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75" yWindow="120" windowWidth="10230" windowHeight="7275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6" sheetId="28" r:id="rId5"/>
    <sheet name="day 5" sheetId="64396" r:id="rId6"/>
    <sheet name="day 7" sheetId="32936" r:id="rId7"/>
    <sheet name="day 8" sheetId="1162" r:id="rId8"/>
    <sheet name="day 9" sheetId="24384" r:id="rId9"/>
  </sheets>
  <definedNames>
    <definedName name="_xlnm.Print_Titles" localSheetId="0">'EES-Schedule day 1'!$A:$C,'EES-Schedule day 1'!$1:$7</definedName>
  </definedNames>
  <calcPr calcId="152511" fullCalcOnLoad="1"/>
</workbook>
</file>

<file path=xl/calcChain.xml><?xml version="1.0" encoding="utf-8"?>
<calcChain xmlns="http://schemas.openxmlformats.org/spreadsheetml/2006/main">
  <c r="AE8" i="1162" l="1"/>
  <c r="AF8" i="1162"/>
  <c r="AI8" i="1162"/>
  <c r="AK8" i="1162"/>
  <c r="AL8" i="1162"/>
  <c r="AM8" i="1162"/>
  <c r="AP8" i="1162"/>
  <c r="AQ8" i="1162"/>
  <c r="AU8" i="1162"/>
  <c r="AV8" i="1162"/>
  <c r="AW8" i="1162"/>
  <c r="AX8" i="1162"/>
  <c r="AZ8" i="1162"/>
  <c r="BA8" i="1162"/>
  <c r="BC14" i="1162" s="1"/>
  <c r="BB8" i="1162"/>
  <c r="BC8" i="1162"/>
  <c r="AE9" i="1162"/>
  <c r="AF9" i="1162"/>
  <c r="AI9" i="1162"/>
  <c r="AL26" i="1162" s="1"/>
  <c r="AL9" i="1162"/>
  <c r="AM9" i="1162"/>
  <c r="AQ9" i="1162"/>
  <c r="AS9" i="1162"/>
  <c r="AU9" i="1162"/>
  <c r="AV9" i="1162"/>
  <c r="AW9" i="1162"/>
  <c r="AX9" i="1162"/>
  <c r="AZ9" i="1162"/>
  <c r="BA9" i="1162"/>
  <c r="BB9" i="1162"/>
  <c r="BC9" i="1162"/>
  <c r="AE10" i="1162"/>
  <c r="AF10" i="1162"/>
  <c r="AR8" i="1162" s="1"/>
  <c r="AI10" i="1162"/>
  <c r="AM26" i="1162" s="1"/>
  <c r="AM10" i="1162"/>
  <c r="AN10" i="1162"/>
  <c r="AP10" i="1162"/>
  <c r="AS10" i="1162"/>
  <c r="AU10" i="1162"/>
  <c r="AV10" i="1162"/>
  <c r="AW10" i="1162"/>
  <c r="AX10" i="1162"/>
  <c r="AZ10" i="1162"/>
  <c r="BA10" i="1162"/>
  <c r="BB10" i="1162"/>
  <c r="BC10" i="1162"/>
  <c r="AE11" i="1162"/>
  <c r="AN8" i="1162" s="1"/>
  <c r="AF11" i="1162"/>
  <c r="AS8" i="1162" s="1"/>
  <c r="AI11" i="1162"/>
  <c r="AL11" i="1162"/>
  <c r="AN11" i="1162"/>
  <c r="AP11" i="1162"/>
  <c r="AS11" i="1162"/>
  <c r="AU11" i="1162"/>
  <c r="AV11" i="1162"/>
  <c r="AW11" i="1162"/>
  <c r="AX11" i="1162"/>
  <c r="AZ11" i="1162"/>
  <c r="BA11" i="1162"/>
  <c r="BB11" i="1162"/>
  <c r="BC11" i="1162"/>
  <c r="AE12" i="1162"/>
  <c r="AK9" i="1162" s="1"/>
  <c r="AF12" i="1162"/>
  <c r="AP9" i="1162" s="1"/>
  <c r="AI12" i="1162"/>
  <c r="AL12" i="1162"/>
  <c r="AP12" i="1162"/>
  <c r="AU12" i="1162"/>
  <c r="AV12" i="1162"/>
  <c r="AW12" i="1162"/>
  <c r="AX12" i="1162"/>
  <c r="AZ12" i="1162"/>
  <c r="BA12" i="1162"/>
  <c r="BB12" i="1162"/>
  <c r="BC12" i="1162"/>
  <c r="AE13" i="1162"/>
  <c r="AF13" i="1162"/>
  <c r="AI13" i="1162"/>
  <c r="AM13" i="1162"/>
  <c r="AN13" i="1162"/>
  <c r="AR13" i="1162"/>
  <c r="AU13" i="1162"/>
  <c r="AV13" i="1162"/>
  <c r="AW13" i="1162"/>
  <c r="AX13" i="1162"/>
  <c r="AZ13" i="1162"/>
  <c r="BA13" i="1162"/>
  <c r="BB13" i="1162"/>
  <c r="BC13" i="1162"/>
  <c r="AE14" i="1162"/>
  <c r="AF14" i="1162"/>
  <c r="AR9" i="1162" s="1"/>
  <c r="AI14" i="1162"/>
  <c r="AM27" i="1162" s="1"/>
  <c r="AX14" i="1162"/>
  <c r="AE15" i="1162"/>
  <c r="AN9" i="1162" s="1"/>
  <c r="AF15" i="1162"/>
  <c r="AI15" i="1162"/>
  <c r="AE16" i="1162"/>
  <c r="AK10" i="1162" s="1"/>
  <c r="AF16" i="1162"/>
  <c r="AI16" i="1162"/>
  <c r="AE17" i="1162"/>
  <c r="AL10" i="1162" s="1"/>
  <c r="AF17" i="1162"/>
  <c r="AQ10" i="1162" s="1"/>
  <c r="AI17" i="1162"/>
  <c r="AK17" i="1162"/>
  <c r="AL17" i="1162"/>
  <c r="AM17" i="1162"/>
  <c r="AN17" i="1162"/>
  <c r="AP17" i="1162"/>
  <c r="AQ17" i="1162"/>
  <c r="AS23" i="1162" s="1"/>
  <c r="AR17" i="1162"/>
  <c r="AS17" i="1162"/>
  <c r="AU17" i="1162"/>
  <c r="AV17" i="1162"/>
  <c r="AW17" i="1162"/>
  <c r="AX17" i="1162"/>
  <c r="AZ17" i="1162"/>
  <c r="BA17" i="1162"/>
  <c r="BC23" i="1162" s="1"/>
  <c r="BB17" i="1162"/>
  <c r="BC17" i="1162"/>
  <c r="AE18" i="1162"/>
  <c r="AF18" i="1162"/>
  <c r="AR10" i="1162" s="1"/>
  <c r="AI18" i="1162"/>
  <c r="AM28" i="1162" s="1"/>
  <c r="AK18" i="1162"/>
  <c r="AL18" i="1162"/>
  <c r="AM18" i="1162"/>
  <c r="AN23" i="1162" s="1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F19" i="1162"/>
  <c r="AI19" i="1162"/>
  <c r="AN28" i="1162" s="1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K11" i="1162" s="1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F21" i="1162"/>
  <c r="AQ11" i="1162" s="1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M11" i="1162" s="1"/>
  <c r="AF22" i="1162"/>
  <c r="AR11" i="1162" s="1"/>
  <c r="AI22" i="1162"/>
  <c r="AM29" i="1162" s="1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I23" i="1162"/>
  <c r="AN29" i="1162" s="1"/>
  <c r="AE24" i="1162"/>
  <c r="AK12" i="1162" s="1"/>
  <c r="AF24" i="1162"/>
  <c r="AI24" i="1162"/>
  <c r="AE25" i="1162"/>
  <c r="AF25" i="1162"/>
  <c r="AQ12" i="1162" s="1"/>
  <c r="AI25" i="1162"/>
  <c r="AL30" i="1162" s="1"/>
  <c r="AE26" i="1162"/>
  <c r="AM12" i="1162" s="1"/>
  <c r="AF26" i="1162"/>
  <c r="AR12" i="1162" s="1"/>
  <c r="AI26" i="1162"/>
  <c r="AK26" i="1162"/>
  <c r="AN26" i="1162"/>
  <c r="AE27" i="1162"/>
  <c r="AN12" i="1162" s="1"/>
  <c r="AF27" i="1162"/>
  <c r="AS12" i="1162" s="1"/>
  <c r="AI27" i="1162"/>
  <c r="AN30" i="1162" s="1"/>
  <c r="AK27" i="1162"/>
  <c r="AL27" i="1162"/>
  <c r="AN27" i="1162"/>
  <c r="AE28" i="1162"/>
  <c r="AK13" i="1162" s="1"/>
  <c r="AF28" i="1162"/>
  <c r="AP13" i="1162" s="1"/>
  <c r="AI28" i="1162"/>
  <c r="AK28" i="1162"/>
  <c r="AL28" i="1162"/>
  <c r="AE29" i="1162"/>
  <c r="AL13" i="1162" s="1"/>
  <c r="AF29" i="1162"/>
  <c r="AQ13" i="1162" s="1"/>
  <c r="AI29" i="1162"/>
  <c r="AL31" i="1162" s="1"/>
  <c r="AK29" i="1162"/>
  <c r="AL29" i="1162"/>
  <c r="AE30" i="1162"/>
  <c r="AF30" i="1162"/>
  <c r="AI30" i="1162"/>
  <c r="AM31" i="1162" s="1"/>
  <c r="AK30" i="1162"/>
  <c r="AM30" i="1162"/>
  <c r="AE31" i="1162"/>
  <c r="AF31" i="1162"/>
  <c r="AS13" i="1162" s="1"/>
  <c r="AI31" i="1162"/>
  <c r="AK31" i="1162"/>
  <c r="AN31" i="1162"/>
  <c r="AE57" i="1162"/>
  <c r="AF57" i="1162"/>
  <c r="AP57" i="1162" s="1"/>
  <c r="AH57" i="1162"/>
  <c r="AZ57" i="1162" s="1"/>
  <c r="AI57" i="1162"/>
  <c r="AK75" i="1162" s="1"/>
  <c r="AK57" i="1162"/>
  <c r="AM57" i="1162"/>
  <c r="AR57" i="1162"/>
  <c r="AS57" i="1162"/>
  <c r="AU57" i="1162"/>
  <c r="AX63" i="1162" s="1"/>
  <c r="AV57" i="1162"/>
  <c r="AW57" i="1162"/>
  <c r="AX57" i="1162"/>
  <c r="BB57" i="1162"/>
  <c r="BC57" i="1162"/>
  <c r="AE58" i="1162"/>
  <c r="AL57" i="1162" s="1"/>
  <c r="AF58" i="1162"/>
  <c r="AQ57" i="1162" s="1"/>
  <c r="AH58" i="1162"/>
  <c r="BA57" i="1162" s="1"/>
  <c r="AI58" i="1162"/>
  <c r="AM58" i="1162"/>
  <c r="AN58" i="1162"/>
  <c r="AP58" i="1162"/>
  <c r="AR58" i="1162"/>
  <c r="AS58" i="1162"/>
  <c r="AU58" i="1162"/>
  <c r="AV58" i="1162"/>
  <c r="AW58" i="1162"/>
  <c r="AX58" i="1162"/>
  <c r="AZ58" i="1162"/>
  <c r="AE59" i="1162"/>
  <c r="AF59" i="1162"/>
  <c r="AH59" i="1162"/>
  <c r="AI59" i="1162"/>
  <c r="AM75" i="1162" s="1"/>
  <c r="AK59" i="1162"/>
  <c r="AM59" i="1162"/>
  <c r="AN59" i="1162"/>
  <c r="AR59" i="1162"/>
  <c r="AS59" i="1162"/>
  <c r="AU59" i="1162"/>
  <c r="AV59" i="1162"/>
  <c r="AW59" i="1162"/>
  <c r="AX59" i="1162"/>
  <c r="AE60" i="1162"/>
  <c r="AN57" i="1162" s="1"/>
  <c r="AF60" i="1162"/>
  <c r="AH60" i="1162"/>
  <c r="AI60" i="1162"/>
  <c r="AN75" i="1162" s="1"/>
  <c r="AM60" i="1162"/>
  <c r="AN60" i="1162"/>
  <c r="AP60" i="1162"/>
  <c r="AR60" i="1162"/>
  <c r="AS60" i="1162"/>
  <c r="AU60" i="1162"/>
  <c r="AV60" i="1162"/>
  <c r="AW60" i="1162"/>
  <c r="AX60" i="1162"/>
  <c r="AE61" i="1162"/>
  <c r="AK58" i="1162" s="1"/>
  <c r="AF61" i="1162"/>
  <c r="AH61" i="1162"/>
  <c r="AI61" i="1162"/>
  <c r="AK76" i="1162" s="1"/>
  <c r="AK61" i="1162"/>
  <c r="AM61" i="1162"/>
  <c r="AN61" i="1162"/>
  <c r="AR61" i="1162"/>
  <c r="AU61" i="1162"/>
  <c r="AV61" i="1162"/>
  <c r="AW61" i="1162"/>
  <c r="AX61" i="1162"/>
  <c r="AE62" i="1162"/>
  <c r="AL58" i="1162" s="1"/>
  <c r="AF62" i="1162"/>
  <c r="AQ58" i="1162" s="1"/>
  <c r="AH62" i="1162"/>
  <c r="BA58" i="1162" s="1"/>
  <c r="AI62" i="1162"/>
  <c r="AM62" i="1162"/>
  <c r="AN62" i="1162"/>
  <c r="AS62" i="1162"/>
  <c r="AU62" i="1162"/>
  <c r="AV62" i="1162"/>
  <c r="AW62" i="1162"/>
  <c r="AX62" i="1162"/>
  <c r="AE63" i="1162"/>
  <c r="AF63" i="1162"/>
  <c r="AH63" i="1162"/>
  <c r="BB58" i="1162" s="1"/>
  <c r="AI63" i="1162"/>
  <c r="AE64" i="1162"/>
  <c r="AF64" i="1162"/>
  <c r="AH64" i="1162"/>
  <c r="BC58" i="1162" s="1"/>
  <c r="AI64" i="1162"/>
  <c r="AN76" i="1162" s="1"/>
  <c r="AE65" i="1162"/>
  <c r="AF65" i="1162"/>
  <c r="AP59" i="1162" s="1"/>
  <c r="AH65" i="1162"/>
  <c r="AZ59" i="1162" s="1"/>
  <c r="AI65" i="1162"/>
  <c r="AK77" i="1162" s="1"/>
  <c r="AE66" i="1162"/>
  <c r="AL59" i="1162" s="1"/>
  <c r="AF66" i="1162"/>
  <c r="AQ59" i="1162" s="1"/>
  <c r="AH66" i="1162"/>
  <c r="BA59" i="1162" s="1"/>
  <c r="AI66" i="1162"/>
  <c r="AL77" i="1162" s="1"/>
  <c r="AK66" i="1162"/>
  <c r="AL66" i="1162"/>
  <c r="AM66" i="1162"/>
  <c r="AN72" i="1162" s="1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72" i="1162" s="1"/>
  <c r="BC66" i="1162"/>
  <c r="BE66" i="1162"/>
  <c r="BF66" i="1162"/>
  <c r="BG66" i="1162"/>
  <c r="BH66" i="1162"/>
  <c r="AE67" i="1162"/>
  <c r="AF67" i="1162"/>
  <c r="AH67" i="1162"/>
  <c r="BB59" i="1162" s="1"/>
  <c r="AI67" i="1162"/>
  <c r="AM77" i="1162" s="1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F68" i="1162"/>
  <c r="AH68" i="1162"/>
  <c r="BC59" i="1162" s="1"/>
  <c r="AI68" i="1162"/>
  <c r="AN77" i="1162" s="1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K60" i="1162" s="1"/>
  <c r="AF69" i="1162"/>
  <c r="AH69" i="1162"/>
  <c r="AZ60" i="1162" s="1"/>
  <c r="AI69" i="1162"/>
  <c r="AK78" i="1162" s="1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L60" i="1162" s="1"/>
  <c r="AF70" i="1162"/>
  <c r="AQ60" i="1162" s="1"/>
  <c r="AH70" i="1162"/>
  <c r="BA60" i="1162" s="1"/>
  <c r="AI70" i="1162"/>
  <c r="AL78" i="1162" s="1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F71" i="1162"/>
  <c r="AH71" i="1162"/>
  <c r="BB60" i="1162" s="1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H72" i="1162"/>
  <c r="BC60" i="1162" s="1"/>
  <c r="AI72" i="1162"/>
  <c r="AN78" i="1162" s="1"/>
  <c r="AX72" i="1162"/>
  <c r="AE73" i="1162"/>
  <c r="AF73" i="1162"/>
  <c r="AP61" i="1162" s="1"/>
  <c r="AH73" i="1162"/>
  <c r="AZ61" i="1162" s="1"/>
  <c r="AI73" i="1162"/>
  <c r="AK79" i="1162" s="1"/>
  <c r="AE74" i="1162"/>
  <c r="AL61" i="1162" s="1"/>
  <c r="AF74" i="1162"/>
  <c r="AQ61" i="1162" s="1"/>
  <c r="AH74" i="1162"/>
  <c r="BA61" i="1162" s="1"/>
  <c r="AI74" i="1162"/>
  <c r="AE75" i="1162"/>
  <c r="AF75" i="1162"/>
  <c r="AH75" i="1162"/>
  <c r="BB61" i="1162" s="1"/>
  <c r="AI75" i="1162"/>
  <c r="AM79" i="1162" s="1"/>
  <c r="AL75" i="1162"/>
  <c r="AP75" i="1162"/>
  <c r="AQ75" i="1162"/>
  <c r="AR75" i="1162"/>
  <c r="AS75" i="1162"/>
  <c r="AE76" i="1162"/>
  <c r="AF76" i="1162"/>
  <c r="AS61" i="1162" s="1"/>
  <c r="AH76" i="1162"/>
  <c r="BC61" i="1162" s="1"/>
  <c r="AI76" i="1162"/>
  <c r="AL76" i="1162"/>
  <c r="AM76" i="1162"/>
  <c r="AP76" i="1162"/>
  <c r="AQ76" i="1162"/>
  <c r="AS81" i="1162" s="1"/>
  <c r="AR76" i="1162"/>
  <c r="AS76" i="1162"/>
  <c r="AE77" i="1162"/>
  <c r="AK62" i="1162" s="1"/>
  <c r="AF77" i="1162"/>
  <c r="AP62" i="1162" s="1"/>
  <c r="AH77" i="1162"/>
  <c r="AZ62" i="1162" s="1"/>
  <c r="AI77" i="1162"/>
  <c r="AK80" i="1162" s="1"/>
  <c r="AP77" i="1162"/>
  <c r="AQ77" i="1162"/>
  <c r="AR77" i="1162"/>
  <c r="AS77" i="1162"/>
  <c r="AE78" i="1162"/>
  <c r="AL62" i="1162" s="1"/>
  <c r="AF78" i="1162"/>
  <c r="AQ62" i="1162" s="1"/>
  <c r="AH78" i="1162"/>
  <c r="BA62" i="1162" s="1"/>
  <c r="AI78" i="1162"/>
  <c r="AM78" i="1162"/>
  <c r="AP78" i="1162"/>
  <c r="AQ78" i="1162"/>
  <c r="AR78" i="1162"/>
  <c r="AS78" i="1162"/>
  <c r="AE79" i="1162"/>
  <c r="AF79" i="1162"/>
  <c r="AR62" i="1162" s="1"/>
  <c r="AH79" i="1162"/>
  <c r="BB62" i="1162" s="1"/>
  <c r="AI79" i="1162"/>
  <c r="AL79" i="1162"/>
  <c r="AN79" i="1162"/>
  <c r="AP79" i="1162"/>
  <c r="AQ79" i="1162"/>
  <c r="AR79" i="1162"/>
  <c r="AS79" i="1162"/>
  <c r="AE80" i="1162"/>
  <c r="AF80" i="1162"/>
  <c r="AH80" i="1162"/>
  <c r="BC62" i="1162" s="1"/>
  <c r="AI80" i="1162"/>
  <c r="AL80" i="1162"/>
  <c r="AM80" i="1162"/>
  <c r="AN80" i="1162"/>
  <c r="AP80" i="1162"/>
  <c r="AQ80" i="1162"/>
  <c r="AR80" i="1162"/>
  <c r="AS80" i="1162"/>
  <c r="E137" i="1162"/>
  <c r="AE8" i="64396"/>
  <c r="AK8" i="64396" s="1"/>
  <c r="AN14" i="64396" s="1"/>
  <c r="AF8" i="64396"/>
  <c r="AI8" i="64396"/>
  <c r="AK26" i="64396" s="1"/>
  <c r="AN8" i="64396"/>
  <c r="AP8" i="64396"/>
  <c r="AQ8" i="64396"/>
  <c r="AU8" i="64396"/>
  <c r="AX14" i="64396" s="1"/>
  <c r="AV8" i="64396"/>
  <c r="AW8" i="64396"/>
  <c r="AX8" i="64396"/>
  <c r="AZ8" i="64396"/>
  <c r="BC14" i="64396" s="1"/>
  <c r="BA8" i="64396"/>
  <c r="BB8" i="64396"/>
  <c r="BC8" i="64396"/>
  <c r="AE9" i="64396"/>
  <c r="AL8" i="64396" s="1"/>
  <c r="AF9" i="64396"/>
  <c r="AI9" i="64396"/>
  <c r="AK9" i="64396"/>
  <c r="AP9" i="64396"/>
  <c r="AU9" i="64396"/>
  <c r="AV9" i="64396"/>
  <c r="AW9" i="64396"/>
  <c r="AX9" i="64396"/>
  <c r="AZ9" i="64396"/>
  <c r="BA9" i="64396"/>
  <c r="BB9" i="64396"/>
  <c r="BC9" i="64396"/>
  <c r="AE10" i="64396"/>
  <c r="AM8" i="64396" s="1"/>
  <c r="AF10" i="64396"/>
  <c r="AR8" i="64396" s="1"/>
  <c r="AI10" i="64396"/>
  <c r="AM26" i="64396" s="1"/>
  <c r="AM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F11" i="64396"/>
  <c r="AS8" i="64396" s="1"/>
  <c r="AI11" i="64396"/>
  <c r="AN26" i="64396" s="1"/>
  <c r="AN11" i="64396"/>
  <c r="AP11" i="64396"/>
  <c r="AU11" i="64396"/>
  <c r="AV11" i="64396"/>
  <c r="AW11" i="64396"/>
  <c r="AX11" i="64396"/>
  <c r="AZ11" i="64396"/>
  <c r="BA11" i="64396"/>
  <c r="BB11" i="64396"/>
  <c r="BC11" i="64396"/>
  <c r="AE12" i="64396"/>
  <c r="AF12" i="64396"/>
  <c r="AI12" i="64396"/>
  <c r="AK27" i="64396" s="1"/>
  <c r="AL12" i="64396"/>
  <c r="AN12" i="64396"/>
  <c r="AP12" i="64396"/>
  <c r="AU12" i="64396"/>
  <c r="AV12" i="64396"/>
  <c r="AW12" i="64396"/>
  <c r="AX12" i="64396"/>
  <c r="AZ12" i="64396"/>
  <c r="BA12" i="64396"/>
  <c r="BB12" i="64396"/>
  <c r="BC12" i="64396"/>
  <c r="AE13" i="64396"/>
  <c r="AL9" i="64396" s="1"/>
  <c r="AF13" i="64396"/>
  <c r="AQ9" i="64396" s="1"/>
  <c r="AI13" i="64396"/>
  <c r="AK13" i="64396"/>
  <c r="AP13" i="64396"/>
  <c r="AQ13" i="64396"/>
  <c r="AR13" i="64396"/>
  <c r="AU13" i="64396"/>
  <c r="AV13" i="64396"/>
  <c r="AW13" i="64396"/>
  <c r="AX13" i="64396"/>
  <c r="AZ13" i="64396"/>
  <c r="BA13" i="64396"/>
  <c r="BB13" i="64396"/>
  <c r="BC13" i="64396"/>
  <c r="AE14" i="64396"/>
  <c r="AM9" i="64396" s="1"/>
  <c r="AF14" i="64396"/>
  <c r="AR9" i="64396" s="1"/>
  <c r="AI14" i="64396"/>
  <c r="AE15" i="64396"/>
  <c r="AN9" i="64396" s="1"/>
  <c r="AF15" i="64396"/>
  <c r="AS9" i="64396" s="1"/>
  <c r="AI15" i="64396"/>
  <c r="AN27" i="64396" s="1"/>
  <c r="AE16" i="64396"/>
  <c r="AK10" i="64396" s="1"/>
  <c r="AF16" i="64396"/>
  <c r="AP10" i="64396" s="1"/>
  <c r="AI16" i="64396"/>
  <c r="AE17" i="64396"/>
  <c r="AL10" i="64396" s="1"/>
  <c r="AF17" i="64396"/>
  <c r="AQ10" i="64396" s="1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F18" i="64396"/>
  <c r="AR10" i="64396" s="1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N10" i="64396" s="1"/>
  <c r="AF19" i="64396"/>
  <c r="AI19" i="64396"/>
  <c r="AN28" i="64396" s="1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K11" i="64396" s="1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L11" i="64396" s="1"/>
  <c r="AF21" i="64396"/>
  <c r="AQ11" i="64396" s="1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M11" i="64396" s="1"/>
  <c r="AF22" i="64396"/>
  <c r="AR11" i="64396" s="1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F23" i="64396"/>
  <c r="AS11" i="64396" s="1"/>
  <c r="AI23" i="64396"/>
  <c r="AN29" i="64396" s="1"/>
  <c r="AX23" i="64396"/>
  <c r="BC23" i="64396"/>
  <c r="AE24" i="64396"/>
  <c r="AK12" i="64396" s="1"/>
  <c r="AF24" i="64396"/>
  <c r="AI24" i="64396"/>
  <c r="AK30" i="64396" s="1"/>
  <c r="AE25" i="64396"/>
  <c r="AF25" i="64396"/>
  <c r="AQ12" i="64396" s="1"/>
  <c r="AI25" i="64396"/>
  <c r="AE26" i="64396"/>
  <c r="AM12" i="64396" s="1"/>
  <c r="AF26" i="64396"/>
  <c r="AR12" i="64396" s="1"/>
  <c r="AI26" i="64396"/>
  <c r="AL26" i="64396"/>
  <c r="AE27" i="64396"/>
  <c r="AF27" i="64396"/>
  <c r="AS12" i="64396" s="1"/>
  <c r="AI27" i="64396"/>
  <c r="AN30" i="64396" s="1"/>
  <c r="AL27" i="64396"/>
  <c r="AM27" i="64396"/>
  <c r="AE28" i="64396"/>
  <c r="AF28" i="64396"/>
  <c r="AI28" i="64396"/>
  <c r="AK31" i="64396" s="1"/>
  <c r="AK28" i="64396"/>
  <c r="AL28" i="64396"/>
  <c r="AM28" i="64396"/>
  <c r="AE29" i="64396"/>
  <c r="AL13" i="64396" s="1"/>
  <c r="AF29" i="64396"/>
  <c r="AI29" i="64396"/>
  <c r="AK29" i="64396"/>
  <c r="AL29" i="64396"/>
  <c r="AM29" i="64396"/>
  <c r="AE30" i="64396"/>
  <c r="AM13" i="64396" s="1"/>
  <c r="AF30" i="64396"/>
  <c r="AI30" i="64396"/>
  <c r="AL30" i="64396"/>
  <c r="AM30" i="64396"/>
  <c r="AE31" i="64396"/>
  <c r="AN13" i="64396" s="1"/>
  <c r="AF31" i="64396"/>
  <c r="AS13" i="64396" s="1"/>
  <c r="AI31" i="64396"/>
  <c r="AN31" i="64396" s="1"/>
  <c r="AL31" i="64396"/>
  <c r="AM31" i="64396"/>
  <c r="AE57" i="64396"/>
  <c r="AK57" i="64396" s="1"/>
  <c r="AF57" i="64396"/>
  <c r="AP57" i="64396" s="1"/>
  <c r="AH57" i="64396"/>
  <c r="AZ57" i="64396" s="1"/>
  <c r="AI57" i="64396"/>
  <c r="AL57" i="64396"/>
  <c r="AM57" i="64396"/>
  <c r="AN57" i="64396"/>
  <c r="AU57" i="64396"/>
  <c r="AV57" i="64396"/>
  <c r="AW57" i="64396"/>
  <c r="AX63" i="64396" s="1"/>
  <c r="AX57" i="64396"/>
  <c r="AE58" i="64396"/>
  <c r="AF58" i="64396"/>
  <c r="AQ57" i="64396" s="1"/>
  <c r="AH58" i="64396"/>
  <c r="BA57" i="64396" s="1"/>
  <c r="AI58" i="64396"/>
  <c r="AL75" i="64396" s="1"/>
  <c r="AN81" i="64396" s="1"/>
  <c r="AL58" i="64396"/>
  <c r="AM58" i="64396"/>
  <c r="AQ58" i="64396"/>
  <c r="AU58" i="64396"/>
  <c r="AV58" i="64396"/>
  <c r="AW58" i="64396"/>
  <c r="AX58" i="64396"/>
  <c r="BB58" i="64396"/>
  <c r="AE59" i="64396"/>
  <c r="AF59" i="64396"/>
  <c r="AR57" i="64396" s="1"/>
  <c r="AH59" i="64396"/>
  <c r="BB57" i="64396" s="1"/>
  <c r="AI59" i="64396"/>
  <c r="AL59" i="64396"/>
  <c r="AM59" i="64396"/>
  <c r="AN59" i="64396"/>
  <c r="AU59" i="64396"/>
  <c r="AV59" i="64396"/>
  <c r="AW59" i="64396"/>
  <c r="AX59" i="64396"/>
  <c r="BB59" i="64396"/>
  <c r="AE60" i="64396"/>
  <c r="AF60" i="64396"/>
  <c r="AS57" i="64396" s="1"/>
  <c r="AH60" i="64396"/>
  <c r="BC57" i="64396" s="1"/>
  <c r="AI60" i="64396"/>
  <c r="AN75" i="64396" s="1"/>
  <c r="AL60" i="64396"/>
  <c r="AM60" i="64396"/>
  <c r="AU60" i="64396"/>
  <c r="AV60" i="64396"/>
  <c r="AW60" i="64396"/>
  <c r="AX60" i="64396"/>
  <c r="BA60" i="64396"/>
  <c r="BC60" i="64396"/>
  <c r="AE61" i="64396"/>
  <c r="AK58" i="64396" s="1"/>
  <c r="AF61" i="64396"/>
  <c r="AP58" i="64396" s="1"/>
  <c r="AH61" i="64396"/>
  <c r="AZ58" i="64396" s="1"/>
  <c r="AI61" i="64396"/>
  <c r="AL61" i="64396"/>
  <c r="AQ61" i="64396"/>
  <c r="AR61" i="64396"/>
  <c r="AU61" i="64396"/>
  <c r="AV61" i="64396"/>
  <c r="AW61" i="64396"/>
  <c r="AX61" i="64396"/>
  <c r="BA61" i="64396"/>
  <c r="BB61" i="64396"/>
  <c r="AE62" i="64396"/>
  <c r="AF62" i="64396"/>
  <c r="AH62" i="64396"/>
  <c r="BA58" i="64396" s="1"/>
  <c r="AI62" i="64396"/>
  <c r="AL62" i="64396"/>
  <c r="AQ62" i="64396"/>
  <c r="AS62" i="64396"/>
  <c r="AU62" i="64396"/>
  <c r="AV62" i="64396"/>
  <c r="AW62" i="64396"/>
  <c r="AX62" i="64396"/>
  <c r="BA62" i="64396"/>
  <c r="BB62" i="64396"/>
  <c r="AE63" i="64396"/>
  <c r="AF63" i="64396"/>
  <c r="AR58" i="64396" s="1"/>
  <c r="AH63" i="64396"/>
  <c r="AI63" i="64396"/>
  <c r="AE64" i="64396"/>
  <c r="AN58" i="64396" s="1"/>
  <c r="AF64" i="64396"/>
  <c r="AS58" i="64396" s="1"/>
  <c r="AH64" i="64396"/>
  <c r="BC58" i="64396" s="1"/>
  <c r="AI64" i="64396"/>
  <c r="AE65" i="64396"/>
  <c r="AK59" i="64396" s="1"/>
  <c r="AF65" i="64396"/>
  <c r="AP59" i="64396" s="1"/>
  <c r="AH65" i="64396"/>
  <c r="AZ59" i="64396" s="1"/>
  <c r="AI65" i="64396"/>
  <c r="AK77" i="64396" s="1"/>
  <c r="AE66" i="64396"/>
  <c r="AF66" i="64396"/>
  <c r="AQ59" i="64396" s="1"/>
  <c r="AH66" i="64396"/>
  <c r="BA59" i="64396" s="1"/>
  <c r="AI66" i="64396"/>
  <c r="AK66" i="64396"/>
  <c r="AL66" i="64396"/>
  <c r="AM66" i="64396"/>
  <c r="AN66" i="64396"/>
  <c r="AP66" i="64396"/>
  <c r="AQ66" i="64396"/>
  <c r="AS72" i="64396" s="1"/>
  <c r="AR66" i="64396"/>
  <c r="AS66" i="64396"/>
  <c r="AU66" i="64396"/>
  <c r="AV66" i="64396"/>
  <c r="AW66" i="64396"/>
  <c r="AX72" i="64396" s="1"/>
  <c r="AX66" i="64396"/>
  <c r="AZ66" i="64396"/>
  <c r="BA66" i="64396"/>
  <c r="BB66" i="64396"/>
  <c r="BC66" i="64396"/>
  <c r="BE66" i="64396"/>
  <c r="BF66" i="64396"/>
  <c r="BG66" i="64396"/>
  <c r="BH66" i="64396"/>
  <c r="AE67" i="64396"/>
  <c r="AF67" i="64396"/>
  <c r="AR59" i="64396" s="1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F68" i="64396"/>
  <c r="AS59" i="64396" s="1"/>
  <c r="AH68" i="64396"/>
  <c r="BC59" i="64396" s="1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K60" i="64396" s="1"/>
  <c r="AF69" i="64396"/>
  <c r="AP60" i="64396" s="1"/>
  <c r="AH69" i="64396"/>
  <c r="AZ60" i="64396" s="1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Q60" i="64396" s="1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F71" i="64396"/>
  <c r="AR60" i="64396" s="1"/>
  <c r="AH71" i="64396"/>
  <c r="BB60" i="64396" s="1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N60" i="64396" s="1"/>
  <c r="AF72" i="64396"/>
  <c r="AS60" i="64396" s="1"/>
  <c r="AH72" i="64396"/>
  <c r="AI72" i="64396"/>
  <c r="BC72" i="64396"/>
  <c r="AE73" i="64396"/>
  <c r="AK61" i="64396" s="1"/>
  <c r="AF73" i="64396"/>
  <c r="AP61" i="64396" s="1"/>
  <c r="AH73" i="64396"/>
  <c r="AZ61" i="64396" s="1"/>
  <c r="AI73" i="64396"/>
  <c r="AE74" i="64396"/>
  <c r="AF74" i="64396"/>
  <c r="AH74" i="64396"/>
  <c r="AI74" i="64396"/>
  <c r="AE75" i="64396"/>
  <c r="AM61" i="64396" s="1"/>
  <c r="AF75" i="64396"/>
  <c r="AH75" i="64396"/>
  <c r="AI75" i="64396"/>
  <c r="AK75" i="64396"/>
  <c r="AM75" i="64396"/>
  <c r="AP75" i="64396"/>
  <c r="AQ75" i="64396"/>
  <c r="AS81" i="64396" s="1"/>
  <c r="AR75" i="64396"/>
  <c r="AS75" i="64396"/>
  <c r="AE76" i="64396"/>
  <c r="AN61" i="64396" s="1"/>
  <c r="AF76" i="64396"/>
  <c r="AS61" i="64396" s="1"/>
  <c r="AH76" i="64396"/>
  <c r="BC61" i="64396" s="1"/>
  <c r="AI76" i="64396"/>
  <c r="AK76" i="64396"/>
  <c r="AL76" i="64396"/>
  <c r="AM76" i="64396"/>
  <c r="AN76" i="64396"/>
  <c r="AP76" i="64396"/>
  <c r="AQ76" i="64396"/>
  <c r="AR76" i="64396"/>
  <c r="AS76" i="64396"/>
  <c r="AE77" i="64396"/>
  <c r="AK62" i="64396" s="1"/>
  <c r="AF77" i="64396"/>
  <c r="AP62" i="64396" s="1"/>
  <c r="AH77" i="64396"/>
  <c r="AZ62" i="64396" s="1"/>
  <c r="AI77" i="64396"/>
  <c r="AL77" i="64396"/>
  <c r="AM77" i="64396"/>
  <c r="AN77" i="64396"/>
  <c r="AP77" i="64396"/>
  <c r="AQ77" i="64396"/>
  <c r="AR77" i="64396"/>
  <c r="AS77" i="64396"/>
  <c r="AE78" i="64396"/>
  <c r="AF78" i="64396"/>
  <c r="AH78" i="64396"/>
  <c r="AI78" i="64396"/>
  <c r="AK78" i="64396"/>
  <c r="AL78" i="64396"/>
  <c r="AM78" i="64396"/>
  <c r="AN78" i="64396"/>
  <c r="AP78" i="64396"/>
  <c r="AQ78" i="64396"/>
  <c r="AR78" i="64396"/>
  <c r="AS78" i="64396"/>
  <c r="AE79" i="64396"/>
  <c r="AM62" i="64396" s="1"/>
  <c r="AF79" i="64396"/>
  <c r="AR62" i="64396" s="1"/>
  <c r="AH79" i="64396"/>
  <c r="AI79" i="64396"/>
  <c r="AK79" i="64396"/>
  <c r="AL79" i="64396"/>
  <c r="AM79" i="64396"/>
  <c r="AN79" i="64396"/>
  <c r="AP79" i="64396"/>
  <c r="AQ79" i="64396"/>
  <c r="AR79" i="64396"/>
  <c r="AS79" i="64396"/>
  <c r="AE80" i="64396"/>
  <c r="AN62" i="64396" s="1"/>
  <c r="AF80" i="64396"/>
  <c r="AH80" i="64396"/>
  <c r="BC62" i="64396" s="1"/>
  <c r="AI80" i="64396"/>
  <c r="AN80" i="64396" s="1"/>
  <c r="AK80" i="64396"/>
  <c r="AL80" i="64396"/>
  <c r="AM80" i="64396"/>
  <c r="AP80" i="64396"/>
  <c r="AQ80" i="64396"/>
  <c r="AR80" i="64396"/>
  <c r="AS80" i="64396"/>
  <c r="A4" i="1"/>
  <c r="D8" i="1"/>
  <c r="AE8" i="1"/>
  <c r="AK8" i="1" s="1"/>
  <c r="AF8" i="1"/>
  <c r="AP8" i="1" s="1"/>
  <c r="AI8" i="1"/>
  <c r="AK26" i="1" s="1"/>
  <c r="AL8" i="1"/>
  <c r="AM8" i="1"/>
  <c r="AQ8" i="1"/>
  <c r="AR8" i="1"/>
  <c r="AU8" i="1"/>
  <c r="AV8" i="1"/>
  <c r="AW8" i="1"/>
  <c r="AX8" i="1"/>
  <c r="AZ8" i="1"/>
  <c r="BA8" i="1"/>
  <c r="BB8" i="1"/>
  <c r="BC8" i="1"/>
  <c r="D9" i="1"/>
  <c r="AE9" i="1"/>
  <c r="AF9" i="1"/>
  <c r="AI9" i="1"/>
  <c r="AN9" i="1"/>
  <c r="AU9" i="1"/>
  <c r="AV9" i="1"/>
  <c r="AW9" i="1"/>
  <c r="AX14" i="1" s="1"/>
  <c r="AX9" i="1"/>
  <c r="AZ9" i="1"/>
  <c r="BA9" i="1"/>
  <c r="BB9" i="1"/>
  <c r="BC9" i="1"/>
  <c r="D10" i="1"/>
  <c r="AE10" i="1"/>
  <c r="AF10" i="1"/>
  <c r="AI10" i="1"/>
  <c r="AM26" i="1" s="1"/>
  <c r="AM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N8" i="1" s="1"/>
  <c r="AF11" i="1"/>
  <c r="AS8" i="1" s="1"/>
  <c r="AI11" i="1"/>
  <c r="AQ11" i="1"/>
  <c r="AU11" i="1"/>
  <c r="AV11" i="1"/>
  <c r="AW11" i="1"/>
  <c r="AX11" i="1"/>
  <c r="AZ11" i="1"/>
  <c r="BA11" i="1"/>
  <c r="BB11" i="1"/>
  <c r="BC11" i="1"/>
  <c r="D12" i="1"/>
  <c r="AE12" i="1"/>
  <c r="AK9" i="1" s="1"/>
  <c r="AF12" i="1"/>
  <c r="AP9" i="1" s="1"/>
  <c r="AI12" i="1"/>
  <c r="AK27" i="1" s="1"/>
  <c r="AU12" i="1"/>
  <c r="AV12" i="1"/>
  <c r="AW12" i="1"/>
  <c r="AX12" i="1"/>
  <c r="AZ12" i="1"/>
  <c r="BA12" i="1"/>
  <c r="BB12" i="1"/>
  <c r="BC12" i="1"/>
  <c r="D13" i="1"/>
  <c r="AE13" i="1"/>
  <c r="AL9" i="1" s="1"/>
  <c r="AF13" i="1"/>
  <c r="AQ9" i="1" s="1"/>
  <c r="AI13" i="1"/>
  <c r="AL13" i="1"/>
  <c r="AU13" i="1"/>
  <c r="AV13" i="1"/>
  <c r="AW13" i="1"/>
  <c r="AX13" i="1"/>
  <c r="AZ13" i="1"/>
  <c r="BA13" i="1"/>
  <c r="BB13" i="1"/>
  <c r="BC13" i="1"/>
  <c r="E14" i="1"/>
  <c r="F14" i="1"/>
  <c r="G14" i="1"/>
  <c r="H14" i="1"/>
  <c r="I14" i="1"/>
  <c r="J14" i="1"/>
  <c r="J16" i="1" s="1"/>
  <c r="K14" i="1"/>
  <c r="L14" i="1"/>
  <c r="M14" i="1"/>
  <c r="M16" i="1" s="1"/>
  <c r="N14" i="1"/>
  <c r="N16" i="1" s="1"/>
  <c r="O14" i="1"/>
  <c r="P14" i="1"/>
  <c r="Q14" i="1"/>
  <c r="Q16" i="1" s="1"/>
  <c r="R14" i="1"/>
  <c r="S14" i="1"/>
  <c r="T14" i="1"/>
  <c r="U14" i="1"/>
  <c r="U16" i="1" s="1"/>
  <c r="V14" i="1"/>
  <c r="V16" i="1" s="1"/>
  <c r="W14" i="1"/>
  <c r="X14" i="1"/>
  <c r="Y14" i="1"/>
  <c r="Z14" i="1"/>
  <c r="Z16" i="1" s="1"/>
  <c r="AA14" i="1"/>
  <c r="AB14" i="1"/>
  <c r="AE14" i="1"/>
  <c r="AM9" i="1" s="1"/>
  <c r="AF14" i="1"/>
  <c r="AR9" i="1" s="1"/>
  <c r="AI14" i="1"/>
  <c r="E15" i="1"/>
  <c r="F15" i="1"/>
  <c r="G15" i="1"/>
  <c r="H15" i="1"/>
  <c r="I15" i="1"/>
  <c r="I16" i="1" s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Y16" i="1" s="1"/>
  <c r="Z15" i="1"/>
  <c r="AA15" i="1"/>
  <c r="AB15" i="1"/>
  <c r="AE15" i="1"/>
  <c r="AF15" i="1"/>
  <c r="AS9" i="1" s="1"/>
  <c r="AI15" i="1"/>
  <c r="AN27" i="1" s="1"/>
  <c r="E16" i="1"/>
  <c r="F16" i="1"/>
  <c r="F134" i="1" s="1"/>
  <c r="H16" i="1"/>
  <c r="K16" i="1"/>
  <c r="L16" i="1"/>
  <c r="P16" i="1"/>
  <c r="R16" i="1"/>
  <c r="R52" i="1" s="1"/>
  <c r="S16" i="1"/>
  <c r="T16" i="1"/>
  <c r="X16" i="1"/>
  <c r="AA16" i="1"/>
  <c r="AA52" i="1" s="1"/>
  <c r="AB16" i="1"/>
  <c r="AE16" i="1"/>
  <c r="AK10" i="1" s="1"/>
  <c r="AF16" i="1"/>
  <c r="AP10" i="1" s="1"/>
  <c r="AI16" i="1"/>
  <c r="AK28" i="1" s="1"/>
  <c r="D17" i="1"/>
  <c r="AE17" i="1"/>
  <c r="AL10" i="1" s="1"/>
  <c r="AF17" i="1"/>
  <c r="AQ10" i="1" s="1"/>
  <c r="AI17" i="1"/>
  <c r="AK17" i="1"/>
  <c r="AL17" i="1"/>
  <c r="AM17" i="1"/>
  <c r="AN17" i="1"/>
  <c r="AP17" i="1"/>
  <c r="AQ17" i="1"/>
  <c r="AS23" i="1" s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X23" i="1" s="1"/>
  <c r="AW18" i="1"/>
  <c r="AX18" i="1"/>
  <c r="AZ18" i="1"/>
  <c r="BA18" i="1"/>
  <c r="BB18" i="1"/>
  <c r="BC18" i="1"/>
  <c r="D19" i="1"/>
  <c r="AE19" i="1"/>
  <c r="AN10" i="1" s="1"/>
  <c r="AF19" i="1"/>
  <c r="AI19" i="1"/>
  <c r="AN28" i="1" s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K11" i="1" s="1"/>
  <c r="AF20" i="1"/>
  <c r="AP11" i="1" s="1"/>
  <c r="AI20" i="1"/>
  <c r="AK29" i="1" s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L11" i="1" s="1"/>
  <c r="AF21" i="1"/>
  <c r="AI21" i="1"/>
  <c r="AL29" i="1" s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M11" i="1" s="1"/>
  <c r="AF22" i="1"/>
  <c r="AR11" i="1" s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N11" i="1" s="1"/>
  <c r="AF23" i="1"/>
  <c r="AS11" i="1" s="1"/>
  <c r="AI23" i="1"/>
  <c r="AN29" i="1" s="1"/>
  <c r="D24" i="1"/>
  <c r="AE24" i="1"/>
  <c r="AK12" i="1" s="1"/>
  <c r="AF24" i="1"/>
  <c r="AP12" i="1" s="1"/>
  <c r="AI24" i="1"/>
  <c r="AK30" i="1" s="1"/>
  <c r="D25" i="1"/>
  <c r="AE25" i="1"/>
  <c r="AL12" i="1" s="1"/>
  <c r="AF25" i="1"/>
  <c r="AQ12" i="1" s="1"/>
  <c r="AI25" i="1"/>
  <c r="D26" i="1"/>
  <c r="AE26" i="1"/>
  <c r="AM12" i="1" s="1"/>
  <c r="AF26" i="1"/>
  <c r="AR12" i="1" s="1"/>
  <c r="AI26" i="1"/>
  <c r="AM30" i="1" s="1"/>
  <c r="AL26" i="1"/>
  <c r="AN26" i="1"/>
  <c r="D27" i="1"/>
  <c r="AE27" i="1"/>
  <c r="AN12" i="1" s="1"/>
  <c r="AF27" i="1"/>
  <c r="AS12" i="1" s="1"/>
  <c r="AI27" i="1"/>
  <c r="AN30" i="1" s="1"/>
  <c r="AL27" i="1"/>
  <c r="AM27" i="1"/>
  <c r="D28" i="1"/>
  <c r="AE28" i="1"/>
  <c r="AK13" i="1" s="1"/>
  <c r="AF28" i="1"/>
  <c r="AP13" i="1" s="1"/>
  <c r="AI28" i="1"/>
  <c r="AK31" i="1" s="1"/>
  <c r="AL28" i="1"/>
  <c r="AM28" i="1"/>
  <c r="D29" i="1"/>
  <c r="AE29" i="1"/>
  <c r="AF29" i="1"/>
  <c r="AQ13" i="1" s="1"/>
  <c r="AI29" i="1"/>
  <c r="AM29" i="1"/>
  <c r="D30" i="1"/>
  <c r="AE30" i="1"/>
  <c r="AM13" i="1" s="1"/>
  <c r="AF30" i="1"/>
  <c r="AR13" i="1" s="1"/>
  <c r="AI30" i="1"/>
  <c r="AL30" i="1"/>
  <c r="D31" i="1"/>
  <c r="AE31" i="1"/>
  <c r="AN13" i="1" s="1"/>
  <c r="AF31" i="1"/>
  <c r="AS13" i="1" s="1"/>
  <c r="AI31" i="1"/>
  <c r="AN31" i="1" s="1"/>
  <c r="AL31" i="1"/>
  <c r="AM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H52" i="1"/>
  <c r="K52" i="1"/>
  <c r="L52" i="1"/>
  <c r="P52" i="1"/>
  <c r="S52" i="1"/>
  <c r="T52" i="1"/>
  <c r="X52" i="1"/>
  <c r="AB52" i="1"/>
  <c r="D57" i="1"/>
  <c r="AE57" i="1"/>
  <c r="AF57" i="1"/>
  <c r="AH57" i="1"/>
  <c r="AI57" i="1"/>
  <c r="AK57" i="1"/>
  <c r="AP57" i="1"/>
  <c r="AQ57" i="1"/>
  <c r="AU57" i="1"/>
  <c r="AV57" i="1"/>
  <c r="AX63" i="1" s="1"/>
  <c r="AW57" i="1"/>
  <c r="AX57" i="1"/>
  <c r="AZ57" i="1"/>
  <c r="BC57" i="1"/>
  <c r="D58" i="1"/>
  <c r="AE58" i="1"/>
  <c r="AL57" i="1" s="1"/>
  <c r="AF58" i="1"/>
  <c r="AH58" i="1"/>
  <c r="BA57" i="1" s="1"/>
  <c r="AI58" i="1"/>
  <c r="AL75" i="1" s="1"/>
  <c r="AM58" i="1"/>
  <c r="AN58" i="1"/>
  <c r="AU58" i="1"/>
  <c r="AV58" i="1"/>
  <c r="AW58" i="1"/>
  <c r="AX58" i="1"/>
  <c r="AZ58" i="1"/>
  <c r="D59" i="1"/>
  <c r="AE59" i="1"/>
  <c r="AM57" i="1" s="1"/>
  <c r="AF59" i="1"/>
  <c r="AR57" i="1" s="1"/>
  <c r="AH59" i="1"/>
  <c r="BB57" i="1" s="1"/>
  <c r="AI59" i="1"/>
  <c r="AL59" i="1"/>
  <c r="AM59" i="1"/>
  <c r="AQ59" i="1"/>
  <c r="AU59" i="1"/>
  <c r="AV59" i="1"/>
  <c r="AW59" i="1"/>
  <c r="AX59" i="1"/>
  <c r="D60" i="1"/>
  <c r="AE60" i="1"/>
  <c r="AN57" i="1" s="1"/>
  <c r="AF60" i="1"/>
  <c r="AS57" i="1" s="1"/>
  <c r="AH60" i="1"/>
  <c r="AI60" i="1"/>
  <c r="AM60" i="1"/>
  <c r="AQ60" i="1"/>
  <c r="AU60" i="1"/>
  <c r="AV60" i="1"/>
  <c r="AW60" i="1"/>
  <c r="AX60" i="1"/>
  <c r="AZ60" i="1"/>
  <c r="BA60" i="1"/>
  <c r="E61" i="1"/>
  <c r="E63" i="1" s="1"/>
  <c r="E135" i="1" s="1"/>
  <c r="F61" i="1"/>
  <c r="F63" i="1" s="1"/>
  <c r="G61" i="1"/>
  <c r="H61" i="1"/>
  <c r="H63" i="1" s="1"/>
  <c r="I61" i="1"/>
  <c r="J61" i="1"/>
  <c r="K61" i="1"/>
  <c r="L61" i="1"/>
  <c r="M61" i="1"/>
  <c r="M63" i="1" s="1"/>
  <c r="M135" i="1" s="1"/>
  <c r="N61" i="1"/>
  <c r="N63" i="1" s="1"/>
  <c r="O61" i="1"/>
  <c r="P61" i="1"/>
  <c r="P63" i="1" s="1"/>
  <c r="Q61" i="1"/>
  <c r="R61" i="1"/>
  <c r="S61" i="1"/>
  <c r="T61" i="1"/>
  <c r="T63" i="1" s="1"/>
  <c r="U61" i="1"/>
  <c r="U63" i="1" s="1"/>
  <c r="U99" i="1" s="1"/>
  <c r="V61" i="1"/>
  <c r="V63" i="1" s="1"/>
  <c r="W61" i="1"/>
  <c r="X61" i="1"/>
  <c r="X63" i="1" s="1"/>
  <c r="Y61" i="1"/>
  <c r="Z61" i="1"/>
  <c r="AA61" i="1"/>
  <c r="AB61" i="1"/>
  <c r="AE61" i="1"/>
  <c r="AK58" i="1" s="1"/>
  <c r="AF61" i="1"/>
  <c r="AP58" i="1" s="1"/>
  <c r="AH61" i="1"/>
  <c r="AI61" i="1"/>
  <c r="AK76" i="1" s="1"/>
  <c r="AL61" i="1"/>
  <c r="AN61" i="1"/>
  <c r="AP61" i="1"/>
  <c r="AS61" i="1"/>
  <c r="AU61" i="1"/>
  <c r="AV61" i="1"/>
  <c r="AW61" i="1"/>
  <c r="AX61" i="1"/>
  <c r="BA61" i="1"/>
  <c r="BC61" i="1"/>
  <c r="E62" i="1"/>
  <c r="F62" i="1"/>
  <c r="G62" i="1"/>
  <c r="H62" i="1"/>
  <c r="I62" i="1"/>
  <c r="J62" i="1"/>
  <c r="K62" i="1"/>
  <c r="K63" i="1" s="1"/>
  <c r="L62" i="1"/>
  <c r="L63" i="1" s="1"/>
  <c r="M62" i="1"/>
  <c r="N62" i="1"/>
  <c r="O62" i="1"/>
  <c r="P62" i="1"/>
  <c r="Q62" i="1"/>
  <c r="R62" i="1"/>
  <c r="S62" i="1"/>
  <c r="S63" i="1" s="1"/>
  <c r="T62" i="1"/>
  <c r="D62" i="1" s="1"/>
  <c r="U62" i="1"/>
  <c r="V62" i="1"/>
  <c r="W62" i="1"/>
  <c r="X62" i="1"/>
  <c r="Y62" i="1"/>
  <c r="Z62" i="1"/>
  <c r="AA62" i="1"/>
  <c r="AB62" i="1"/>
  <c r="AE62" i="1"/>
  <c r="AL58" i="1" s="1"/>
  <c r="AF62" i="1"/>
  <c r="AQ58" i="1" s="1"/>
  <c r="AH62" i="1"/>
  <c r="BA58" i="1" s="1"/>
  <c r="AI62" i="1"/>
  <c r="AM62" i="1"/>
  <c r="AN62" i="1"/>
  <c r="AP62" i="1"/>
  <c r="AU62" i="1"/>
  <c r="AV62" i="1"/>
  <c r="AW62" i="1"/>
  <c r="AX62" i="1"/>
  <c r="BC62" i="1"/>
  <c r="G63" i="1"/>
  <c r="G99" i="1" s="1"/>
  <c r="J63" i="1"/>
  <c r="J135" i="1" s="1"/>
  <c r="O63" i="1"/>
  <c r="O99" i="1" s="1"/>
  <c r="R63" i="1"/>
  <c r="W63" i="1"/>
  <c r="W99" i="1" s="1"/>
  <c r="Z63" i="1"/>
  <c r="Z135" i="1" s="1"/>
  <c r="AA63" i="1"/>
  <c r="AA99" i="1" s="1"/>
  <c r="AB63" i="1"/>
  <c r="AB135" i="1" s="1"/>
  <c r="AE63" i="1"/>
  <c r="AF63" i="1"/>
  <c r="AR58" i="1" s="1"/>
  <c r="AH63" i="1"/>
  <c r="BB58" i="1" s="1"/>
  <c r="AI63" i="1"/>
  <c r="AM76" i="1" s="1"/>
  <c r="D64" i="1"/>
  <c r="AE64" i="1"/>
  <c r="AF64" i="1"/>
  <c r="AS58" i="1" s="1"/>
  <c r="AH64" i="1"/>
  <c r="BC58" i="1" s="1"/>
  <c r="AI64" i="1"/>
  <c r="D65" i="1"/>
  <c r="AE65" i="1"/>
  <c r="AK59" i="1" s="1"/>
  <c r="AF65" i="1"/>
  <c r="AP59" i="1" s="1"/>
  <c r="AH65" i="1"/>
  <c r="AZ59" i="1" s="1"/>
  <c r="AI65" i="1"/>
  <c r="D66" i="1"/>
  <c r="AE66" i="1"/>
  <c r="AF66" i="1"/>
  <c r="AH66" i="1"/>
  <c r="BA59" i="1" s="1"/>
  <c r="AI66" i="1"/>
  <c r="AL77" i="1" s="1"/>
  <c r="AK66" i="1"/>
  <c r="AN72" i="1" s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R59" i="1" s="1"/>
  <c r="AH67" i="1"/>
  <c r="BB59" i="1" s="1"/>
  <c r="AI67" i="1"/>
  <c r="AM77" i="1" s="1"/>
  <c r="AK67" i="1"/>
  <c r="AL67" i="1"/>
  <c r="AM67" i="1"/>
  <c r="AN67" i="1"/>
  <c r="AP67" i="1"/>
  <c r="AQ67" i="1"/>
  <c r="AR67" i="1"/>
  <c r="AS67" i="1"/>
  <c r="AS72" i="1" s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N59" i="1" s="1"/>
  <c r="AF68" i="1"/>
  <c r="AS59" i="1" s="1"/>
  <c r="AH68" i="1"/>
  <c r="BC59" i="1" s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K60" i="1" s="1"/>
  <c r="AF69" i="1"/>
  <c r="AP60" i="1" s="1"/>
  <c r="AH69" i="1"/>
  <c r="AI69" i="1"/>
  <c r="AK78" i="1" s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L60" i="1" s="1"/>
  <c r="AF70" i="1"/>
  <c r="AH70" i="1"/>
  <c r="AI70" i="1"/>
  <c r="AL78" i="1" s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R60" i="1" s="1"/>
  <c r="AH71" i="1"/>
  <c r="BB60" i="1" s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N60" i="1" s="1"/>
  <c r="AF72" i="1"/>
  <c r="AS60" i="1" s="1"/>
  <c r="AH72" i="1"/>
  <c r="BC60" i="1" s="1"/>
  <c r="AI72" i="1"/>
  <c r="AX72" i="1"/>
  <c r="BH72" i="1"/>
  <c r="D73" i="1"/>
  <c r="AE73" i="1"/>
  <c r="AK61" i="1" s="1"/>
  <c r="AF73" i="1"/>
  <c r="AH73" i="1"/>
  <c r="AZ61" i="1" s="1"/>
  <c r="AI73" i="1"/>
  <c r="AK79" i="1" s="1"/>
  <c r="D74" i="1"/>
  <c r="AE74" i="1"/>
  <c r="AF74" i="1"/>
  <c r="AQ61" i="1" s="1"/>
  <c r="AH74" i="1"/>
  <c r="AI74" i="1"/>
  <c r="D75" i="1"/>
  <c r="AE75" i="1"/>
  <c r="AM61" i="1" s="1"/>
  <c r="AF75" i="1"/>
  <c r="AR61" i="1" s="1"/>
  <c r="AH75" i="1"/>
  <c r="BB61" i="1" s="1"/>
  <c r="AI75" i="1"/>
  <c r="AK75" i="1"/>
  <c r="AM75" i="1"/>
  <c r="AN75" i="1"/>
  <c r="AP75" i="1"/>
  <c r="AQ75" i="1"/>
  <c r="AR75" i="1"/>
  <c r="AS75" i="1"/>
  <c r="D76" i="1"/>
  <c r="AE76" i="1"/>
  <c r="AF76" i="1"/>
  <c r="AH76" i="1"/>
  <c r="AI76" i="1"/>
  <c r="AN79" i="1" s="1"/>
  <c r="AL76" i="1"/>
  <c r="AN76" i="1"/>
  <c r="AP76" i="1"/>
  <c r="AQ76" i="1"/>
  <c r="AR76" i="1"/>
  <c r="AS76" i="1"/>
  <c r="D77" i="1"/>
  <c r="AE77" i="1"/>
  <c r="AK62" i="1" s="1"/>
  <c r="AF77" i="1"/>
  <c r="AH77" i="1"/>
  <c r="AZ62" i="1" s="1"/>
  <c r="AI77" i="1"/>
  <c r="AK80" i="1" s="1"/>
  <c r="AK77" i="1"/>
  <c r="AN77" i="1"/>
  <c r="AP77" i="1"/>
  <c r="AQ77" i="1"/>
  <c r="AR77" i="1"/>
  <c r="AS77" i="1"/>
  <c r="D78" i="1"/>
  <c r="AE78" i="1"/>
  <c r="AL62" i="1" s="1"/>
  <c r="AF78" i="1"/>
  <c r="AQ62" i="1" s="1"/>
  <c r="AH78" i="1"/>
  <c r="BA62" i="1" s="1"/>
  <c r="AI78" i="1"/>
  <c r="AM78" i="1"/>
  <c r="AN78" i="1"/>
  <c r="AP78" i="1"/>
  <c r="AQ78" i="1"/>
  <c r="AR78" i="1"/>
  <c r="AS78" i="1"/>
  <c r="D79" i="1"/>
  <c r="AE79" i="1"/>
  <c r="AF79" i="1"/>
  <c r="AR62" i="1" s="1"/>
  <c r="AH79" i="1"/>
  <c r="BB62" i="1" s="1"/>
  <c r="AI79" i="1"/>
  <c r="AL79" i="1"/>
  <c r="AM79" i="1"/>
  <c r="AP79" i="1"/>
  <c r="AQ79" i="1"/>
  <c r="AR79" i="1"/>
  <c r="AS79" i="1"/>
  <c r="D80" i="1"/>
  <c r="AE80" i="1"/>
  <c r="AF80" i="1"/>
  <c r="AS62" i="1" s="1"/>
  <c r="AH80" i="1"/>
  <c r="AI80" i="1"/>
  <c r="AL80" i="1"/>
  <c r="AM80" i="1"/>
  <c r="AN80" i="1"/>
  <c r="AP80" i="1"/>
  <c r="AQ80" i="1"/>
  <c r="AR80" i="1"/>
  <c r="AS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E99" i="1"/>
  <c r="H99" i="1"/>
  <c r="J99" i="1"/>
  <c r="P99" i="1"/>
  <c r="R99" i="1"/>
  <c r="X99" i="1"/>
  <c r="Z99" i="1"/>
  <c r="D104" i="1"/>
  <c r="D105" i="1"/>
  <c r="E106" i="1"/>
  <c r="F106" i="1"/>
  <c r="G106" i="1"/>
  <c r="H106" i="1"/>
  <c r="I106" i="1"/>
  <c r="I108" i="1" s="1"/>
  <c r="J106" i="1"/>
  <c r="K106" i="1"/>
  <c r="L106" i="1"/>
  <c r="M106" i="1"/>
  <c r="N106" i="1"/>
  <c r="O106" i="1"/>
  <c r="O108" i="1" s="1"/>
  <c r="P106" i="1"/>
  <c r="Q106" i="1"/>
  <c r="Q108" i="1" s="1"/>
  <c r="R106" i="1"/>
  <c r="S106" i="1"/>
  <c r="T106" i="1"/>
  <c r="U106" i="1"/>
  <c r="V106" i="1"/>
  <c r="W106" i="1"/>
  <c r="W108" i="1" s="1"/>
  <c r="X106" i="1"/>
  <c r="Y106" i="1"/>
  <c r="Y108" i="1" s="1"/>
  <c r="Z106" i="1"/>
  <c r="AA106" i="1"/>
  <c r="AB106" i="1"/>
  <c r="E107" i="1"/>
  <c r="D107" i="1" s="1"/>
  <c r="F107" i="1"/>
  <c r="G107" i="1"/>
  <c r="H107" i="1"/>
  <c r="I107" i="1"/>
  <c r="J107" i="1"/>
  <c r="K107" i="1"/>
  <c r="L107" i="1"/>
  <c r="L108" i="1" s="1"/>
  <c r="M107" i="1"/>
  <c r="M108" i="1" s="1"/>
  <c r="N107" i="1"/>
  <c r="O107" i="1"/>
  <c r="P107" i="1"/>
  <c r="P108" i="1" s="1"/>
  <c r="Q107" i="1"/>
  <c r="R107" i="1"/>
  <c r="S107" i="1"/>
  <c r="T107" i="1"/>
  <c r="T108" i="1" s="1"/>
  <c r="U107" i="1"/>
  <c r="V107" i="1"/>
  <c r="W107" i="1"/>
  <c r="X107" i="1"/>
  <c r="X108" i="1" s="1"/>
  <c r="Y107" i="1"/>
  <c r="Z107" i="1"/>
  <c r="AA107" i="1"/>
  <c r="AB107" i="1"/>
  <c r="E108" i="1"/>
  <c r="E130" i="1" s="1"/>
  <c r="G108" i="1"/>
  <c r="G130" i="1" s="1"/>
  <c r="H108" i="1"/>
  <c r="H133" i="1" s="1"/>
  <c r="K108" i="1"/>
  <c r="K130" i="1" s="1"/>
  <c r="S108" i="1"/>
  <c r="S133" i="1" s="1"/>
  <c r="U108" i="1"/>
  <c r="U130" i="1" s="1"/>
  <c r="AA108" i="1"/>
  <c r="AA133" i="1" s="1"/>
  <c r="AB108" i="1"/>
  <c r="AB130" i="1" s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K133" i="1"/>
  <c r="U133" i="1"/>
  <c r="B134" i="1"/>
  <c r="A134" i="1" s="1"/>
  <c r="H134" i="1"/>
  <c r="K134" i="1"/>
  <c r="L134" i="1"/>
  <c r="P134" i="1"/>
  <c r="R134" i="1"/>
  <c r="R136" i="1" s="1"/>
  <c r="S134" i="1"/>
  <c r="T134" i="1"/>
  <c r="X134" i="1"/>
  <c r="AA134" i="1"/>
  <c r="AB134" i="1"/>
  <c r="AB136" i="1" s="1"/>
  <c r="G135" i="1"/>
  <c r="H135" i="1"/>
  <c r="P135" i="1"/>
  <c r="R135" i="1"/>
  <c r="W135" i="1"/>
  <c r="X135" i="1"/>
  <c r="H136" i="1"/>
  <c r="P136" i="1"/>
  <c r="X136" i="1"/>
  <c r="P130" i="1" l="1"/>
  <c r="P133" i="1"/>
  <c r="N52" i="1"/>
  <c r="N134" i="1"/>
  <c r="N136" i="1" s="1"/>
  <c r="T99" i="1"/>
  <c r="T135" i="1"/>
  <c r="T136" i="1" s="1"/>
  <c r="M52" i="1"/>
  <c r="M134" i="1"/>
  <c r="M136" i="1" s="1"/>
  <c r="F136" i="1"/>
  <c r="BC63" i="1"/>
  <c r="AS63" i="64396"/>
  <c r="S136" i="1"/>
  <c r="Y130" i="1"/>
  <c r="Y133" i="1"/>
  <c r="Q130" i="1"/>
  <c r="Q133" i="1"/>
  <c r="I130" i="1"/>
  <c r="I133" i="1"/>
  <c r="V99" i="1"/>
  <c r="V135" i="1"/>
  <c r="N99" i="1"/>
  <c r="N135" i="1"/>
  <c r="F135" i="1"/>
  <c r="F99" i="1"/>
  <c r="AS63" i="1"/>
  <c r="AN32" i="64396"/>
  <c r="L135" i="1"/>
  <c r="L136" i="1" s="1"/>
  <c r="L99" i="1"/>
  <c r="AN32" i="1"/>
  <c r="AN63" i="1162"/>
  <c r="X130" i="1"/>
  <c r="X133" i="1"/>
  <c r="V52" i="1"/>
  <c r="V134" i="1"/>
  <c r="O130" i="1"/>
  <c r="O133" i="1"/>
  <c r="U52" i="1"/>
  <c r="U134" i="1"/>
  <c r="BC63" i="1162"/>
  <c r="Y134" i="1"/>
  <c r="Y52" i="1"/>
  <c r="K136" i="1"/>
  <c r="T130" i="1"/>
  <c r="T133" i="1"/>
  <c r="S99" i="1"/>
  <c r="S135" i="1"/>
  <c r="K99" i="1"/>
  <c r="K135" i="1"/>
  <c r="Z52" i="1"/>
  <c r="Z134" i="1"/>
  <c r="Z136" i="1" s="1"/>
  <c r="J52" i="1"/>
  <c r="J134" i="1"/>
  <c r="J136" i="1" s="1"/>
  <c r="AN32" i="1162"/>
  <c r="W130" i="1"/>
  <c r="W133" i="1"/>
  <c r="I134" i="1"/>
  <c r="I52" i="1"/>
  <c r="AN14" i="1162"/>
  <c r="M130" i="1"/>
  <c r="M133" i="1"/>
  <c r="L133" i="1"/>
  <c r="L130" i="1"/>
  <c r="AN81" i="1"/>
  <c r="Q134" i="1"/>
  <c r="Q52" i="1"/>
  <c r="AS14" i="1"/>
  <c r="BC63" i="64396"/>
  <c r="AS14" i="64396"/>
  <c r="AN63" i="1"/>
  <c r="S130" i="1"/>
  <c r="F52" i="1"/>
  <c r="O135" i="1"/>
  <c r="AA135" i="1"/>
  <c r="AA136" i="1" s="1"/>
  <c r="B135" i="1"/>
  <c r="A135" i="1" s="1"/>
  <c r="G133" i="1"/>
  <c r="AN14" i="1"/>
  <c r="AS63" i="1162"/>
  <c r="E134" i="1"/>
  <c r="E133" i="1"/>
  <c r="Z108" i="1"/>
  <c r="R108" i="1"/>
  <c r="J108" i="1"/>
  <c r="AB99" i="1"/>
  <c r="W16" i="1"/>
  <c r="O16" i="1"/>
  <c r="G16" i="1"/>
  <c r="AS23" i="64396"/>
  <c r="BH72" i="1162"/>
  <c r="AS14" i="1162"/>
  <c r="BC14" i="1"/>
  <c r="AS72" i="1162"/>
  <c r="D61" i="1"/>
  <c r="AN72" i="64396"/>
  <c r="AB133" i="1"/>
  <c r="AA130" i="1"/>
  <c r="V108" i="1"/>
  <c r="N108" i="1"/>
  <c r="F108" i="1"/>
  <c r="AN63" i="64396"/>
  <c r="AN23" i="64396"/>
  <c r="H130" i="1"/>
  <c r="M99" i="1"/>
  <c r="E52" i="1"/>
  <c r="U135" i="1"/>
  <c r="D106" i="1"/>
  <c r="AS81" i="1"/>
  <c r="AN23" i="1"/>
  <c r="D15" i="1"/>
  <c r="AN81" i="1162"/>
  <c r="BC23" i="1"/>
  <c r="B133" i="1"/>
  <c r="A133" i="1" s="1"/>
  <c r="D14" i="1"/>
  <c r="BH72" i="64396"/>
  <c r="BC72" i="1"/>
  <c r="Y63" i="1"/>
  <c r="Q63" i="1"/>
  <c r="I63" i="1"/>
  <c r="D63" i="1" s="1"/>
  <c r="AX23" i="1162"/>
  <c r="D135" i="1" l="1"/>
  <c r="D99" i="1"/>
  <c r="R133" i="1"/>
  <c r="R130" i="1"/>
  <c r="G52" i="1"/>
  <c r="G134" i="1"/>
  <c r="G136" i="1" s="1"/>
  <c r="Q135" i="1"/>
  <c r="Q136" i="1" s="1"/>
  <c r="Q99" i="1"/>
  <c r="O52" i="1"/>
  <c r="O134" i="1"/>
  <c r="O136" i="1" s="1"/>
  <c r="E136" i="1"/>
  <c r="E137" i="1"/>
  <c r="W52" i="1"/>
  <c r="W134" i="1"/>
  <c r="W136" i="1" s="1"/>
  <c r="F133" i="1"/>
  <c r="F130" i="1"/>
  <c r="N133" i="1"/>
  <c r="N130" i="1"/>
  <c r="U136" i="1"/>
  <c r="V133" i="1"/>
  <c r="V130" i="1"/>
  <c r="J133" i="1"/>
  <c r="J130" i="1"/>
  <c r="D108" i="1"/>
  <c r="Z133" i="1"/>
  <c r="Z130" i="1"/>
  <c r="I99" i="1"/>
  <c r="I135" i="1"/>
  <c r="I136" i="1" s="1"/>
  <c r="V136" i="1"/>
  <c r="D16" i="1"/>
  <c r="Y99" i="1"/>
  <c r="Y135" i="1"/>
  <c r="Y136" i="1" s="1"/>
  <c r="D130" i="1" l="1"/>
  <c r="D133" i="1"/>
  <c r="D52" i="1"/>
  <c r="D134" i="1"/>
  <c r="D136" i="1" s="1"/>
</calcChain>
</file>

<file path=xl/sharedStrings.xml><?xml version="1.0" encoding="utf-8"?>
<sst xmlns="http://schemas.openxmlformats.org/spreadsheetml/2006/main" count="339" uniqueCount="93">
  <si>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</si>
  <si>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</si>
  <si>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</si>
  <si>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</si>
  <si>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</si>
  <si>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</si>
  <si>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</si>
  <si>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</si>
  <si>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</si>
  <si>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</si>
  <si>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</si>
  <si>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</si>
  <si>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</si>
  <si>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</si>
  <si>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</si>
  <si>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</si>
  <si>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</si>
  <si>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</si>
  <si>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</si>
  <si>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</si>
  <si>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</si>
  <si>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</si>
  <si>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</si>
  <si>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</si>
  <si>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</si>
  <si>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</si>
  <si>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</si>
  <si>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</si>
  <si>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</si>
  <si>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</si>
  <si>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</si>
  <si>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</si>
  <si>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</si>
  <si>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</si>
  <si>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</si>
  <si>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</si>
  <si>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</si>
  <si>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</si>
  <si>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</si>
  <si>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</si>
  <si>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</si>
  <si>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</si>
  <si>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</si>
  <si>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</si>
  <si>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</si>
  <si>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</si>
  <si>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</si>
  <si>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</si>
  <si>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</si>
  <si>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</si>
  <si>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</si>
  <si>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</si>
  <si>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</si>
  <si>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</si>
  <si>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</si>
  <si>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</si>
  <si>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</si>
  <si>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</si>
  <si>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</si>
  <si>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</si>
  <si>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</si>
  <si>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</si>
  <si>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</si>
  <si>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</si>
  <si>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</si>
  <si>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</si>
  <si>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</si>
  <si>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</si>
  <si>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</si>
  <si>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</si>
  <si>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</si>
  <si>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</si>
  <si>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</si>
  <si>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</si>
  <si>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</si>
  <si>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</si>
  <si>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</si>
  <si>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</si>
  <si>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</si>
  <si>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</si>
  <si>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</si>
  <si>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</si>
  <si>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</si>
  <si>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</si>
  <si>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Mon</t>
  </si>
  <si>
    <t>Tue</t>
  </si>
  <si>
    <t>Wed</t>
  </si>
  <si>
    <t>Thu</t>
  </si>
  <si>
    <t>Fri</t>
  </si>
  <si>
    <t>Sat</t>
  </si>
  <si>
    <t>Sun</t>
  </si>
  <si>
    <t>Off Peak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</si>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</sst>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"/>
  </numFmts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60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  <xf numFmtId="2" fontId="29" fillId="0" borderId="0" xfId="0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/>
    <xf numFmtId="2" fontId="21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1" fontId="22" fillId="0" borderId="8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114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114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11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54"/>
  <sheetViews>
    <sheetView tabSelected="1" zoomScale="75" workbookViewId="0"/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37426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Wednesday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27.632279016426232</v>
      </c>
      <c r="E8" s="336">
        <v>0.99502615251937998</v>
      </c>
      <c r="F8" s="337">
        <v>0.97463609996267686</v>
      </c>
      <c r="G8" s="337">
        <v>0.96013346677295142</v>
      </c>
      <c r="H8" s="337">
        <v>0.9468456106412475</v>
      </c>
      <c r="I8" s="337">
        <v>0.95736545740113221</v>
      </c>
      <c r="J8" s="338">
        <v>0.99731525686589961</v>
      </c>
      <c r="K8" s="339">
        <v>1.0550435252721413</v>
      </c>
      <c r="L8" s="337">
        <v>1.13587727600939</v>
      </c>
      <c r="M8" s="337">
        <v>1.2069496830566764</v>
      </c>
      <c r="N8" s="337">
        <v>1.2486930465533996</v>
      </c>
      <c r="O8" s="337">
        <v>1.2889387069542668</v>
      </c>
      <c r="P8" s="337">
        <v>1.3050425607952971</v>
      </c>
      <c r="Q8" s="337">
        <v>1.3055359571239697</v>
      </c>
      <c r="R8" s="337">
        <v>1.3221740785613392</v>
      </c>
      <c r="S8" s="337">
        <v>1.3238270789077458</v>
      </c>
      <c r="T8" s="337">
        <v>1.3135092641074761</v>
      </c>
      <c r="U8" s="337">
        <v>1.2865158054026886</v>
      </c>
      <c r="V8" s="337">
        <v>1.2412052755133192</v>
      </c>
      <c r="W8" s="337">
        <v>1.2057562993614004</v>
      </c>
      <c r="X8" s="337">
        <v>1.1688427441924953</v>
      </c>
      <c r="Y8" s="337">
        <v>1.1453359977380073</v>
      </c>
      <c r="Z8" s="340">
        <v>1.1305351762176996</v>
      </c>
      <c r="AA8" s="336">
        <v>1.0811948270501148</v>
      </c>
      <c r="AB8" s="338">
        <v>1.0359796694455123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401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876.86173459294434</v>
      </c>
      <c r="E9" s="342">
        <v>28.246077932825024</v>
      </c>
      <c r="F9" s="343">
        <v>27.587230972287397</v>
      </c>
      <c r="G9" s="343">
        <v>27.05838281107258</v>
      </c>
      <c r="H9" s="343">
        <v>26.728041642627907</v>
      </c>
      <c r="I9" s="343">
        <v>27.18982829659436</v>
      </c>
      <c r="J9" s="344">
        <v>29.108443262286023</v>
      </c>
      <c r="K9" s="345">
        <v>32.637844542548358</v>
      </c>
      <c r="L9" s="343">
        <v>36.854159591845821</v>
      </c>
      <c r="M9" s="343">
        <v>40.194641040551112</v>
      </c>
      <c r="N9" s="343">
        <v>42.277934878990067</v>
      </c>
      <c r="O9" s="343">
        <v>43.966321300971757</v>
      </c>
      <c r="P9" s="343">
        <v>44.656485469764021</v>
      </c>
      <c r="Q9" s="343">
        <v>44.922066397066104</v>
      </c>
      <c r="R9" s="343">
        <v>45.545364980010199</v>
      </c>
      <c r="S9" s="343">
        <v>45.619041149202275</v>
      </c>
      <c r="T9" s="343">
        <v>45.132641132872692</v>
      </c>
      <c r="U9" s="343">
        <v>43.882472522543679</v>
      </c>
      <c r="V9" s="343">
        <v>41.576178888661737</v>
      </c>
      <c r="W9" s="343">
        <v>38.264141476422928</v>
      </c>
      <c r="X9" s="343">
        <v>36.114411765775209</v>
      </c>
      <c r="Y9" s="343">
        <v>34.737063819272599</v>
      </c>
      <c r="Z9" s="346">
        <v>33.394542570297261</v>
      </c>
      <c r="AA9" s="342">
        <v>31.395348177081956</v>
      </c>
      <c r="AB9" s="344">
        <v>29.773069971373229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401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7370.9664300276745</v>
      </c>
      <c r="E10" s="349">
        <v>254.44384750034973</v>
      </c>
      <c r="F10" s="350">
        <v>247.76039686035872</v>
      </c>
      <c r="G10" s="350">
        <v>244.67808526613854</v>
      </c>
      <c r="H10" s="350">
        <v>241.64327716471919</v>
      </c>
      <c r="I10" s="350">
        <v>243.57547435870342</v>
      </c>
      <c r="J10" s="351">
        <v>256.23975708986541</v>
      </c>
      <c r="K10" s="352">
        <v>276.54241494524518</v>
      </c>
      <c r="L10" s="350">
        <v>305.12344031785653</v>
      </c>
      <c r="M10" s="350">
        <v>329.31042660799847</v>
      </c>
      <c r="N10" s="350">
        <v>343.02929598788597</v>
      </c>
      <c r="O10" s="350">
        <v>357.2672301106295</v>
      </c>
      <c r="P10" s="350">
        <v>361.94262815135335</v>
      </c>
      <c r="Q10" s="350">
        <v>362.02400730774826</v>
      </c>
      <c r="R10" s="350">
        <v>366.72912930365408</v>
      </c>
      <c r="S10" s="350">
        <v>367.48607999875361</v>
      </c>
      <c r="T10" s="350">
        <v>362.77357366495903</v>
      </c>
      <c r="U10" s="350">
        <v>353.36990375280448</v>
      </c>
      <c r="V10" s="350">
        <v>335.9808974507244</v>
      </c>
      <c r="W10" s="350">
        <v>317.78963856384638</v>
      </c>
      <c r="X10" s="350">
        <v>306.03284059474646</v>
      </c>
      <c r="Y10" s="350">
        <v>299.08963796148868</v>
      </c>
      <c r="Z10" s="353">
        <v>292.98339558707409</v>
      </c>
      <c r="AA10" s="349">
        <v>278.15586529122402</v>
      </c>
      <c r="AB10" s="351">
        <v>266.99518618954579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401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63.83072297107789</v>
      </c>
      <c r="E11" s="355">
        <v>2.2222187158937472</v>
      </c>
      <c r="F11" s="356">
        <v>2.1601267362509704</v>
      </c>
      <c r="G11" s="356">
        <v>2.1318942689253069</v>
      </c>
      <c r="H11" s="356">
        <v>2.1197385525951571</v>
      </c>
      <c r="I11" s="356">
        <v>2.1469398090009184</v>
      </c>
      <c r="J11" s="357">
        <v>2.2486432067874405</v>
      </c>
      <c r="K11" s="358">
        <v>2.3638843171882766</v>
      </c>
      <c r="L11" s="356">
        <v>2.5479471854842757</v>
      </c>
      <c r="M11" s="356">
        <v>2.7545020936240254</v>
      </c>
      <c r="N11" s="356">
        <v>2.8485060279328609</v>
      </c>
      <c r="O11" s="356">
        <v>2.9428466457985989</v>
      </c>
      <c r="P11" s="356">
        <v>3.0198336139725055</v>
      </c>
      <c r="Q11" s="356">
        <v>3.0580882247548158</v>
      </c>
      <c r="R11" s="356">
        <v>3.1008544114683372</v>
      </c>
      <c r="S11" s="356">
        <v>3.1026585006025087</v>
      </c>
      <c r="T11" s="356">
        <v>3.1005454114856401</v>
      </c>
      <c r="U11" s="356">
        <v>3.0636711554374236</v>
      </c>
      <c r="V11" s="356">
        <v>3.0098369545828727</v>
      </c>
      <c r="W11" s="356">
        <v>2.9142461968596316</v>
      </c>
      <c r="X11" s="356">
        <v>2.7891023691184227</v>
      </c>
      <c r="Y11" s="356">
        <v>2.7244425522626967</v>
      </c>
      <c r="Z11" s="359">
        <v>2.658777705340448</v>
      </c>
      <c r="AA11" s="355">
        <v>2.4658198032051413</v>
      </c>
      <c r="AB11" s="357">
        <v>2.3355985125058609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401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330.42112380394343</v>
      </c>
      <c r="E12" s="362">
        <v>10.644454337762609</v>
      </c>
      <c r="F12" s="363">
        <v>10.387936200099906</v>
      </c>
      <c r="G12" s="363">
        <v>10.200778564986299</v>
      </c>
      <c r="H12" s="363">
        <v>10.095829446220719</v>
      </c>
      <c r="I12" s="363">
        <v>10.252121483265825</v>
      </c>
      <c r="J12" s="364">
        <v>10.946972838202768</v>
      </c>
      <c r="K12" s="365">
        <v>12.20212239981098</v>
      </c>
      <c r="L12" s="363">
        <v>13.756024153361976</v>
      </c>
      <c r="M12" s="363">
        <v>15.066909391509677</v>
      </c>
      <c r="N12" s="363">
        <v>15.824539053518262</v>
      </c>
      <c r="O12" s="363">
        <v>16.437053273723471</v>
      </c>
      <c r="P12" s="363">
        <v>16.754436850213143</v>
      </c>
      <c r="Q12" s="363">
        <v>16.874631062124308</v>
      </c>
      <c r="R12" s="363">
        <v>17.11617416015347</v>
      </c>
      <c r="S12" s="363">
        <v>17.144106337402537</v>
      </c>
      <c r="T12" s="363">
        <v>17.011736661858098</v>
      </c>
      <c r="U12" s="363">
        <v>16.585495247304998</v>
      </c>
      <c r="V12" s="363">
        <v>15.788245950758869</v>
      </c>
      <c r="W12" s="363">
        <v>14.565878785971547</v>
      </c>
      <c r="X12" s="363">
        <v>13.707203367407001</v>
      </c>
      <c r="Y12" s="363">
        <v>13.194100499796466</v>
      </c>
      <c r="Z12" s="366">
        <v>12.713377116546738</v>
      </c>
      <c r="AA12" s="362">
        <v>11.887424716326001</v>
      </c>
      <c r="AB12" s="364">
        <v>11.263571905617773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401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3424.7406971391665</v>
      </c>
      <c r="E13" s="367">
        <v>122.2591946287575</v>
      </c>
      <c r="F13" s="368">
        <v>119.48548009878181</v>
      </c>
      <c r="G13" s="368">
        <v>117.83610567023649</v>
      </c>
      <c r="H13" s="368">
        <v>116.66598037201115</v>
      </c>
      <c r="I13" s="368">
        <v>117.37484296847191</v>
      </c>
      <c r="J13" s="369">
        <v>122.21488156530782</v>
      </c>
      <c r="K13" s="370">
        <v>130.13778199808741</v>
      </c>
      <c r="L13" s="368">
        <v>140.96109161832118</v>
      </c>
      <c r="M13" s="368">
        <v>150.34914357584651</v>
      </c>
      <c r="N13" s="368">
        <v>155.6281625627123</v>
      </c>
      <c r="O13" s="368">
        <v>160.32157670694613</v>
      </c>
      <c r="P13" s="368">
        <v>162.8585040467741</v>
      </c>
      <c r="Q13" s="368">
        <v>164.0238903754699</v>
      </c>
      <c r="R13" s="368">
        <v>165.96502095491999</v>
      </c>
      <c r="S13" s="368">
        <v>165.74869026259921</v>
      </c>
      <c r="T13" s="368">
        <v>164.7553872785995</v>
      </c>
      <c r="U13" s="368">
        <v>161.00157486720619</v>
      </c>
      <c r="V13" s="368">
        <v>155.58037008754593</v>
      </c>
      <c r="W13" s="368">
        <v>149.49829299504242</v>
      </c>
      <c r="X13" s="368">
        <v>144.54440152994061</v>
      </c>
      <c r="Y13" s="368">
        <v>141.08187926136736</v>
      </c>
      <c r="Z13" s="371">
        <v>138.26227613910424</v>
      </c>
      <c r="AA13" s="367">
        <v>131.7883205396534</v>
      </c>
      <c r="AB13" s="369">
        <v>126.39784703546312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401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3818.9925439141871</v>
      </c>
      <c r="E14" s="90">
        <f t="shared" ref="E14:AB14" si="1">SUM(E11:E13)</f>
        <v>135.12586768241385</v>
      </c>
      <c r="F14" s="164">
        <f t="shared" si="1"/>
        <v>132.03354303513268</v>
      </c>
      <c r="G14" s="164">
        <f t="shared" si="1"/>
        <v>130.16877850414809</v>
      </c>
      <c r="H14" s="164">
        <f t="shared" si="1"/>
        <v>128.88154837082703</v>
      </c>
      <c r="I14" s="164">
        <f t="shared" si="1"/>
        <v>129.77390426073865</v>
      </c>
      <c r="J14" s="166">
        <f t="shared" si="1"/>
        <v>135.41049761029802</v>
      </c>
      <c r="K14" s="48">
        <f t="shared" si="1"/>
        <v>144.70378871508666</v>
      </c>
      <c r="L14" s="164">
        <f t="shared" si="1"/>
        <v>157.26506295716743</v>
      </c>
      <c r="M14" s="164">
        <f t="shared" si="1"/>
        <v>168.17055506098021</v>
      </c>
      <c r="N14" s="164">
        <f t="shared" si="1"/>
        <v>174.30120764416341</v>
      </c>
      <c r="O14" s="164">
        <f t="shared" si="1"/>
        <v>179.70147662646821</v>
      </c>
      <c r="P14" s="164">
        <f t="shared" si="1"/>
        <v>182.63277451095973</v>
      </c>
      <c r="Q14" s="164">
        <f t="shared" si="1"/>
        <v>183.95660966234902</v>
      </c>
      <c r="R14" s="164">
        <f t="shared" si="1"/>
        <v>186.18204952654179</v>
      </c>
      <c r="S14" s="164">
        <f t="shared" si="1"/>
        <v>185.99545510060426</v>
      </c>
      <c r="T14" s="164">
        <f t="shared" si="1"/>
        <v>184.86766935194325</v>
      </c>
      <c r="U14" s="164">
        <f t="shared" si="1"/>
        <v>180.65074126994861</v>
      </c>
      <c r="V14" s="164">
        <f t="shared" si="1"/>
        <v>174.37845299288767</v>
      </c>
      <c r="W14" s="164">
        <f t="shared" si="1"/>
        <v>166.97841797787359</v>
      </c>
      <c r="X14" s="164">
        <f t="shared" si="1"/>
        <v>161.04070726646603</v>
      </c>
      <c r="Y14" s="164">
        <f t="shared" si="1"/>
        <v>157.00042231342653</v>
      </c>
      <c r="Z14" s="165">
        <f t="shared" si="1"/>
        <v>153.63443096099144</v>
      </c>
      <c r="AA14" s="90">
        <f t="shared" si="1"/>
        <v>146.14156505918453</v>
      </c>
      <c r="AB14" s="166">
        <f t="shared" si="1"/>
        <v>139.99701745358675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551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8275.460443637041</v>
      </c>
      <c r="E15" s="90">
        <f t="shared" ref="E15:AB15" si="2">SUM(E8:E10)</f>
        <v>283.68495158569414</v>
      </c>
      <c r="F15" s="164">
        <f t="shared" si="2"/>
        <v>276.32226393260879</v>
      </c>
      <c r="G15" s="164">
        <f t="shared" si="2"/>
        <v>272.69660154398406</v>
      </c>
      <c r="H15" s="164">
        <f t="shared" si="2"/>
        <v>269.31816441798833</v>
      </c>
      <c r="I15" s="164">
        <f t="shared" si="2"/>
        <v>271.7226681126989</v>
      </c>
      <c r="J15" s="166">
        <f t="shared" si="2"/>
        <v>286.34551560901735</v>
      </c>
      <c r="K15" s="48">
        <f t="shared" si="2"/>
        <v>310.23530301306567</v>
      </c>
      <c r="L15" s="164">
        <f t="shared" si="2"/>
        <v>343.11347718571176</v>
      </c>
      <c r="M15" s="164">
        <f t="shared" si="2"/>
        <v>370.71201733160626</v>
      </c>
      <c r="N15" s="164">
        <f t="shared" si="2"/>
        <v>386.55592391342941</v>
      </c>
      <c r="O15" s="164">
        <f t="shared" si="2"/>
        <v>402.52249011855554</v>
      </c>
      <c r="P15" s="164">
        <f t="shared" si="2"/>
        <v>407.90415618191264</v>
      </c>
      <c r="Q15" s="164">
        <f t="shared" si="2"/>
        <v>408.25160966193835</v>
      </c>
      <c r="R15" s="164">
        <f t="shared" si="2"/>
        <v>413.59666836222561</v>
      </c>
      <c r="S15" s="164">
        <f t="shared" si="2"/>
        <v>414.42894822686361</v>
      </c>
      <c r="T15" s="164">
        <f t="shared" si="2"/>
        <v>409.21972406193919</v>
      </c>
      <c r="U15" s="164">
        <f t="shared" si="2"/>
        <v>398.53889208075083</v>
      </c>
      <c r="V15" s="164">
        <f t="shared" si="2"/>
        <v>378.79828161489945</v>
      </c>
      <c r="W15" s="164">
        <f t="shared" si="2"/>
        <v>357.2595363396307</v>
      </c>
      <c r="X15" s="164">
        <f t="shared" si="2"/>
        <v>343.31609510471418</v>
      </c>
      <c r="Y15" s="164">
        <f t="shared" si="2"/>
        <v>334.97203777849927</v>
      </c>
      <c r="Z15" s="165">
        <f t="shared" si="2"/>
        <v>327.50847333358905</v>
      </c>
      <c r="AA15" s="90">
        <f t="shared" si="2"/>
        <v>310.63240829535607</v>
      </c>
      <c r="AB15" s="166">
        <f t="shared" si="2"/>
        <v>297.80423583036452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551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12094.452987551231</v>
      </c>
      <c r="E16" s="167">
        <f t="shared" ref="E16:AB16" si="3">E14+E15</f>
        <v>418.81081926810799</v>
      </c>
      <c r="F16" s="168">
        <f t="shared" si="3"/>
        <v>408.3558069677415</v>
      </c>
      <c r="G16" s="168">
        <f t="shared" si="3"/>
        <v>402.86538004813212</v>
      </c>
      <c r="H16" s="168">
        <f t="shared" si="3"/>
        <v>398.19971278881536</v>
      </c>
      <c r="I16" s="168">
        <f t="shared" si="3"/>
        <v>401.49657237343752</v>
      </c>
      <c r="J16" s="170">
        <f t="shared" si="3"/>
        <v>421.75601321931538</v>
      </c>
      <c r="K16" s="203">
        <f t="shared" si="3"/>
        <v>454.93909172815233</v>
      </c>
      <c r="L16" s="200">
        <f t="shared" si="3"/>
        <v>500.37854014287916</v>
      </c>
      <c r="M16" s="200">
        <f t="shared" si="3"/>
        <v>538.88257239258644</v>
      </c>
      <c r="N16" s="200">
        <f t="shared" si="3"/>
        <v>560.85713155759277</v>
      </c>
      <c r="O16" s="200">
        <f t="shared" si="3"/>
        <v>582.22396674502374</v>
      </c>
      <c r="P16" s="200">
        <f t="shared" si="3"/>
        <v>590.53693069287237</v>
      </c>
      <c r="Q16" s="200">
        <f t="shared" si="3"/>
        <v>592.20821932428737</v>
      </c>
      <c r="R16" s="200">
        <f t="shared" si="3"/>
        <v>599.77871788876746</v>
      </c>
      <c r="S16" s="200">
        <f t="shared" si="3"/>
        <v>600.42440332746787</v>
      </c>
      <c r="T16" s="200">
        <f t="shared" si="3"/>
        <v>594.08739341388241</v>
      </c>
      <c r="U16" s="200">
        <f t="shared" si="3"/>
        <v>579.18963335069941</v>
      </c>
      <c r="V16" s="200">
        <f t="shared" si="3"/>
        <v>553.17673460778713</v>
      </c>
      <c r="W16" s="200">
        <f t="shared" si="3"/>
        <v>524.23795431750432</v>
      </c>
      <c r="X16" s="200">
        <f t="shared" si="3"/>
        <v>504.35680237118021</v>
      </c>
      <c r="Y16" s="200">
        <f t="shared" si="3"/>
        <v>491.97246009192577</v>
      </c>
      <c r="Z16" s="201">
        <f t="shared" si="3"/>
        <v>481.14290429458049</v>
      </c>
      <c r="AA16" s="199">
        <f t="shared" si="3"/>
        <v>456.7739733545406</v>
      </c>
      <c r="AB16" s="202">
        <f t="shared" si="3"/>
        <v>437.80125328395127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551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12000</v>
      </c>
      <c r="E17" s="467">
        <v>400</v>
      </c>
      <c r="F17" s="374">
        <v>400</v>
      </c>
      <c r="G17" s="374">
        <v>400</v>
      </c>
      <c r="H17" s="374">
        <v>400</v>
      </c>
      <c r="I17" s="374">
        <v>400</v>
      </c>
      <c r="J17" s="374">
        <v>400</v>
      </c>
      <c r="K17" s="373">
        <v>550</v>
      </c>
      <c r="L17" s="374">
        <v>550</v>
      </c>
      <c r="M17" s="374">
        <v>550</v>
      </c>
      <c r="N17" s="374">
        <v>550</v>
      </c>
      <c r="O17" s="374">
        <v>550</v>
      </c>
      <c r="P17" s="374">
        <v>550</v>
      </c>
      <c r="Q17" s="374">
        <v>550</v>
      </c>
      <c r="R17" s="374">
        <v>550</v>
      </c>
      <c r="S17" s="374">
        <v>550</v>
      </c>
      <c r="T17" s="374">
        <v>550</v>
      </c>
      <c r="U17" s="374">
        <v>550</v>
      </c>
      <c r="V17" s="374">
        <v>550</v>
      </c>
      <c r="W17" s="374">
        <v>550</v>
      </c>
      <c r="X17" s="374">
        <v>550</v>
      </c>
      <c r="Y17" s="374">
        <v>550</v>
      </c>
      <c r="Z17" s="374">
        <v>550</v>
      </c>
      <c r="AA17" s="373">
        <v>400</v>
      </c>
      <c r="AB17" s="375">
        <v>400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551</v>
      </c>
      <c r="AK17" s="538">
        <f>$E11</f>
        <v>2.2222187158937472</v>
      </c>
      <c r="AL17" s="538">
        <f>$F11</f>
        <v>2.1601267362509704</v>
      </c>
      <c r="AM17" s="538">
        <f>$G11</f>
        <v>2.1318942689253069</v>
      </c>
      <c r="AN17" s="538">
        <f>$H11</f>
        <v>2.1197385525951571</v>
      </c>
      <c r="AO17" s="538"/>
      <c r="AP17" s="538">
        <f>$E12</f>
        <v>10.644454337762609</v>
      </c>
      <c r="AQ17" s="538">
        <f>$F12</f>
        <v>10.387936200099906</v>
      </c>
      <c r="AR17" s="538">
        <f>$G12</f>
        <v>10.200778564986299</v>
      </c>
      <c r="AS17" s="538">
        <f>$H12</f>
        <v>10.095829446220719</v>
      </c>
      <c r="AT17" s="538"/>
      <c r="AU17" s="538">
        <f>$E13</f>
        <v>122.2591946287575</v>
      </c>
      <c r="AV17" s="538">
        <f>$F13</f>
        <v>119.48548009878181</v>
      </c>
      <c r="AW17" s="538">
        <f>$G13</f>
        <v>117.83610567023649</v>
      </c>
      <c r="AX17" s="538">
        <f>$H13</f>
        <v>116.66598037201115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551</v>
      </c>
      <c r="AK18" s="538">
        <f>$I11</f>
        <v>2.1469398090009184</v>
      </c>
      <c r="AL18" s="538">
        <f>$J11</f>
        <v>2.2486432067874405</v>
      </c>
      <c r="AM18" s="538">
        <f>$K11</f>
        <v>2.3638843171882766</v>
      </c>
      <c r="AN18" s="538">
        <f>$L11</f>
        <v>2.5479471854842757</v>
      </c>
      <c r="AO18" s="538"/>
      <c r="AP18" s="538">
        <f>$I12</f>
        <v>10.252121483265825</v>
      </c>
      <c r="AQ18" s="538">
        <f>$J12</f>
        <v>10.946972838202768</v>
      </c>
      <c r="AR18" s="538">
        <f>$K12</f>
        <v>12.20212239981098</v>
      </c>
      <c r="AS18" s="538">
        <f>$L12</f>
        <v>13.756024153361976</v>
      </c>
      <c r="AT18" s="538"/>
      <c r="AU18" s="539">
        <f>$I13</f>
        <v>117.37484296847191</v>
      </c>
      <c r="AV18" s="539">
        <f>$J13</f>
        <v>122.21488156530782</v>
      </c>
      <c r="AW18" s="539">
        <f>$K13</f>
        <v>130.13778199808741</v>
      </c>
      <c r="AX18" s="539">
        <f>$L13</f>
        <v>140.96109161832118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551</v>
      </c>
      <c r="AK19" s="538">
        <f>$M11</f>
        <v>2.7545020936240254</v>
      </c>
      <c r="AL19" s="538">
        <f>$N11</f>
        <v>2.8485060279328609</v>
      </c>
      <c r="AM19" s="538">
        <f>$O11</f>
        <v>2.9428466457985989</v>
      </c>
      <c r="AN19" s="538">
        <f>$P11</f>
        <v>3.0198336139725055</v>
      </c>
      <c r="AO19" s="538"/>
      <c r="AP19" s="538">
        <f>$M12</f>
        <v>15.066909391509677</v>
      </c>
      <c r="AQ19" s="538">
        <f>$N12</f>
        <v>15.824539053518262</v>
      </c>
      <c r="AR19" s="538">
        <f>$O12</f>
        <v>16.437053273723471</v>
      </c>
      <c r="AS19" s="538">
        <f>$P12</f>
        <v>16.754436850213143</v>
      </c>
      <c r="AT19" s="538"/>
      <c r="AU19" s="538">
        <f>$M13</f>
        <v>150.34914357584651</v>
      </c>
      <c r="AV19" s="538">
        <f>$N13</f>
        <v>155.6281625627123</v>
      </c>
      <c r="AW19" s="538">
        <f>$O13</f>
        <v>160.32157670694613</v>
      </c>
      <c r="AX19" s="538">
        <f>$P13</f>
        <v>162.8585040467741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551</v>
      </c>
      <c r="AK20" s="538">
        <f>$Q11</f>
        <v>3.0580882247548158</v>
      </c>
      <c r="AL20" s="538">
        <f>$R11</f>
        <v>3.1008544114683372</v>
      </c>
      <c r="AM20" s="538">
        <f>$S11</f>
        <v>3.1026585006025087</v>
      </c>
      <c r="AN20" s="538">
        <f>$T11</f>
        <v>3.1005454114856401</v>
      </c>
      <c r="AO20" s="538"/>
      <c r="AP20" s="538">
        <f>$Q12</f>
        <v>16.874631062124308</v>
      </c>
      <c r="AQ20" s="538">
        <f>$R12</f>
        <v>17.11617416015347</v>
      </c>
      <c r="AR20" s="538">
        <f>$S12</f>
        <v>17.144106337402537</v>
      </c>
      <c r="AS20" s="538">
        <f>$T12</f>
        <v>17.011736661858098</v>
      </c>
      <c r="AT20" s="538"/>
      <c r="AU20" s="538">
        <f>$Q13</f>
        <v>164.0238903754699</v>
      </c>
      <c r="AV20" s="538">
        <f>$R13</f>
        <v>165.96502095491999</v>
      </c>
      <c r="AW20" s="538">
        <f>$S13</f>
        <v>165.74869026259921</v>
      </c>
      <c r="AX20" s="538">
        <f>$T13</f>
        <v>164.7553872785995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551</v>
      </c>
      <c r="AK21" s="538">
        <f>$U11</f>
        <v>3.0636711554374236</v>
      </c>
      <c r="AL21" s="538">
        <f>$V11</f>
        <v>3.0098369545828727</v>
      </c>
      <c r="AM21" s="538">
        <f>$W11</f>
        <v>2.9142461968596316</v>
      </c>
      <c r="AN21" s="538">
        <f>$X11</f>
        <v>2.7891023691184227</v>
      </c>
      <c r="AO21" s="538"/>
      <c r="AP21" s="538">
        <f>$U12</f>
        <v>16.585495247304998</v>
      </c>
      <c r="AQ21" s="538">
        <f>$V12</f>
        <v>15.788245950758869</v>
      </c>
      <c r="AR21" s="538">
        <f>$W12</f>
        <v>14.565878785971547</v>
      </c>
      <c r="AS21" s="538">
        <f>$X12</f>
        <v>13.707203367407001</v>
      </c>
      <c r="AT21" s="538"/>
      <c r="AU21" s="538">
        <f>$U13</f>
        <v>161.00157486720619</v>
      </c>
      <c r="AV21" s="538">
        <f>$V13</f>
        <v>155.58037008754593</v>
      </c>
      <c r="AW21" s="538">
        <f>$W13</f>
        <v>149.49829299504242</v>
      </c>
      <c r="AX21" s="538">
        <f>$X13</f>
        <v>144.54440152994061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551</v>
      </c>
      <c r="AK22" s="538">
        <f>$Y11</f>
        <v>2.7244425522626967</v>
      </c>
      <c r="AL22" s="538">
        <f>$Z11</f>
        <v>2.658777705340448</v>
      </c>
      <c r="AM22" s="538">
        <f>$AA11</f>
        <v>2.4658198032051413</v>
      </c>
      <c r="AN22" s="540">
        <f>$AB11</f>
        <v>2.3355985125058609</v>
      </c>
      <c r="AO22" s="538"/>
      <c r="AP22" s="538">
        <f>$Y12</f>
        <v>13.194100499796466</v>
      </c>
      <c r="AQ22" s="538">
        <f>$Z12</f>
        <v>12.713377116546738</v>
      </c>
      <c r="AR22" s="538">
        <f>$AA12</f>
        <v>11.887424716326001</v>
      </c>
      <c r="AS22" s="540">
        <f>$AB12</f>
        <v>11.263571905617773</v>
      </c>
      <c r="AT22" s="538"/>
      <c r="AU22" s="538">
        <f>$Y13</f>
        <v>141.08187926136736</v>
      </c>
      <c r="AV22" s="538">
        <f>$Z13</f>
        <v>138.26227613910424</v>
      </c>
      <c r="AW22" s="538">
        <f>$AA13</f>
        <v>131.7883205396534</v>
      </c>
      <c r="AX22" s="540">
        <f>$AB13</f>
        <v>126.39784703546312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551</v>
      </c>
      <c r="AK23" s="538"/>
      <c r="AL23" s="538"/>
      <c r="AM23" s="538"/>
      <c r="AN23" s="318">
        <f>SUM(AK17:AN22)</f>
        <v>63.83072297107789</v>
      </c>
      <c r="AO23" s="538"/>
      <c r="AP23" s="538"/>
      <c r="AQ23" s="538"/>
      <c r="AR23" s="538"/>
      <c r="AS23" s="318">
        <f>SUM(AP17:AS22)</f>
        <v>330.42112380394343</v>
      </c>
      <c r="AT23" s="538"/>
      <c r="AU23" s="538"/>
      <c r="AV23" s="538"/>
      <c r="AW23" s="538"/>
      <c r="AX23" s="318">
        <f>SUM(AU17:AX22)</f>
        <v>3424.7406971391665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551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551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551</v>
      </c>
      <c r="AK26" s="321">
        <f>AI8</f>
        <v>401</v>
      </c>
      <c r="AL26" s="321">
        <f>AI9</f>
        <v>401</v>
      </c>
      <c r="AM26" s="321">
        <f>AI10</f>
        <v>401</v>
      </c>
      <c r="AN26" s="321">
        <f>AI11</f>
        <v>401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551</v>
      </c>
      <c r="AK27" s="321">
        <f>AI12</f>
        <v>401</v>
      </c>
      <c r="AL27" s="321">
        <f>AI13</f>
        <v>401</v>
      </c>
      <c r="AM27" s="321">
        <f>AI14</f>
        <v>551</v>
      </c>
      <c r="AN27" s="321">
        <f>AI15</f>
        <v>551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551</v>
      </c>
      <c r="AK28" s="321">
        <f>AI16</f>
        <v>551</v>
      </c>
      <c r="AL28" s="321">
        <f>AI17</f>
        <v>551</v>
      </c>
      <c r="AM28" s="321">
        <f>AI18</f>
        <v>551</v>
      </c>
      <c r="AN28" s="321">
        <f>AI19</f>
        <v>551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551</v>
      </c>
      <c r="AK29" s="321">
        <f>AI20</f>
        <v>551</v>
      </c>
      <c r="AL29" s="321">
        <f>AI21</f>
        <v>551</v>
      </c>
      <c r="AM29" s="321">
        <f>AI22</f>
        <v>551</v>
      </c>
      <c r="AN29" s="321">
        <f>AI23</f>
        <v>551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401</v>
      </c>
      <c r="AK30" s="321">
        <f>AI24</f>
        <v>551</v>
      </c>
      <c r="AL30" s="321">
        <f>AI25</f>
        <v>551</v>
      </c>
      <c r="AM30" s="321">
        <f>AI26</f>
        <v>551</v>
      </c>
      <c r="AN30" s="321">
        <f>AI27</f>
        <v>551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401</v>
      </c>
      <c r="AK31" s="321">
        <f>AI28</f>
        <v>551</v>
      </c>
      <c r="AL31" s="321">
        <f>AI29</f>
        <v>551</v>
      </c>
      <c r="AM31" s="321">
        <f>AI30</f>
        <v>401</v>
      </c>
      <c r="AN31" s="544">
        <f>AI31</f>
        <v>401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12024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-70.452987551230763</v>
      </c>
      <c r="E52" s="431">
        <f t="shared" si="4"/>
        <v>-17.810819268107991</v>
      </c>
      <c r="F52" s="432">
        <f t="shared" si="4"/>
        <v>-7.3558069677415006</v>
      </c>
      <c r="G52" s="432">
        <f t="shared" si="4"/>
        <v>-1.8653800481321241</v>
      </c>
      <c r="H52" s="432">
        <f t="shared" si="4"/>
        <v>2.8002872111846386</v>
      </c>
      <c r="I52" s="432">
        <f t="shared" si="4"/>
        <v>-0.49657237343751603</v>
      </c>
      <c r="J52" s="433">
        <f t="shared" si="4"/>
        <v>-20.756013219315378</v>
      </c>
      <c r="K52" s="434">
        <f t="shared" si="4"/>
        <v>96.060908271847666</v>
      </c>
      <c r="L52" s="432">
        <f t="shared" si="4"/>
        <v>50.62145985712084</v>
      </c>
      <c r="M52" s="432">
        <f t="shared" si="4"/>
        <v>12.117427607413561</v>
      </c>
      <c r="N52" s="432">
        <f t="shared" si="4"/>
        <v>-9.8571315575927656</v>
      </c>
      <c r="O52" s="432">
        <f t="shared" si="4"/>
        <v>-31.223966745023745</v>
      </c>
      <c r="P52" s="432">
        <f t="shared" si="4"/>
        <v>-39.536930692872374</v>
      </c>
      <c r="Q52" s="432">
        <f t="shared" si="4"/>
        <v>-41.20821932428737</v>
      </c>
      <c r="R52" s="432">
        <f t="shared" si="4"/>
        <v>-48.77871788876746</v>
      </c>
      <c r="S52" s="432">
        <f t="shared" si="4"/>
        <v>-49.424403327467871</v>
      </c>
      <c r="T52" s="432">
        <f t="shared" si="4"/>
        <v>-43.08739341388241</v>
      </c>
      <c r="U52" s="432">
        <f t="shared" si="4"/>
        <v>-28.18963335069941</v>
      </c>
      <c r="V52" s="432">
        <f t="shared" si="4"/>
        <v>-2.1767346077871252</v>
      </c>
      <c r="W52" s="432">
        <f t="shared" si="4"/>
        <v>26.762045682495682</v>
      </c>
      <c r="X52" s="432">
        <f t="shared" si="4"/>
        <v>46.643197628819792</v>
      </c>
      <c r="Y52" s="432">
        <f t="shared" si="4"/>
        <v>59.027539908074232</v>
      </c>
      <c r="Z52" s="435">
        <f t="shared" si="4"/>
        <v>69.857095705419511</v>
      </c>
      <c r="AA52" s="431">
        <f t="shared" si="4"/>
        <v>-55.773973354540601</v>
      </c>
      <c r="AB52" s="433">
        <f t="shared" si="4"/>
        <v>-36.801253283951269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5296.1187415081031</v>
      </c>
      <c r="E57" s="336">
        <v>165.81620084580251</v>
      </c>
      <c r="F57" s="337">
        <v>160.37947241025603</v>
      </c>
      <c r="G57" s="337">
        <v>157.9505673389483</v>
      </c>
      <c r="H57" s="337">
        <v>158.91637373334612</v>
      </c>
      <c r="I57" s="337">
        <v>167.28691922207196</v>
      </c>
      <c r="J57" s="338">
        <v>185.22383969013822</v>
      </c>
      <c r="K57" s="339">
        <v>213.91529888263332</v>
      </c>
      <c r="L57" s="337">
        <v>240.41131595305058</v>
      </c>
      <c r="M57" s="337">
        <v>257.26901578097471</v>
      </c>
      <c r="N57" s="337">
        <v>268.95382714295619</v>
      </c>
      <c r="O57" s="337">
        <v>276.68603236831257</v>
      </c>
      <c r="P57" s="337">
        <v>276.85368881733825</v>
      </c>
      <c r="Q57" s="337">
        <v>275.84892005943243</v>
      </c>
      <c r="R57" s="337">
        <v>276.46571455806173</v>
      </c>
      <c r="S57" s="337">
        <v>272.66774986386594</v>
      </c>
      <c r="T57" s="337">
        <v>261.94692897103073</v>
      </c>
      <c r="U57" s="337">
        <v>247.69993899429826</v>
      </c>
      <c r="V57" s="337">
        <v>232.91526679235514</v>
      </c>
      <c r="W57" s="337">
        <v>223.87194967498573</v>
      </c>
      <c r="X57" s="337">
        <v>217.38854305587654</v>
      </c>
      <c r="Y57" s="337">
        <v>208.38464640128086</v>
      </c>
      <c r="Z57" s="340">
        <v>194.80699244656591</v>
      </c>
      <c r="AA57" s="336">
        <v>181.83336219559743</v>
      </c>
      <c r="AB57" s="338">
        <v>172.62617630892441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425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3492.4790199724521</v>
      </c>
      <c r="E58" s="449">
        <v>111.1887007674211</v>
      </c>
      <c r="F58" s="450">
        <v>108.34427355455908</v>
      </c>
      <c r="G58" s="450">
        <v>108.11393584988164</v>
      </c>
      <c r="H58" s="450">
        <v>107.84715857665118</v>
      </c>
      <c r="I58" s="450">
        <v>113.87202556451668</v>
      </c>
      <c r="J58" s="451">
        <v>126.87609463107104</v>
      </c>
      <c r="K58" s="452">
        <v>142.73478232058758</v>
      </c>
      <c r="L58" s="450">
        <v>159.66305299141487</v>
      </c>
      <c r="M58" s="450">
        <v>165.781711801282</v>
      </c>
      <c r="N58" s="450">
        <v>171.08289927628698</v>
      </c>
      <c r="O58" s="450">
        <v>174.36677943343182</v>
      </c>
      <c r="P58" s="450">
        <v>172.40773548950719</v>
      </c>
      <c r="Q58" s="450">
        <v>179.83665422152473</v>
      </c>
      <c r="R58" s="450">
        <v>180.86411762269034</v>
      </c>
      <c r="S58" s="450">
        <v>179.20337753086253</v>
      </c>
      <c r="T58" s="450">
        <v>169.89020424910262</v>
      </c>
      <c r="U58" s="450">
        <v>161.49132989836534</v>
      </c>
      <c r="V58" s="450">
        <v>157.4167012598962</v>
      </c>
      <c r="W58" s="450">
        <v>154.33753973361786</v>
      </c>
      <c r="X58" s="450">
        <v>147.81474876215697</v>
      </c>
      <c r="Y58" s="450">
        <v>139.87422672375013</v>
      </c>
      <c r="Z58" s="453">
        <v>129.5612962897826</v>
      </c>
      <c r="AA58" s="449">
        <v>118.11854768716566</v>
      </c>
      <c r="AB58" s="451">
        <v>111.79112573692623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425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3791.7009341549901</v>
      </c>
      <c r="E59" s="355">
        <v>104.89757732553743</v>
      </c>
      <c r="F59" s="356">
        <v>99.918378574085125</v>
      </c>
      <c r="G59" s="356">
        <v>98.270626209352073</v>
      </c>
      <c r="H59" s="356">
        <v>99.899436189976996</v>
      </c>
      <c r="I59" s="356">
        <v>108.14921592584284</v>
      </c>
      <c r="J59" s="357">
        <v>124.78400981336542</v>
      </c>
      <c r="K59" s="358">
        <v>151.58046969353987</v>
      </c>
      <c r="L59" s="356">
        <v>176.23748908298111</v>
      </c>
      <c r="M59" s="356">
        <v>191.23552360280178</v>
      </c>
      <c r="N59" s="356">
        <v>202.34831482277261</v>
      </c>
      <c r="O59" s="356">
        <v>208.91600385110954</v>
      </c>
      <c r="P59" s="356">
        <v>210.57693974321271</v>
      </c>
      <c r="Q59" s="356">
        <v>213.6091300323867</v>
      </c>
      <c r="R59" s="356">
        <v>213.67331199671827</v>
      </c>
      <c r="S59" s="356">
        <v>209.01954486490135</v>
      </c>
      <c r="T59" s="356">
        <v>198.35393149111562</v>
      </c>
      <c r="U59" s="356">
        <v>184.06092211179958</v>
      </c>
      <c r="V59" s="356">
        <v>170.39904290984947</v>
      </c>
      <c r="W59" s="356">
        <v>160.82048804348591</v>
      </c>
      <c r="X59" s="356">
        <v>155.38846291332581</v>
      </c>
      <c r="Y59" s="356">
        <v>146.63533301685837</v>
      </c>
      <c r="Z59" s="359">
        <v>132.12238288156914</v>
      </c>
      <c r="AA59" s="355">
        <v>119.87505809750273</v>
      </c>
      <c r="AB59" s="357">
        <v>110.92934096089886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425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809.44929780774362</v>
      </c>
      <c r="E60" s="367">
        <v>26.256733832091271</v>
      </c>
      <c r="F60" s="368">
        <v>25.83805377324974</v>
      </c>
      <c r="G60" s="368">
        <v>25.734199932563349</v>
      </c>
      <c r="H60" s="368">
        <v>26.073212284341462</v>
      </c>
      <c r="I60" s="368">
        <v>27.910468403028371</v>
      </c>
      <c r="J60" s="369">
        <v>31.045236866747814</v>
      </c>
      <c r="K60" s="370">
        <v>35.19299371417835</v>
      </c>
      <c r="L60" s="368">
        <v>37.362784746418036</v>
      </c>
      <c r="M60" s="368">
        <v>39.703761642631598</v>
      </c>
      <c r="N60" s="368">
        <v>40.471150067767503</v>
      </c>
      <c r="O60" s="368">
        <v>40.719866799178135</v>
      </c>
      <c r="P60" s="368">
        <v>41.046674792248318</v>
      </c>
      <c r="Q60" s="368">
        <v>41.465663444383281</v>
      </c>
      <c r="R60" s="368">
        <v>41.784757319918242</v>
      </c>
      <c r="S60" s="368">
        <v>40.17105512820352</v>
      </c>
      <c r="T60" s="368">
        <v>37.966917986370291</v>
      </c>
      <c r="U60" s="368">
        <v>35.781458075270962</v>
      </c>
      <c r="V60" s="368">
        <v>34.018523830904073</v>
      </c>
      <c r="W60" s="368">
        <v>33.36406135886056</v>
      </c>
      <c r="X60" s="368">
        <v>32.315001174026513</v>
      </c>
      <c r="Y60" s="368">
        <v>30.26685229089464</v>
      </c>
      <c r="Z60" s="371">
        <v>29.480575510973438</v>
      </c>
      <c r="AA60" s="367">
        <v>28.173254105003153</v>
      </c>
      <c r="AB60" s="369">
        <v>27.306040728490856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425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4601.1502319627334</v>
      </c>
      <c r="E61" s="517">
        <f t="shared" ref="E61:AB61" si="6">SUM(E59:E60)</f>
        <v>131.15431115762868</v>
      </c>
      <c r="F61" s="518">
        <f t="shared" si="6"/>
        <v>125.75643234733487</v>
      </c>
      <c r="G61" s="518">
        <f t="shared" si="6"/>
        <v>124.00482614191543</v>
      </c>
      <c r="H61" s="518">
        <f t="shared" si="6"/>
        <v>125.97264847431846</v>
      </c>
      <c r="I61" s="518">
        <f t="shared" si="6"/>
        <v>136.05968432887121</v>
      </c>
      <c r="J61" s="519">
        <f t="shared" si="6"/>
        <v>155.82924668011322</v>
      </c>
      <c r="K61" s="520">
        <f t="shared" si="6"/>
        <v>186.77346340771822</v>
      </c>
      <c r="L61" s="518">
        <f t="shared" si="6"/>
        <v>213.60027382939916</v>
      </c>
      <c r="M61" s="518">
        <f t="shared" si="6"/>
        <v>230.93928524543338</v>
      </c>
      <c r="N61" s="518">
        <f t="shared" si="6"/>
        <v>242.8194648905401</v>
      </c>
      <c r="O61" s="518">
        <f t="shared" si="6"/>
        <v>249.63587065028767</v>
      </c>
      <c r="P61" s="518">
        <f t="shared" si="6"/>
        <v>251.62361453546103</v>
      </c>
      <c r="Q61" s="518">
        <f t="shared" si="6"/>
        <v>255.07479347676997</v>
      </c>
      <c r="R61" s="518">
        <f t="shared" si="6"/>
        <v>255.45806931663651</v>
      </c>
      <c r="S61" s="518">
        <f t="shared" si="6"/>
        <v>249.19059999310485</v>
      </c>
      <c r="T61" s="518">
        <f t="shared" si="6"/>
        <v>236.32084947748592</v>
      </c>
      <c r="U61" s="518">
        <f t="shared" si="6"/>
        <v>219.84238018707055</v>
      </c>
      <c r="V61" s="518">
        <f t="shared" si="6"/>
        <v>204.41756674075356</v>
      </c>
      <c r="W61" s="518">
        <f t="shared" si="6"/>
        <v>194.18454940234648</v>
      </c>
      <c r="X61" s="518">
        <f t="shared" si="6"/>
        <v>187.70346408735233</v>
      </c>
      <c r="Y61" s="518">
        <f t="shared" si="6"/>
        <v>176.902185307753</v>
      </c>
      <c r="Z61" s="521">
        <f t="shared" si="6"/>
        <v>161.60295839254258</v>
      </c>
      <c r="AA61" s="517">
        <f t="shared" si="6"/>
        <v>148.04831220250588</v>
      </c>
      <c r="AB61" s="519">
        <f t="shared" si="6"/>
        <v>138.23538168938973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425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8788.5977614805561</v>
      </c>
      <c r="E62" s="90">
        <f t="shared" ref="E62:AB62" si="7">SUM(E57:E58)</f>
        <v>277.00490161322364</v>
      </c>
      <c r="F62" s="164">
        <f t="shared" si="7"/>
        <v>268.72374596481512</v>
      </c>
      <c r="G62" s="164">
        <f t="shared" si="7"/>
        <v>266.06450318882992</v>
      </c>
      <c r="H62" s="164">
        <f t="shared" si="7"/>
        <v>266.76353230999729</v>
      </c>
      <c r="I62" s="164">
        <f t="shared" si="7"/>
        <v>281.15894478658862</v>
      </c>
      <c r="J62" s="166">
        <f t="shared" si="7"/>
        <v>312.09993432120928</v>
      </c>
      <c r="K62" s="48">
        <f t="shared" si="7"/>
        <v>356.65008120322091</v>
      </c>
      <c r="L62" s="164">
        <f t="shared" si="7"/>
        <v>400.07436894446545</v>
      </c>
      <c r="M62" s="164">
        <f t="shared" si="7"/>
        <v>423.05072758225674</v>
      </c>
      <c r="N62" s="164">
        <f t="shared" si="7"/>
        <v>440.03672641924317</v>
      </c>
      <c r="O62" s="164">
        <f t="shared" si="7"/>
        <v>451.05281180174438</v>
      </c>
      <c r="P62" s="164">
        <f t="shared" si="7"/>
        <v>449.26142430684547</v>
      </c>
      <c r="Q62" s="164">
        <f t="shared" si="7"/>
        <v>455.68557428095716</v>
      </c>
      <c r="R62" s="164">
        <f t="shared" si="7"/>
        <v>457.32983218075208</v>
      </c>
      <c r="S62" s="164">
        <f t="shared" si="7"/>
        <v>451.87112739472843</v>
      </c>
      <c r="T62" s="164">
        <f t="shared" si="7"/>
        <v>431.83713322013335</v>
      </c>
      <c r="U62" s="164">
        <f t="shared" si="7"/>
        <v>409.19126889266363</v>
      </c>
      <c r="V62" s="164">
        <f t="shared" si="7"/>
        <v>390.33196805225134</v>
      </c>
      <c r="W62" s="164">
        <f t="shared" si="7"/>
        <v>378.20948940860359</v>
      </c>
      <c r="X62" s="164">
        <f t="shared" si="7"/>
        <v>365.20329181803351</v>
      </c>
      <c r="Y62" s="164">
        <f t="shared" si="7"/>
        <v>348.25887312503096</v>
      </c>
      <c r="Z62" s="165">
        <f t="shared" si="7"/>
        <v>324.36828873634852</v>
      </c>
      <c r="AA62" s="90">
        <f t="shared" si="7"/>
        <v>299.95190988276306</v>
      </c>
      <c r="AB62" s="166">
        <f t="shared" si="7"/>
        <v>284.41730204585065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425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13389.74799344329</v>
      </c>
      <c r="E63" s="460">
        <f t="shared" ref="E63:AB63" si="8">E61+E62</f>
        <v>408.15921277085232</v>
      </c>
      <c r="F63" s="461">
        <f t="shared" si="8"/>
        <v>394.48017831214997</v>
      </c>
      <c r="G63" s="461">
        <f t="shared" si="8"/>
        <v>390.06932933074535</v>
      </c>
      <c r="H63" s="461">
        <f t="shared" si="8"/>
        <v>392.73618078431576</v>
      </c>
      <c r="I63" s="461">
        <f t="shared" si="8"/>
        <v>417.21862911545986</v>
      </c>
      <c r="J63" s="462">
        <f t="shared" si="8"/>
        <v>467.92918100132249</v>
      </c>
      <c r="K63" s="463">
        <f t="shared" si="8"/>
        <v>543.42354461093919</v>
      </c>
      <c r="L63" s="461">
        <f t="shared" si="8"/>
        <v>613.67464277386466</v>
      </c>
      <c r="M63" s="461">
        <f t="shared" si="8"/>
        <v>653.99001282769018</v>
      </c>
      <c r="N63" s="461">
        <f t="shared" si="8"/>
        <v>682.8561913097833</v>
      </c>
      <c r="O63" s="461">
        <f t="shared" si="8"/>
        <v>700.68868245203203</v>
      </c>
      <c r="P63" s="461">
        <f t="shared" si="8"/>
        <v>700.88503884230647</v>
      </c>
      <c r="Q63" s="461">
        <f t="shared" si="8"/>
        <v>710.76036775772718</v>
      </c>
      <c r="R63" s="461">
        <f t="shared" si="8"/>
        <v>712.78790149738859</v>
      </c>
      <c r="S63" s="461">
        <f t="shared" si="8"/>
        <v>701.06172738783334</v>
      </c>
      <c r="T63" s="461">
        <f t="shared" si="8"/>
        <v>668.15798269761922</v>
      </c>
      <c r="U63" s="461">
        <f t="shared" si="8"/>
        <v>629.03364907973423</v>
      </c>
      <c r="V63" s="461">
        <f t="shared" si="8"/>
        <v>594.74953479300484</v>
      </c>
      <c r="W63" s="461">
        <f t="shared" si="8"/>
        <v>572.39403881095006</v>
      </c>
      <c r="X63" s="461">
        <f t="shared" si="8"/>
        <v>552.90675590538581</v>
      </c>
      <c r="Y63" s="461">
        <f t="shared" si="8"/>
        <v>525.16105843278399</v>
      </c>
      <c r="Z63" s="464">
        <f t="shared" si="8"/>
        <v>485.97124712889109</v>
      </c>
      <c r="AA63" s="460">
        <f t="shared" si="8"/>
        <v>448.00022208526894</v>
      </c>
      <c r="AB63" s="462">
        <f t="shared" si="8"/>
        <v>422.65268373524037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650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13800</v>
      </c>
      <c r="E64" s="467">
        <v>425</v>
      </c>
      <c r="F64" s="374">
        <v>425</v>
      </c>
      <c r="G64" s="374">
        <v>425</v>
      </c>
      <c r="H64" s="374">
        <v>425</v>
      </c>
      <c r="I64" s="374">
        <v>425</v>
      </c>
      <c r="J64" s="374">
        <v>425</v>
      </c>
      <c r="K64" s="373">
        <v>650</v>
      </c>
      <c r="L64" s="374">
        <v>650</v>
      </c>
      <c r="M64" s="374">
        <v>650</v>
      </c>
      <c r="N64" s="374">
        <v>650</v>
      </c>
      <c r="O64" s="374">
        <v>650</v>
      </c>
      <c r="P64" s="374">
        <v>650</v>
      </c>
      <c r="Q64" s="374">
        <v>650</v>
      </c>
      <c r="R64" s="374">
        <v>650</v>
      </c>
      <c r="S64" s="374">
        <v>650</v>
      </c>
      <c r="T64" s="374">
        <v>650</v>
      </c>
      <c r="U64" s="374">
        <v>650</v>
      </c>
      <c r="V64" s="374">
        <v>650</v>
      </c>
      <c r="W64" s="374">
        <v>650</v>
      </c>
      <c r="X64" s="374">
        <v>650</v>
      </c>
      <c r="Y64" s="374">
        <v>650</v>
      </c>
      <c r="Z64" s="374">
        <v>650</v>
      </c>
      <c r="AA64" s="373">
        <v>425</v>
      </c>
      <c r="AB64" s="375">
        <v>425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650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650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650</v>
      </c>
      <c r="AK66" s="538">
        <f>$E59</f>
        <v>104.89757732553743</v>
      </c>
      <c r="AL66" s="538">
        <f>$F59</f>
        <v>99.918378574085125</v>
      </c>
      <c r="AM66" s="538">
        <f>$G59</f>
        <v>98.270626209352073</v>
      </c>
      <c r="AN66" s="538">
        <f>$H59</f>
        <v>99.899436189976996</v>
      </c>
      <c r="AO66" s="538"/>
      <c r="AP66" s="538">
        <f>$E60</f>
        <v>26.256733832091271</v>
      </c>
      <c r="AQ66" s="538">
        <f>$F60</f>
        <v>25.83805377324974</v>
      </c>
      <c r="AR66" s="538">
        <f>$G60</f>
        <v>25.734199932563349</v>
      </c>
      <c r="AS66" s="538">
        <f>$H60</f>
        <v>26.073212284341462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650</v>
      </c>
      <c r="AK67" s="538">
        <f>$I59</f>
        <v>108.14921592584284</v>
      </c>
      <c r="AL67" s="538">
        <f>$J59</f>
        <v>124.78400981336542</v>
      </c>
      <c r="AM67" s="538">
        <f>$K59</f>
        <v>151.58046969353987</v>
      </c>
      <c r="AN67" s="538">
        <f>$L59</f>
        <v>176.23748908298111</v>
      </c>
      <c r="AO67" s="538"/>
      <c r="AP67" s="538">
        <f>$I60</f>
        <v>27.910468403028371</v>
      </c>
      <c r="AQ67" s="538">
        <f>$J60</f>
        <v>31.045236866747814</v>
      </c>
      <c r="AR67" s="538">
        <f>$K60</f>
        <v>35.19299371417835</v>
      </c>
      <c r="AS67" s="538">
        <f>$L60</f>
        <v>37.362784746418036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650</v>
      </c>
      <c r="AK68" s="538">
        <f>$M59</f>
        <v>191.23552360280178</v>
      </c>
      <c r="AL68" s="538">
        <f>$N59</f>
        <v>202.34831482277261</v>
      </c>
      <c r="AM68" s="538">
        <f>$O59</f>
        <v>208.91600385110954</v>
      </c>
      <c r="AN68" s="538">
        <f>$P59</f>
        <v>210.57693974321271</v>
      </c>
      <c r="AO68" s="538"/>
      <c r="AP68" s="538">
        <f>$M60</f>
        <v>39.703761642631598</v>
      </c>
      <c r="AQ68" s="538">
        <f>$N60</f>
        <v>40.471150067767503</v>
      </c>
      <c r="AR68" s="538">
        <f>$O60</f>
        <v>40.719866799178135</v>
      </c>
      <c r="AS68" s="538">
        <f>$P60</f>
        <v>41.046674792248318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650</v>
      </c>
      <c r="AK69" s="538">
        <f>$Q59</f>
        <v>213.6091300323867</v>
      </c>
      <c r="AL69" s="538">
        <f>$R59</f>
        <v>213.67331199671827</v>
      </c>
      <c r="AM69" s="538">
        <f>$S59</f>
        <v>209.01954486490135</v>
      </c>
      <c r="AN69" s="538">
        <f>$T59</f>
        <v>198.35393149111562</v>
      </c>
      <c r="AO69" s="538"/>
      <c r="AP69" s="538">
        <f>$Q60</f>
        <v>41.465663444383281</v>
      </c>
      <c r="AQ69" s="538">
        <f>$R60</f>
        <v>41.784757319918242</v>
      </c>
      <c r="AR69" s="538">
        <f>$S60</f>
        <v>40.17105512820352</v>
      </c>
      <c r="AS69" s="538">
        <f>$T60</f>
        <v>37.966917986370291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650</v>
      </c>
      <c r="AK70" s="538">
        <f>$U59</f>
        <v>184.06092211179958</v>
      </c>
      <c r="AL70" s="538">
        <f>$V59</f>
        <v>170.39904290984947</v>
      </c>
      <c r="AM70" s="538">
        <f>$W59</f>
        <v>160.82048804348591</v>
      </c>
      <c r="AN70" s="538">
        <f>$X59</f>
        <v>155.38846291332581</v>
      </c>
      <c r="AO70" s="538"/>
      <c r="AP70" s="538">
        <f>$U60</f>
        <v>35.781458075270962</v>
      </c>
      <c r="AQ70" s="538">
        <f>$V60</f>
        <v>34.018523830904073</v>
      </c>
      <c r="AR70" s="538">
        <f>$W60</f>
        <v>33.36406135886056</v>
      </c>
      <c r="AS70" s="538">
        <f>$X60</f>
        <v>32.315001174026513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650</v>
      </c>
      <c r="AK71" s="538">
        <f>$Y59</f>
        <v>146.63533301685837</v>
      </c>
      <c r="AL71" s="538">
        <f>$Z59</f>
        <v>132.12238288156914</v>
      </c>
      <c r="AM71" s="538">
        <f>$AA59</f>
        <v>119.87505809750273</v>
      </c>
      <c r="AN71" s="540">
        <f>$AB59</f>
        <v>110.92934096089886</v>
      </c>
      <c r="AO71" s="538"/>
      <c r="AP71" s="538">
        <f>$Y60</f>
        <v>30.26685229089464</v>
      </c>
      <c r="AQ71" s="538">
        <f>$Z60</f>
        <v>29.480575510973438</v>
      </c>
      <c r="AR71" s="538">
        <f>$AA60</f>
        <v>28.173254105003153</v>
      </c>
      <c r="AS71" s="540">
        <f>$AB60</f>
        <v>27.306040728490856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650</v>
      </c>
      <c r="AK72" s="538"/>
      <c r="AL72" s="538"/>
      <c r="AM72" s="538"/>
      <c r="AN72" s="318">
        <f>SUM(AK66:AN71)</f>
        <v>3791.7009341549901</v>
      </c>
      <c r="AO72" s="538"/>
      <c r="AP72" s="538"/>
      <c r="AQ72" s="538"/>
      <c r="AR72" s="538"/>
      <c r="AS72" s="318">
        <f>SUM(AP66:AS71)</f>
        <v>809.44929780774362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650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650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650</v>
      </c>
      <c r="AK75" s="321">
        <f>AI57</f>
        <v>425</v>
      </c>
      <c r="AL75" s="321">
        <f>AI58</f>
        <v>425</v>
      </c>
      <c r="AM75" s="321">
        <f>AI59</f>
        <v>425</v>
      </c>
      <c r="AN75" s="321">
        <f>AI60</f>
        <v>425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650</v>
      </c>
      <c r="AK76" s="321">
        <f>AI61</f>
        <v>425</v>
      </c>
      <c r="AL76" s="321">
        <f>AI62</f>
        <v>425</v>
      </c>
      <c r="AM76" s="321">
        <f>AI63</f>
        <v>650</v>
      </c>
      <c r="AN76" s="321">
        <f>AI64</f>
        <v>650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650</v>
      </c>
      <c r="AK77" s="321">
        <f>AI65</f>
        <v>650</v>
      </c>
      <c r="AL77" s="321">
        <f>AI66</f>
        <v>650</v>
      </c>
      <c r="AM77" s="321">
        <f>AI67</f>
        <v>650</v>
      </c>
      <c r="AN77" s="321">
        <f>AI68</f>
        <v>650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650</v>
      </c>
      <c r="AK78" s="321">
        <f>AI69</f>
        <v>650</v>
      </c>
      <c r="AL78" s="321">
        <f>AI70</f>
        <v>650</v>
      </c>
      <c r="AM78" s="321">
        <f>AI71</f>
        <v>650</v>
      </c>
      <c r="AN78" s="321">
        <f>AI72</f>
        <v>650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425</v>
      </c>
      <c r="AK79" s="321">
        <f>AI73</f>
        <v>650</v>
      </c>
      <c r="AL79" s="321">
        <f>AI74</f>
        <v>650</v>
      </c>
      <c r="AM79" s="321">
        <f>AI75</f>
        <v>650</v>
      </c>
      <c r="AN79" s="321">
        <f>AI76</f>
        <v>650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425</v>
      </c>
      <c r="AK80" s="321">
        <f>AI77</f>
        <v>650</v>
      </c>
      <c r="AL80" s="321">
        <f>AI78</f>
        <v>650</v>
      </c>
      <c r="AM80" s="321">
        <f>AI79</f>
        <v>425</v>
      </c>
      <c r="AN80" s="544">
        <f>AI80</f>
        <v>425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13800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0</v>
      </c>
      <c r="E93" s="398">
        <v>0</v>
      </c>
      <c r="F93" s="399">
        <v>0</v>
      </c>
      <c r="G93" s="399">
        <v>0</v>
      </c>
      <c r="H93" s="399">
        <v>0</v>
      </c>
      <c r="I93" s="399">
        <v>0</v>
      </c>
      <c r="J93" s="400">
        <v>0</v>
      </c>
      <c r="K93" s="392">
        <v>0</v>
      </c>
      <c r="L93" s="393">
        <v>0</v>
      </c>
      <c r="M93" s="393">
        <v>0</v>
      </c>
      <c r="N93" s="393">
        <v>0</v>
      </c>
      <c r="O93" s="393">
        <v>0</v>
      </c>
      <c r="P93" s="393">
        <v>0</v>
      </c>
      <c r="Q93" s="393">
        <v>0</v>
      </c>
      <c r="R93" s="393">
        <v>0</v>
      </c>
      <c r="S93" s="393">
        <v>0</v>
      </c>
      <c r="T93" s="393">
        <v>0</v>
      </c>
      <c r="U93" s="393">
        <v>0</v>
      </c>
      <c r="V93" s="393">
        <v>0</v>
      </c>
      <c r="W93" s="393">
        <v>0</v>
      </c>
      <c r="X93" s="393">
        <v>0</v>
      </c>
      <c r="Y93" s="393">
        <v>0</v>
      </c>
      <c r="Z93" s="396">
        <v>0</v>
      </c>
      <c r="AA93" s="392">
        <v>0</v>
      </c>
      <c r="AB93" s="394">
        <v>0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419.2520065567096</v>
      </c>
      <c r="E99" s="431">
        <f t="shared" si="9"/>
        <v>16.840787229147679</v>
      </c>
      <c r="F99" s="432">
        <f t="shared" si="9"/>
        <v>30.519821687850026</v>
      </c>
      <c r="G99" s="432">
        <f t="shared" si="9"/>
        <v>34.930670669254653</v>
      </c>
      <c r="H99" s="432">
        <f t="shared" si="9"/>
        <v>32.263819215684236</v>
      </c>
      <c r="I99" s="432">
        <f t="shared" si="9"/>
        <v>7.7813708845401379</v>
      </c>
      <c r="J99" s="433">
        <f t="shared" si="9"/>
        <v>-42.92918100132249</v>
      </c>
      <c r="K99" s="434">
        <f t="shared" si="9"/>
        <v>106.57645538906081</v>
      </c>
      <c r="L99" s="432">
        <f t="shared" si="9"/>
        <v>36.325357226135338</v>
      </c>
      <c r="M99" s="432">
        <f t="shared" si="9"/>
        <v>-2.9900128276901796</v>
      </c>
      <c r="N99" s="432">
        <f t="shared" si="9"/>
        <v>-31.856191309783298</v>
      </c>
      <c r="O99" s="432">
        <f t="shared" si="9"/>
        <v>-49.688682452032026</v>
      </c>
      <c r="P99" s="432">
        <f t="shared" si="9"/>
        <v>-49.885038842306471</v>
      </c>
      <c r="Q99" s="432">
        <f t="shared" si="9"/>
        <v>-59.760367757727181</v>
      </c>
      <c r="R99" s="432">
        <f t="shared" si="9"/>
        <v>-61.787901497388589</v>
      </c>
      <c r="S99" s="432">
        <f t="shared" si="9"/>
        <v>-50.061727387833344</v>
      </c>
      <c r="T99" s="432">
        <f t="shared" si="9"/>
        <v>-17.157982697619218</v>
      </c>
      <c r="U99" s="432">
        <f t="shared" si="9"/>
        <v>21.966350920265768</v>
      </c>
      <c r="V99" s="432">
        <f t="shared" si="9"/>
        <v>55.250465206995159</v>
      </c>
      <c r="W99" s="432">
        <f t="shared" si="9"/>
        <v>77.605961189049935</v>
      </c>
      <c r="X99" s="432">
        <f t="shared" si="9"/>
        <v>97.093244094614192</v>
      </c>
      <c r="Y99" s="432">
        <f t="shared" si="9"/>
        <v>124.83894156721601</v>
      </c>
      <c r="Z99" s="435">
        <f t="shared" si="9"/>
        <v>164.02875287110891</v>
      </c>
      <c r="AA99" s="431">
        <f t="shared" si="9"/>
        <v>-23.000222085268945</v>
      </c>
      <c r="AB99" s="433">
        <f t="shared" si="9"/>
        <v>2.3473162647596268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191.03158920653075</v>
      </c>
      <c r="E104" s="336">
        <v>5.9160764205090857</v>
      </c>
      <c r="F104" s="337">
        <v>5.7217021625194544</v>
      </c>
      <c r="G104" s="337">
        <v>5.6001390678278931</v>
      </c>
      <c r="H104" s="337">
        <v>5.5213395723513408</v>
      </c>
      <c r="I104" s="337">
        <v>5.6597061500774828</v>
      </c>
      <c r="J104" s="338">
        <v>6.0654091100956098</v>
      </c>
      <c r="K104" s="339">
        <v>6.7154240550567152</v>
      </c>
      <c r="L104" s="337">
        <v>7.6727053499983944</v>
      </c>
      <c r="M104" s="337">
        <v>8.5549296624272611</v>
      </c>
      <c r="N104" s="337">
        <v>9.1017914057598315</v>
      </c>
      <c r="O104" s="337">
        <v>9.6472112821283762</v>
      </c>
      <c r="P104" s="337">
        <v>9.9097273757851418</v>
      </c>
      <c r="Q104" s="337">
        <v>10.005451362903873</v>
      </c>
      <c r="R104" s="337">
        <v>10.222438629786831</v>
      </c>
      <c r="S104" s="337">
        <v>10.278303434390907</v>
      </c>
      <c r="T104" s="337">
        <v>10.214606196918201</v>
      </c>
      <c r="U104" s="337">
        <v>9.882004453268717</v>
      </c>
      <c r="V104" s="337">
        <v>9.2484272646461019</v>
      </c>
      <c r="W104" s="337">
        <v>8.6185864949232158</v>
      </c>
      <c r="X104" s="337">
        <v>8.1257969480792607</v>
      </c>
      <c r="Y104" s="337">
        <v>7.8074293385562212</v>
      </c>
      <c r="Z104" s="340">
        <v>7.4524806169049027</v>
      </c>
      <c r="AA104" s="336">
        <v>6.7782009924746065</v>
      </c>
      <c r="AB104" s="338">
        <v>6.3117018591413343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245.43020844316604</v>
      </c>
      <c r="E105" s="367">
        <v>8.1682084788595688</v>
      </c>
      <c r="F105" s="368">
        <v>7.9494299149399197</v>
      </c>
      <c r="G105" s="368">
        <v>7.8191870675329884</v>
      </c>
      <c r="H105" s="368">
        <v>7.732220764215274</v>
      </c>
      <c r="I105" s="368">
        <v>7.8555816565658541</v>
      </c>
      <c r="J105" s="369">
        <v>8.3310985281234586</v>
      </c>
      <c r="K105" s="370">
        <v>9.0503517186898073</v>
      </c>
      <c r="L105" s="368">
        <v>10.035261828543272</v>
      </c>
      <c r="M105" s="368">
        <v>10.923196229263731</v>
      </c>
      <c r="N105" s="368">
        <v>11.438289549795703</v>
      </c>
      <c r="O105" s="368">
        <v>11.905403032289019</v>
      </c>
      <c r="P105" s="368">
        <v>12.152674125888108</v>
      </c>
      <c r="Q105" s="368">
        <v>12.271786938792154</v>
      </c>
      <c r="R105" s="368">
        <v>12.462301206182758</v>
      </c>
      <c r="S105" s="368">
        <v>12.491144651782438</v>
      </c>
      <c r="T105" s="368">
        <v>12.379559483598452</v>
      </c>
      <c r="U105" s="368">
        <v>12.054721801982954</v>
      </c>
      <c r="V105" s="368">
        <v>11.525472327870256</v>
      </c>
      <c r="W105" s="368">
        <v>10.927652811461138</v>
      </c>
      <c r="X105" s="368">
        <v>10.417413494230221</v>
      </c>
      <c r="Y105" s="368">
        <v>10.099170781651067</v>
      </c>
      <c r="Z105" s="371">
        <v>9.7600237090334634</v>
      </c>
      <c r="AA105" s="367">
        <v>9.0915182632674245</v>
      </c>
      <c r="AB105" s="369">
        <v>8.5885400786069788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245.43020844316604</v>
      </c>
      <c r="E106" s="454">
        <f t="shared" ref="E106:AB106" si="11">E105</f>
        <v>8.1682084788595688</v>
      </c>
      <c r="F106" s="455">
        <f t="shared" si="11"/>
        <v>7.9494299149399197</v>
      </c>
      <c r="G106" s="455">
        <f t="shared" si="11"/>
        <v>7.8191870675329884</v>
      </c>
      <c r="H106" s="455">
        <f t="shared" si="11"/>
        <v>7.732220764215274</v>
      </c>
      <c r="I106" s="455">
        <f t="shared" si="11"/>
        <v>7.8555816565658541</v>
      </c>
      <c r="J106" s="456">
        <f t="shared" si="11"/>
        <v>8.3310985281234586</v>
      </c>
      <c r="K106" s="457">
        <f t="shared" si="11"/>
        <v>9.0503517186898073</v>
      </c>
      <c r="L106" s="455">
        <f t="shared" si="11"/>
        <v>10.035261828543272</v>
      </c>
      <c r="M106" s="455">
        <f t="shared" si="11"/>
        <v>10.923196229263731</v>
      </c>
      <c r="N106" s="455">
        <f t="shared" si="11"/>
        <v>11.438289549795703</v>
      </c>
      <c r="O106" s="455">
        <f t="shared" si="11"/>
        <v>11.905403032289019</v>
      </c>
      <c r="P106" s="455">
        <f t="shared" si="11"/>
        <v>12.152674125888108</v>
      </c>
      <c r="Q106" s="455">
        <f t="shared" si="11"/>
        <v>12.271786938792154</v>
      </c>
      <c r="R106" s="455">
        <f t="shared" si="11"/>
        <v>12.462301206182758</v>
      </c>
      <c r="S106" s="455">
        <f t="shared" si="11"/>
        <v>12.491144651782438</v>
      </c>
      <c r="T106" s="455">
        <f t="shared" si="11"/>
        <v>12.379559483598452</v>
      </c>
      <c r="U106" s="455">
        <f t="shared" si="11"/>
        <v>12.054721801982954</v>
      </c>
      <c r="V106" s="455">
        <f t="shared" si="11"/>
        <v>11.525472327870256</v>
      </c>
      <c r="W106" s="455">
        <f t="shared" si="11"/>
        <v>10.927652811461138</v>
      </c>
      <c r="X106" s="455">
        <f t="shared" si="11"/>
        <v>10.417413494230221</v>
      </c>
      <c r="Y106" s="455">
        <f t="shared" si="11"/>
        <v>10.099170781651067</v>
      </c>
      <c r="Z106" s="458">
        <f t="shared" si="11"/>
        <v>9.7600237090334634</v>
      </c>
      <c r="AA106" s="454">
        <f t="shared" si="11"/>
        <v>9.0915182632674245</v>
      </c>
      <c r="AB106" s="456">
        <f t="shared" si="11"/>
        <v>8.5885400786069788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191.03158920653075</v>
      </c>
      <c r="E107" s="90">
        <f t="shared" ref="E107:AB107" si="12">E104</f>
        <v>5.9160764205090857</v>
      </c>
      <c r="F107" s="164">
        <f t="shared" si="12"/>
        <v>5.7217021625194544</v>
      </c>
      <c r="G107" s="164">
        <f t="shared" si="12"/>
        <v>5.6001390678278931</v>
      </c>
      <c r="H107" s="164">
        <f t="shared" si="12"/>
        <v>5.5213395723513408</v>
      </c>
      <c r="I107" s="164">
        <f t="shared" si="12"/>
        <v>5.6597061500774828</v>
      </c>
      <c r="J107" s="166">
        <f t="shared" si="12"/>
        <v>6.0654091100956098</v>
      </c>
      <c r="K107" s="48">
        <f t="shared" si="12"/>
        <v>6.7154240550567152</v>
      </c>
      <c r="L107" s="164">
        <f t="shared" si="12"/>
        <v>7.6727053499983944</v>
      </c>
      <c r="M107" s="164">
        <f t="shared" si="12"/>
        <v>8.5549296624272611</v>
      </c>
      <c r="N107" s="164">
        <f t="shared" si="12"/>
        <v>9.1017914057598315</v>
      </c>
      <c r="O107" s="164">
        <f t="shared" si="12"/>
        <v>9.6472112821283762</v>
      </c>
      <c r="P107" s="164">
        <f t="shared" si="12"/>
        <v>9.9097273757851418</v>
      </c>
      <c r="Q107" s="164">
        <f t="shared" si="12"/>
        <v>10.005451362903873</v>
      </c>
      <c r="R107" s="164">
        <f t="shared" si="12"/>
        <v>10.222438629786831</v>
      </c>
      <c r="S107" s="164">
        <f t="shared" si="12"/>
        <v>10.278303434390907</v>
      </c>
      <c r="T107" s="164">
        <f t="shared" si="12"/>
        <v>10.214606196918201</v>
      </c>
      <c r="U107" s="164">
        <f t="shared" si="12"/>
        <v>9.882004453268717</v>
      </c>
      <c r="V107" s="164">
        <f t="shared" si="12"/>
        <v>9.2484272646461019</v>
      </c>
      <c r="W107" s="164">
        <f t="shared" si="12"/>
        <v>8.6185864949232158</v>
      </c>
      <c r="X107" s="164">
        <f t="shared" si="12"/>
        <v>8.1257969480792607</v>
      </c>
      <c r="Y107" s="164">
        <f t="shared" si="12"/>
        <v>7.8074293385562212</v>
      </c>
      <c r="Z107" s="165">
        <f t="shared" si="12"/>
        <v>7.4524806169049027</v>
      </c>
      <c r="AA107" s="90">
        <f t="shared" si="12"/>
        <v>6.7782009924746065</v>
      </c>
      <c r="AB107" s="166">
        <f t="shared" si="12"/>
        <v>6.3117018591413343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436.46179764969679</v>
      </c>
      <c r="E108" s="460">
        <f t="shared" ref="E108:AB108" si="13">E106+E107</f>
        <v>14.084284899368654</v>
      </c>
      <c r="F108" s="461">
        <f t="shared" si="13"/>
        <v>13.671132077459374</v>
      </c>
      <c r="G108" s="461">
        <f t="shared" si="13"/>
        <v>13.419326135360881</v>
      </c>
      <c r="H108" s="461">
        <f t="shared" si="13"/>
        <v>13.253560336566615</v>
      </c>
      <c r="I108" s="461">
        <f t="shared" si="13"/>
        <v>13.515287806643336</v>
      </c>
      <c r="J108" s="462">
        <f t="shared" si="13"/>
        <v>14.396507638219068</v>
      </c>
      <c r="K108" s="463">
        <f t="shared" si="13"/>
        <v>15.765775773746523</v>
      </c>
      <c r="L108" s="461">
        <f t="shared" si="13"/>
        <v>17.707967178541665</v>
      </c>
      <c r="M108" s="461">
        <f t="shared" si="13"/>
        <v>19.478125891690993</v>
      </c>
      <c r="N108" s="461">
        <f t="shared" si="13"/>
        <v>20.540080955555535</v>
      </c>
      <c r="O108" s="461">
        <f t="shared" si="13"/>
        <v>21.552614314417397</v>
      </c>
      <c r="P108" s="461">
        <f t="shared" si="13"/>
        <v>22.06240150167325</v>
      </c>
      <c r="Q108" s="461">
        <f t="shared" si="13"/>
        <v>22.277238301696027</v>
      </c>
      <c r="R108" s="461">
        <f t="shared" si="13"/>
        <v>22.684739835969587</v>
      </c>
      <c r="S108" s="461">
        <f t="shared" si="13"/>
        <v>22.769448086173345</v>
      </c>
      <c r="T108" s="461">
        <f t="shared" si="13"/>
        <v>22.594165680516653</v>
      </c>
      <c r="U108" s="461">
        <f t="shared" si="13"/>
        <v>21.936726255251671</v>
      </c>
      <c r="V108" s="461">
        <f t="shared" si="13"/>
        <v>20.773899592516358</v>
      </c>
      <c r="W108" s="461">
        <f t="shared" si="13"/>
        <v>19.546239306384354</v>
      </c>
      <c r="X108" s="461">
        <f t="shared" si="13"/>
        <v>18.54321044230948</v>
      </c>
      <c r="Y108" s="461">
        <f t="shared" si="13"/>
        <v>17.906600120207287</v>
      </c>
      <c r="Z108" s="464">
        <f t="shared" si="13"/>
        <v>17.212504325938365</v>
      </c>
      <c r="AA108" s="460">
        <f t="shared" si="13"/>
        <v>15.86971925574203</v>
      </c>
      <c r="AB108" s="462">
        <f t="shared" si="13"/>
        <v>14.900241937748312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-436.46179764969679</v>
      </c>
      <c r="E130" s="431">
        <f t="shared" si="14"/>
        <v>-14.084284899368654</v>
      </c>
      <c r="F130" s="432">
        <f t="shared" si="14"/>
        <v>-13.671132077459374</v>
      </c>
      <c r="G130" s="432">
        <f t="shared" si="14"/>
        <v>-13.419326135360881</v>
      </c>
      <c r="H130" s="432">
        <f t="shared" si="14"/>
        <v>-13.253560336566615</v>
      </c>
      <c r="I130" s="432">
        <f t="shared" si="14"/>
        <v>-13.515287806643336</v>
      </c>
      <c r="J130" s="433">
        <f t="shared" si="14"/>
        <v>-14.396507638219068</v>
      </c>
      <c r="K130" s="434">
        <f t="shared" si="14"/>
        <v>-15.765775773746523</v>
      </c>
      <c r="L130" s="432">
        <f t="shared" si="14"/>
        <v>-17.707967178541665</v>
      </c>
      <c r="M130" s="432">
        <f t="shared" si="14"/>
        <v>-19.478125891690993</v>
      </c>
      <c r="N130" s="432">
        <f t="shared" si="14"/>
        <v>-20.540080955555535</v>
      </c>
      <c r="O130" s="432">
        <f t="shared" si="14"/>
        <v>-21.552614314417397</v>
      </c>
      <c r="P130" s="432">
        <f t="shared" si="14"/>
        <v>-22.06240150167325</v>
      </c>
      <c r="Q130" s="432">
        <f t="shared" si="14"/>
        <v>-22.277238301696027</v>
      </c>
      <c r="R130" s="432">
        <f t="shared" si="14"/>
        <v>-22.684739835969587</v>
      </c>
      <c r="S130" s="432">
        <f t="shared" si="14"/>
        <v>-22.769448086173345</v>
      </c>
      <c r="T130" s="432">
        <f t="shared" si="14"/>
        <v>-22.594165680516653</v>
      </c>
      <c r="U130" s="432">
        <f t="shared" si="14"/>
        <v>-21.936726255251671</v>
      </c>
      <c r="V130" s="432">
        <f t="shared" si="14"/>
        <v>-20.773899592516358</v>
      </c>
      <c r="W130" s="432">
        <f t="shared" si="14"/>
        <v>-19.546239306384354</v>
      </c>
      <c r="X130" s="432">
        <f t="shared" si="14"/>
        <v>-18.54321044230948</v>
      </c>
      <c r="Y130" s="432">
        <f t="shared" si="14"/>
        <v>-17.906600120207287</v>
      </c>
      <c r="Z130" s="435">
        <f t="shared" si="14"/>
        <v>-17.212504325938365</v>
      </c>
      <c r="AA130" s="431">
        <f t="shared" si="14"/>
        <v>-15.86971925574203</v>
      </c>
      <c r="AB130" s="433">
        <f t="shared" si="14"/>
        <v>-14.900241937748312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Wed</v>
      </c>
      <c r="B133" s="556">
        <f>B134</f>
        <v>37426</v>
      </c>
      <c r="C133" s="557" t="s">
        <v>56</v>
      </c>
      <c r="D133" s="558">
        <f>D108</f>
        <v>436.46179764969679</v>
      </c>
      <c r="E133" s="558">
        <f t="shared" ref="E133:AB133" si="15">E108</f>
        <v>14.084284899368654</v>
      </c>
      <c r="F133" s="558">
        <f t="shared" si="15"/>
        <v>13.671132077459374</v>
      </c>
      <c r="G133" s="558">
        <f t="shared" si="15"/>
        <v>13.419326135360881</v>
      </c>
      <c r="H133" s="558">
        <f t="shared" si="15"/>
        <v>13.253560336566615</v>
      </c>
      <c r="I133" s="558">
        <f t="shared" si="15"/>
        <v>13.515287806643336</v>
      </c>
      <c r="J133" s="558">
        <f t="shared" si="15"/>
        <v>14.396507638219068</v>
      </c>
      <c r="K133" s="558">
        <f t="shared" si="15"/>
        <v>15.765775773746523</v>
      </c>
      <c r="L133" s="558">
        <f t="shared" si="15"/>
        <v>17.707967178541665</v>
      </c>
      <c r="M133" s="558">
        <f t="shared" si="15"/>
        <v>19.478125891690993</v>
      </c>
      <c r="N133" s="558">
        <f t="shared" si="15"/>
        <v>20.540080955555535</v>
      </c>
      <c r="O133" s="558">
        <f t="shared" si="15"/>
        <v>21.552614314417397</v>
      </c>
      <c r="P133" s="558">
        <f t="shared" si="15"/>
        <v>22.06240150167325</v>
      </c>
      <c r="Q133" s="558">
        <f t="shared" si="15"/>
        <v>22.277238301696027</v>
      </c>
      <c r="R133" s="558">
        <f t="shared" si="15"/>
        <v>22.684739835969587</v>
      </c>
      <c r="S133" s="558">
        <f t="shared" si="15"/>
        <v>22.769448086173345</v>
      </c>
      <c r="T133" s="558">
        <f t="shared" si="15"/>
        <v>22.594165680516653</v>
      </c>
      <c r="U133" s="558">
        <f t="shared" si="15"/>
        <v>21.936726255251671</v>
      </c>
      <c r="V133" s="558">
        <f t="shared" si="15"/>
        <v>20.773899592516358</v>
      </c>
      <c r="W133" s="558">
        <f t="shared" si="15"/>
        <v>19.546239306384354</v>
      </c>
      <c r="X133" s="558">
        <f t="shared" si="15"/>
        <v>18.54321044230948</v>
      </c>
      <c r="Y133" s="558">
        <f t="shared" si="15"/>
        <v>17.906600120207287</v>
      </c>
      <c r="Z133" s="558">
        <f t="shared" si="15"/>
        <v>17.212504325938365</v>
      </c>
      <c r="AA133" s="558">
        <f t="shared" si="15"/>
        <v>15.86971925574203</v>
      </c>
      <c r="AB133" s="558">
        <f t="shared" si="15"/>
        <v>14.900241937748312</v>
      </c>
    </row>
    <row r="134" spans="1:56" x14ac:dyDescent="0.3">
      <c r="A134" s="555" t="str">
        <f>VLOOKUP(WEEKDAY(B134,2),$B$148:$C$154,2,FALSE)</f>
        <v>Wed</v>
      </c>
      <c r="B134" s="556">
        <f>A3</f>
        <v>37426</v>
      </c>
      <c r="C134" s="557" t="s">
        <v>26</v>
      </c>
      <c r="D134" s="558">
        <f>SUM(D16)</f>
        <v>12094.452987551231</v>
      </c>
      <c r="E134" s="558">
        <f t="shared" ref="E134:AB134" si="16">SUM(E16)</f>
        <v>418.81081926810799</v>
      </c>
      <c r="F134" s="558">
        <f t="shared" si="16"/>
        <v>408.3558069677415</v>
      </c>
      <c r="G134" s="558">
        <f t="shared" si="16"/>
        <v>402.86538004813212</v>
      </c>
      <c r="H134" s="558">
        <f t="shared" si="16"/>
        <v>398.19971278881536</v>
      </c>
      <c r="I134" s="558">
        <f t="shared" si="16"/>
        <v>401.49657237343752</v>
      </c>
      <c r="J134" s="558">
        <f t="shared" si="16"/>
        <v>421.75601321931538</v>
      </c>
      <c r="K134" s="558">
        <f t="shared" si="16"/>
        <v>454.93909172815233</v>
      </c>
      <c r="L134" s="558">
        <f t="shared" si="16"/>
        <v>500.37854014287916</v>
      </c>
      <c r="M134" s="558">
        <f t="shared" si="16"/>
        <v>538.88257239258644</v>
      </c>
      <c r="N134" s="558">
        <f t="shared" si="16"/>
        <v>560.85713155759277</v>
      </c>
      <c r="O134" s="558">
        <f t="shared" si="16"/>
        <v>582.22396674502374</v>
      </c>
      <c r="P134" s="558">
        <f t="shared" si="16"/>
        <v>590.53693069287237</v>
      </c>
      <c r="Q134" s="558">
        <f t="shared" si="16"/>
        <v>592.20821932428737</v>
      </c>
      <c r="R134" s="558">
        <f t="shared" si="16"/>
        <v>599.77871788876746</v>
      </c>
      <c r="S134" s="558">
        <f t="shared" si="16"/>
        <v>600.42440332746787</v>
      </c>
      <c r="T134" s="558">
        <f t="shared" si="16"/>
        <v>594.08739341388241</v>
      </c>
      <c r="U134" s="558">
        <f t="shared" si="16"/>
        <v>579.18963335069941</v>
      </c>
      <c r="V134" s="558">
        <f t="shared" si="16"/>
        <v>553.17673460778713</v>
      </c>
      <c r="W134" s="558">
        <f t="shared" si="16"/>
        <v>524.23795431750432</v>
      </c>
      <c r="X134" s="558">
        <f t="shared" si="16"/>
        <v>504.35680237118021</v>
      </c>
      <c r="Y134" s="558">
        <f t="shared" si="16"/>
        <v>491.97246009192577</v>
      </c>
      <c r="Z134" s="558">
        <f t="shared" si="16"/>
        <v>481.14290429458049</v>
      </c>
      <c r="AA134" s="558">
        <f t="shared" si="16"/>
        <v>456.7739733545406</v>
      </c>
      <c r="AB134" s="558">
        <f t="shared" si="16"/>
        <v>437.80125328395127</v>
      </c>
    </row>
    <row r="135" spans="1:56" x14ac:dyDescent="0.3">
      <c r="A135" s="555" t="str">
        <f>VLOOKUP(WEEKDAY(B135,2),$B$148:$C$154,2,FALSE)</f>
        <v>Wed</v>
      </c>
      <c r="B135" s="556">
        <f>B134</f>
        <v>37426</v>
      </c>
      <c r="C135" s="557" t="s">
        <v>47</v>
      </c>
      <c r="D135" s="558">
        <f>D63</f>
        <v>13389.74799344329</v>
      </c>
      <c r="E135" s="558">
        <f t="shared" ref="E135:AB135" si="17">E63</f>
        <v>408.15921277085232</v>
      </c>
      <c r="F135" s="558">
        <f t="shared" si="17"/>
        <v>394.48017831214997</v>
      </c>
      <c r="G135" s="558">
        <f t="shared" si="17"/>
        <v>390.06932933074535</v>
      </c>
      <c r="H135" s="558">
        <f t="shared" si="17"/>
        <v>392.73618078431576</v>
      </c>
      <c r="I135" s="558">
        <f t="shared" si="17"/>
        <v>417.21862911545986</v>
      </c>
      <c r="J135" s="558">
        <f t="shared" si="17"/>
        <v>467.92918100132249</v>
      </c>
      <c r="K135" s="558">
        <f t="shared" si="17"/>
        <v>543.42354461093919</v>
      </c>
      <c r="L135" s="558">
        <f t="shared" si="17"/>
        <v>613.67464277386466</v>
      </c>
      <c r="M135" s="558">
        <f t="shared" si="17"/>
        <v>653.99001282769018</v>
      </c>
      <c r="N135" s="558">
        <f t="shared" si="17"/>
        <v>682.8561913097833</v>
      </c>
      <c r="O135" s="558">
        <f t="shared" si="17"/>
        <v>700.68868245203203</v>
      </c>
      <c r="P135" s="558">
        <f t="shared" si="17"/>
        <v>700.88503884230647</v>
      </c>
      <c r="Q135" s="558">
        <f t="shared" si="17"/>
        <v>710.76036775772718</v>
      </c>
      <c r="R135" s="558">
        <f t="shared" si="17"/>
        <v>712.78790149738859</v>
      </c>
      <c r="S135" s="558">
        <f t="shared" si="17"/>
        <v>701.06172738783334</v>
      </c>
      <c r="T135" s="558">
        <f t="shared" si="17"/>
        <v>668.15798269761922</v>
      </c>
      <c r="U135" s="558">
        <f t="shared" si="17"/>
        <v>629.03364907973423</v>
      </c>
      <c r="V135" s="558">
        <f t="shared" si="17"/>
        <v>594.74953479300484</v>
      </c>
      <c r="W135" s="558">
        <f t="shared" si="17"/>
        <v>572.39403881095006</v>
      </c>
      <c r="X135" s="558">
        <f t="shared" si="17"/>
        <v>552.90675590538581</v>
      </c>
      <c r="Y135" s="558">
        <f t="shared" si="17"/>
        <v>525.16105843278399</v>
      </c>
      <c r="Z135" s="558">
        <f t="shared" si="17"/>
        <v>485.97124712889109</v>
      </c>
      <c r="AA135" s="558">
        <f t="shared" si="17"/>
        <v>448.00022208526894</v>
      </c>
      <c r="AB135" s="558">
        <f t="shared" si="17"/>
        <v>422.65268373524037</v>
      </c>
    </row>
    <row r="136" spans="1:56" ht="15" thickBot="1" x14ac:dyDescent="0.35">
      <c r="B136" s="557"/>
      <c r="C136" s="557" t="s">
        <v>92</v>
      </c>
      <c r="D136" s="559">
        <f>SUM(D134:D135)</f>
        <v>25484.200980994523</v>
      </c>
      <c r="E136" s="559">
        <f t="shared" ref="E136:AB136" si="18">SUM(E134:E135)</f>
        <v>826.97003203896031</v>
      </c>
      <c r="F136" s="559">
        <f t="shared" si="18"/>
        <v>802.83598527989147</v>
      </c>
      <c r="G136" s="559">
        <f t="shared" si="18"/>
        <v>792.93470937887741</v>
      </c>
      <c r="H136" s="559">
        <f t="shared" si="18"/>
        <v>790.93589357313112</v>
      </c>
      <c r="I136" s="559">
        <f t="shared" si="18"/>
        <v>818.71520148889738</v>
      </c>
      <c r="J136" s="559">
        <f t="shared" si="18"/>
        <v>889.68519422063787</v>
      </c>
      <c r="K136" s="559">
        <f t="shared" si="18"/>
        <v>998.36263633909152</v>
      </c>
      <c r="L136" s="559">
        <f t="shared" si="18"/>
        <v>1114.0531829167439</v>
      </c>
      <c r="M136" s="559">
        <f t="shared" si="18"/>
        <v>1192.8725852202765</v>
      </c>
      <c r="N136" s="559">
        <f t="shared" si="18"/>
        <v>1243.7133228673761</v>
      </c>
      <c r="O136" s="559">
        <f t="shared" si="18"/>
        <v>1282.9126491970558</v>
      </c>
      <c r="P136" s="559">
        <f t="shared" si="18"/>
        <v>1291.421969535179</v>
      </c>
      <c r="Q136" s="559">
        <f t="shared" si="18"/>
        <v>1302.9685870820144</v>
      </c>
      <c r="R136" s="559">
        <f t="shared" si="18"/>
        <v>1312.5666193861562</v>
      </c>
      <c r="S136" s="559">
        <f t="shared" si="18"/>
        <v>1301.4861307153012</v>
      </c>
      <c r="T136" s="559">
        <f t="shared" si="18"/>
        <v>1262.2453761115016</v>
      </c>
      <c r="U136" s="559">
        <f t="shared" si="18"/>
        <v>1208.2232824304338</v>
      </c>
      <c r="V136" s="559">
        <f t="shared" si="18"/>
        <v>1147.9262694007921</v>
      </c>
      <c r="W136" s="559">
        <f t="shared" si="18"/>
        <v>1096.6319931284543</v>
      </c>
      <c r="X136" s="559">
        <f t="shared" si="18"/>
        <v>1057.2635582765661</v>
      </c>
      <c r="Y136" s="559">
        <f t="shared" si="18"/>
        <v>1017.1335185247098</v>
      </c>
      <c r="Z136" s="559">
        <f t="shared" si="18"/>
        <v>967.11415142347164</v>
      </c>
      <c r="AA136" s="559">
        <f t="shared" si="18"/>
        <v>904.77419543980955</v>
      </c>
      <c r="AB136" s="559">
        <f t="shared" si="18"/>
        <v>860.4539370191917</v>
      </c>
    </row>
    <row r="137" spans="1:56" ht="15" thickTop="1" x14ac:dyDescent="0.3">
      <c r="D137" s="320" t="s">
        <v>91</v>
      </c>
      <c r="E137" s="321">
        <f>AVERAGE(E134:J134,AA134:AB134)</f>
        <v>418.25744141300515</v>
      </c>
    </row>
    <row r="148" spans="2:3" x14ac:dyDescent="0.3">
      <c r="B148" s="319">
        <v>1</v>
      </c>
      <c r="C148" s="319" t="s">
        <v>84</v>
      </c>
    </row>
    <row r="149" spans="2:3" x14ac:dyDescent="0.3">
      <c r="B149" s="319">
        <v>2</v>
      </c>
      <c r="C149" s="319" t="s">
        <v>85</v>
      </c>
    </row>
    <row r="150" spans="2:3" x14ac:dyDescent="0.3">
      <c r="B150" s="319">
        <v>3</v>
      </c>
      <c r="C150" s="319" t="s">
        <v>86</v>
      </c>
    </row>
    <row r="151" spans="2:3" x14ac:dyDescent="0.3">
      <c r="B151" s="319">
        <v>4</v>
      </c>
      <c r="C151" s="319" t="s">
        <v>87</v>
      </c>
    </row>
    <row r="152" spans="2:3" x14ac:dyDescent="0.3">
      <c r="B152" s="319">
        <v>5</v>
      </c>
      <c r="C152" s="319" t="s">
        <v>88</v>
      </c>
    </row>
    <row r="153" spans="2:3" x14ac:dyDescent="0.3">
      <c r="B153" s="319">
        <v>6</v>
      </c>
      <c r="C153" s="319" t="s">
        <v>89</v>
      </c>
    </row>
    <row r="154" spans="2:3" x14ac:dyDescent="0.3">
      <c r="B154" s="319">
        <v>7</v>
      </c>
      <c r="C154" s="319" t="s">
        <v>90</v>
      </c>
    </row>
  </sheetData>
  <phoneticPr fontId="0" type="noConversion"/>
  <pageMargins left="0.75" right="0.75" top="1" bottom="1" header="0.5" footer="0.5"/>
  <pageSetup scale="6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7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374"/>
      <c r="G17" s="374"/>
      <c r="H17" s="374"/>
      <c r="I17" s="374"/>
      <c r="J17" s="374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4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467"/>
      <c r="F64" s="374"/>
      <c r="G64" s="374"/>
      <c r="H64" s="374"/>
      <c r="I64" s="374"/>
      <c r="J64" s="374"/>
      <c r="K64" s="373"/>
      <c r="L64" s="374"/>
      <c r="M64" s="374"/>
      <c r="N64" s="374"/>
      <c r="O64" s="374"/>
      <c r="P64" s="374"/>
      <c r="Q64" s="374"/>
      <c r="R64" s="374"/>
      <c r="S64" s="374"/>
      <c r="T64" s="374"/>
      <c r="U64" s="374"/>
      <c r="V64" s="374"/>
      <c r="W64" s="374"/>
      <c r="X64" s="374"/>
      <c r="Y64" s="374"/>
      <c r="Z64" s="374"/>
      <c r="AA64" s="373"/>
      <c r="AB64" s="375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5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5" thickTop="1" x14ac:dyDescent="0.3"/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7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168"/>
      <c r="M16" s="168"/>
      <c r="N16" s="168"/>
      <c r="O16" s="168"/>
      <c r="P16" s="168"/>
      <c r="Q16" s="168"/>
      <c r="R16" s="168"/>
      <c r="S16" s="168"/>
      <c r="T16" s="168"/>
      <c r="U16" s="168"/>
      <c r="V16" s="168"/>
      <c r="W16" s="168"/>
      <c r="X16" s="168"/>
      <c r="Y16" s="168"/>
      <c r="Z16" s="168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7"/>
      <c r="G17" s="467"/>
      <c r="H17" s="467"/>
      <c r="I17" s="467"/>
      <c r="J17" s="467"/>
      <c r="K17" s="373"/>
      <c r="L17" s="373"/>
      <c r="M17" s="373"/>
      <c r="N17" s="373"/>
      <c r="O17" s="373"/>
      <c r="P17" s="373"/>
      <c r="Q17" s="373"/>
      <c r="R17" s="373"/>
      <c r="S17" s="373"/>
      <c r="T17" s="373"/>
      <c r="U17" s="373"/>
      <c r="V17" s="373"/>
      <c r="W17" s="373"/>
      <c r="X17" s="373"/>
      <c r="Y17" s="373"/>
      <c r="Z17" s="373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467"/>
      <c r="F64" s="467"/>
      <c r="G64" s="467"/>
      <c r="H64" s="467"/>
      <c r="I64" s="467"/>
      <c r="J64" s="467"/>
      <c r="K64" s="380"/>
      <c r="L64" s="381"/>
      <c r="M64" s="381"/>
      <c r="N64" s="381"/>
      <c r="O64" s="381"/>
      <c r="P64" s="381"/>
      <c r="Q64" s="381"/>
      <c r="R64" s="381"/>
      <c r="S64" s="381"/>
      <c r="T64" s="381"/>
      <c r="U64" s="381"/>
      <c r="V64" s="381"/>
      <c r="W64" s="381"/>
      <c r="X64" s="381"/>
      <c r="Y64" s="381"/>
      <c r="Z64" s="382"/>
      <c r="AA64" s="373"/>
      <c r="AB64" s="375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5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5" thickTop="1" x14ac:dyDescent="0.3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54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7" spans="1:56" x14ac:dyDescent="0.3">
      <c r="D137" s="320" t="s">
        <v>91</v>
      </c>
      <c r="E137" s="321" t="e">
        <f>AVERAGE(E134:J134,AA134:AB134)</f>
        <v>#DIV/0!</v>
      </c>
    </row>
    <row r="148" spans="2:3" x14ac:dyDescent="0.3">
      <c r="B148" s="319">
        <v>1</v>
      </c>
      <c r="C148" s="319" t="s">
        <v>84</v>
      </c>
    </row>
    <row r="149" spans="2:3" x14ac:dyDescent="0.3">
      <c r="B149" s="319">
        <v>2</v>
      </c>
      <c r="C149" s="319" t="s">
        <v>85</v>
      </c>
    </row>
    <row r="150" spans="2:3" x14ac:dyDescent="0.3">
      <c r="B150" s="319">
        <v>3</v>
      </c>
      <c r="C150" s="319" t="s">
        <v>86</v>
      </c>
    </row>
    <row r="151" spans="2:3" x14ac:dyDescent="0.3">
      <c r="B151" s="319">
        <v>4</v>
      </c>
      <c r="C151" s="319" t="s">
        <v>87</v>
      </c>
    </row>
    <row r="152" spans="2:3" x14ac:dyDescent="0.3">
      <c r="B152" s="319">
        <v>5</v>
      </c>
      <c r="C152" s="319" t="s">
        <v>88</v>
      </c>
    </row>
    <row r="153" spans="2:3" x14ac:dyDescent="0.3">
      <c r="B153" s="319">
        <v>6</v>
      </c>
      <c r="C153" s="319" t="s">
        <v>89</v>
      </c>
    </row>
    <row r="154" spans="2:3" x14ac:dyDescent="0.3">
      <c r="B154" s="319">
        <v>7</v>
      </c>
      <c r="C154" s="319" t="s">
        <v>90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EES-Schedule day 1</vt:lpstr>
      <vt:lpstr>day 2</vt:lpstr>
      <vt:lpstr>day 3</vt:lpstr>
      <vt:lpstr>day 4</vt:lpstr>
      <vt:lpstr>day 6</vt:lpstr>
      <vt:lpstr>day 5</vt:lpstr>
      <vt:lpstr>day 7</vt:lpstr>
      <vt:lpstr>day 8</vt:lpstr>
      <vt:lpstr>day 9</vt:lpstr>
      <vt:lpstr>'EES-Schedule day 1'!Print_Titles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Felienne</cp:lastModifiedBy>
  <cp:lastPrinted>2002-05-02T16:34:51Z</cp:lastPrinted>
  <dcterms:created xsi:type="dcterms:W3CDTF">2000-03-20T23:24:44Z</dcterms:created>
  <dcterms:modified xsi:type="dcterms:W3CDTF">2014-09-05T08:16:22Z</dcterms:modified>
</cp:coreProperties>
</file>