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D10" i="13" s="1"/>
  <c r="E6" i="13"/>
  <c r="E10" i="13" s="1"/>
  <c r="F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E11" i="13" s="1"/>
  <c r="F8" i="13"/>
  <c r="C11" i="13"/>
  <c r="D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B12" i="13"/>
  <c r="C12" i="13"/>
  <c r="BC13" i="13"/>
  <c r="D14" i="13"/>
  <c r="E14" i="13" s="1"/>
  <c r="F14" i="13" s="1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D18" i="13"/>
  <c r="E18" i="13"/>
  <c r="C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20" i="13"/>
  <c r="C20" i="13"/>
  <c r="BC21" i="13"/>
  <c r="D22" i="13"/>
  <c r="E22" i="13"/>
  <c r="E26" i="13" s="1"/>
  <c r="F22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D27" i="13" s="1"/>
  <c r="E24" i="13"/>
  <c r="F24" i="13" s="1"/>
  <c r="D26" i="13"/>
  <c r="C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 s="1"/>
  <c r="BC31" i="13"/>
  <c r="D32" i="13"/>
  <c r="E32" i="13" s="1"/>
  <c r="F32" i="13" s="1"/>
  <c r="C34" i="13"/>
  <c r="D34" i="13"/>
  <c r="C35" i="13"/>
  <c r="D35" i="13"/>
  <c r="E35" i="13"/>
  <c r="A36" i="13"/>
  <c r="A44" i="13" s="1"/>
  <c r="A52" i="13" s="1"/>
  <c r="A60" i="13" s="1"/>
  <c r="A68" i="13" s="1"/>
  <c r="A76" i="13" s="1"/>
  <c r="A84" i="13" s="1"/>
  <c r="A92" i="13" s="1"/>
  <c r="A100" i="13" s="1"/>
  <c r="A108" i="13" s="1"/>
  <c r="A116" i="13" s="1"/>
  <c r="B36" i="13"/>
  <c r="C36" i="13"/>
  <c r="BC37" i="13"/>
  <c r="D38" i="13"/>
  <c r="E38" i="13" s="1"/>
  <c r="F38" i="13" s="1"/>
  <c r="G38" i="13" s="1"/>
  <c r="BC39" i="13"/>
  <c r="D40" i="13"/>
  <c r="E40" i="13" s="1"/>
  <c r="E43" i="13" s="1"/>
  <c r="C42" i="13"/>
  <c r="D42" i="13"/>
  <c r="E42" i="13"/>
  <c r="F42" i="13"/>
  <c r="C43" i="13"/>
  <c r="D43" i="13"/>
  <c r="B44" i="13"/>
  <c r="C44" i="13"/>
  <c r="BC45" i="13"/>
  <c r="D46" i="13"/>
  <c r="E46" i="13"/>
  <c r="F46" i="13" s="1"/>
  <c r="G46" i="13"/>
  <c r="H46" i="13" s="1"/>
  <c r="H50" i="13" s="1"/>
  <c r="I46" i="13"/>
  <c r="J46" i="13"/>
  <c r="K46" i="13" s="1"/>
  <c r="BC47" i="13"/>
  <c r="D48" i="13"/>
  <c r="C50" i="13"/>
  <c r="D50" i="13" s="1"/>
  <c r="F50" i="13"/>
  <c r="I50" i="13"/>
  <c r="C51" i="13"/>
  <c r="B52" i="13"/>
  <c r="C52" i="13"/>
  <c r="BC53" i="13"/>
  <c r="D54" i="13"/>
  <c r="BC55" i="13"/>
  <c r="D56" i="13"/>
  <c r="C58" i="13"/>
  <c r="C59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BC61" i="13"/>
  <c r="D62" i="13"/>
  <c r="BC63" i="13"/>
  <c r="D64" i="13"/>
  <c r="E64" i="13"/>
  <c r="E67" i="13" s="1"/>
  <c r="F64" i="13"/>
  <c r="G64" i="13" s="1"/>
  <c r="C67" i="13"/>
  <c r="D67" i="13"/>
  <c r="B68" i="13"/>
  <c r="C68" i="13"/>
  <c r="BC69" i="13"/>
  <c r="D70" i="13"/>
  <c r="E70" i="13"/>
  <c r="E74" i="13" s="1"/>
  <c r="F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 s="1"/>
  <c r="C74" i="13"/>
  <c r="D74" i="13"/>
  <c r="C75" i="13"/>
  <c r="D75" i="13"/>
  <c r="W75" i="13"/>
  <c r="X75" i="13"/>
  <c r="Y75" i="13"/>
  <c r="Z75" i="13"/>
  <c r="AA75" i="13"/>
  <c r="AB75" i="13"/>
  <c r="AE75" i="13"/>
  <c r="AF75" i="13"/>
  <c r="AG75" i="13"/>
  <c r="AH75" i="13"/>
  <c r="AI75" i="13"/>
  <c r="AJ75" i="13"/>
  <c r="AM75" i="13"/>
  <c r="AN75" i="13"/>
  <c r="AO75" i="13"/>
  <c r="AP75" i="13"/>
  <c r="AQ75" i="13"/>
  <c r="AR75" i="13"/>
  <c r="AU75" i="13"/>
  <c r="AV75" i="13"/>
  <c r="AW75" i="13"/>
  <c r="AX75" i="13"/>
  <c r="AY75" i="13"/>
  <c r="AZ75" i="13"/>
  <c r="B76" i="13"/>
  <c r="C76" i="13"/>
  <c r="BC77" i="13"/>
  <c r="D78" i="13"/>
  <c r="E78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C82" i="13"/>
  <c r="D82" i="13"/>
  <c r="C83" i="13"/>
  <c r="V83" i="13"/>
  <c r="W83" i="13"/>
  <c r="X83" i="13"/>
  <c r="Y83" i="13"/>
  <c r="AB83" i="13"/>
  <c r="AC83" i="13"/>
  <c r="AD83" i="13"/>
  <c r="AE83" i="13"/>
  <c r="AF83" i="13"/>
  <c r="AG83" i="13"/>
  <c r="AJ83" i="13"/>
  <c r="AK83" i="13"/>
  <c r="AL83" i="13"/>
  <c r="AM83" i="13"/>
  <c r="AN83" i="13"/>
  <c r="AO83" i="13"/>
  <c r="AR83" i="13"/>
  <c r="AS83" i="13"/>
  <c r="AT83" i="13"/>
  <c r="AU83" i="13"/>
  <c r="AV83" i="13"/>
  <c r="AW83" i="13"/>
  <c r="AZ83" i="13"/>
  <c r="BA83" i="13"/>
  <c r="BB83" i="13"/>
  <c r="B84" i="13"/>
  <c r="C84" i="13"/>
  <c r="BC85" i="13"/>
  <c r="D86" i="13"/>
  <c r="E86" i="13"/>
  <c r="E90" i="13" s="1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E88" i="13"/>
  <c r="C90" i="13"/>
  <c r="D90" i="13" s="1"/>
  <c r="C91" i="13"/>
  <c r="D91" i="13"/>
  <c r="V91" i="13"/>
  <c r="W91" i="13"/>
  <c r="Y91" i="13"/>
  <c r="Z91" i="13"/>
  <c r="AA91" i="13"/>
  <c r="AB91" i="13"/>
  <c r="AC91" i="13"/>
  <c r="AD91" i="13"/>
  <c r="AE91" i="13"/>
  <c r="AG91" i="13"/>
  <c r="AH91" i="13"/>
  <c r="AI91" i="13"/>
  <c r="AJ91" i="13"/>
  <c r="AK91" i="13"/>
  <c r="AL91" i="13"/>
  <c r="AM91" i="13"/>
  <c r="AO91" i="13"/>
  <c r="AP91" i="13"/>
  <c r="AQ91" i="13"/>
  <c r="AR91" i="13"/>
  <c r="AS91" i="13"/>
  <c r="AT91" i="13"/>
  <c r="AU91" i="13"/>
  <c r="AW91" i="13"/>
  <c r="AX91" i="13"/>
  <c r="AY91" i="13"/>
  <c r="AZ91" i="13"/>
  <c r="BA91" i="13"/>
  <c r="BB91" i="13"/>
  <c r="B92" i="13"/>
  <c r="C92" i="13"/>
  <c r="BC93" i="13"/>
  <c r="D94" i="13"/>
  <c r="E94" i="13"/>
  <c r="F94" i="13"/>
  <c r="BC95" i="13"/>
  <c r="D96" i="13"/>
  <c r="E96" i="13" s="1"/>
  <c r="E99" i="13" s="1"/>
  <c r="F96" i="13"/>
  <c r="F99" i="13" s="1"/>
  <c r="G96" i="13"/>
  <c r="D98" i="13"/>
  <c r="E98" i="13"/>
  <c r="C99" i="13"/>
  <c r="D99" i="13"/>
  <c r="B100" i="13"/>
  <c r="C100" i="13"/>
  <c r="BC101" i="13"/>
  <c r="D102" i="13"/>
  <c r="E102" i="13" s="1"/>
  <c r="F102" i="13" s="1"/>
  <c r="BC103" i="13"/>
  <c r="D104" i="13"/>
  <c r="D107" i="13" s="1"/>
  <c r="C107" i="13"/>
  <c r="B108" i="13"/>
  <c r="C108" i="13"/>
  <c r="D109" i="13"/>
  <c r="BC109" i="13" s="1"/>
  <c r="D110" i="13"/>
  <c r="BC111" i="13"/>
  <c r="D112" i="13"/>
  <c r="E112" i="13"/>
  <c r="C114" i="13"/>
  <c r="D115" i="13" s="1"/>
  <c r="C115" i="13"/>
  <c r="B116" i="13"/>
  <c r="C116" i="13"/>
  <c r="BC117" i="13"/>
  <c r="D118" i="13"/>
  <c r="E118" i="13" s="1"/>
  <c r="F118" i="13"/>
  <c r="BC119" i="13"/>
  <c r="D120" i="13"/>
  <c r="E120" i="13" s="1"/>
  <c r="C122" i="13"/>
  <c r="C123" i="13"/>
  <c r="D123" i="13"/>
  <c r="C127" i="13"/>
  <c r="D127" i="13"/>
  <c r="E127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T6" i="1"/>
  <c r="V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44" i="14" s="1"/>
  <c r="A31" i="14" s="1"/>
  <c r="T7" i="1"/>
  <c r="V7" i="1"/>
  <c r="T8" i="1"/>
  <c r="V8" i="1"/>
  <c r="T9" i="1"/>
  <c r="T10" i="1"/>
  <c r="T11" i="1"/>
  <c r="T12" i="1"/>
  <c r="T13" i="1"/>
  <c r="T14" i="1"/>
  <c r="T15" i="1"/>
  <c r="V15" i="1"/>
  <c r="T16" i="1"/>
  <c r="V16" i="1"/>
  <c r="A17" i="1"/>
  <c r="A18" i="1" s="1"/>
  <c r="A19" i="1" s="1"/>
  <c r="A20" i="1" s="1"/>
  <c r="H17" i="1"/>
  <c r="T17" i="1"/>
  <c r="T18" i="1"/>
  <c r="T19" i="1"/>
  <c r="T20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A41" i="14"/>
  <c r="A42" i="14" s="1"/>
  <c r="T41" i="14"/>
  <c r="T42" i="14"/>
  <c r="T43" i="14"/>
  <c r="T44" i="14"/>
  <c r="T45" i="14"/>
  <c r="A46" i="14"/>
  <c r="T46" i="14"/>
  <c r="A47" i="14"/>
  <c r="A48" i="14" s="1"/>
  <c r="T47" i="14"/>
  <c r="T48" i="14"/>
  <c r="T49" i="14"/>
  <c r="E62" i="14"/>
  <c r="F62" i="14"/>
  <c r="G62" i="14" s="1"/>
  <c r="H62" i="14" s="1"/>
  <c r="I62" i="14" s="1"/>
  <c r="J62" i="14"/>
  <c r="K62" i="14" s="1"/>
  <c r="L62" i="14" s="1"/>
  <c r="M62" i="14" s="1"/>
  <c r="N62" i="14" s="1"/>
  <c r="O62" i="14" s="1"/>
  <c r="P62" i="14" s="1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AA62" i="14" s="1"/>
  <c r="AB62" i="14" s="1"/>
  <c r="AC62" i="14" s="1"/>
  <c r="AD62" i="14" s="1"/>
  <c r="AE62" i="14" s="1"/>
  <c r="AF62" i="14" s="1"/>
  <c r="AG62" i="14" s="1"/>
  <c r="AH62" i="14" s="1"/>
  <c r="AI62" i="14" s="1"/>
  <c r="AJ62" i="14" s="1"/>
  <c r="AK62" i="14" s="1"/>
  <c r="AL62" i="14" s="1"/>
  <c r="AM62" i="14" s="1"/>
  <c r="AN62" i="14" s="1"/>
  <c r="AO62" i="14" s="1"/>
  <c r="AP62" i="14"/>
  <c r="AQ62" i="14" s="1"/>
  <c r="AR62" i="14" s="1"/>
  <c r="AS62" i="14" s="1"/>
  <c r="AT62" i="14" s="1"/>
  <c r="AU62" i="14" s="1"/>
  <c r="AV62" i="14" s="1"/>
  <c r="AW62" i="14" s="1"/>
  <c r="AX62" i="14" s="1"/>
  <c r="AY62" i="14" s="1"/>
  <c r="AZ62" i="14" s="1"/>
  <c r="BA62" i="14" s="1"/>
  <c r="BB62" i="14" s="1"/>
  <c r="B63" i="14"/>
  <c r="C63" i="14"/>
  <c r="BC64" i="14"/>
  <c r="D65" i="14"/>
  <c r="E65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D67" i="14"/>
  <c r="D69" i="14"/>
  <c r="C70" i="14"/>
  <c r="R70" i="14"/>
  <c r="S70" i="14"/>
  <c r="T70" i="14"/>
  <c r="U70" i="14"/>
  <c r="V70" i="14"/>
  <c r="W70" i="14"/>
  <c r="X70" i="14"/>
  <c r="Y70" i="14"/>
  <c r="Z70" i="14"/>
  <c r="W4" i="14" s="1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D73" i="14"/>
  <c r="E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 s="1"/>
  <c r="D77" i="14"/>
  <c r="C78" i="14"/>
  <c r="D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D81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D83" i="14"/>
  <c r="C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D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E91" i="14" s="1"/>
  <c r="E94" i="14" s="1"/>
  <c r="F91" i="14"/>
  <c r="C94" i="14"/>
  <c r="D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D97" i="14"/>
  <c r="E97" i="14" s="1"/>
  <c r="E101" i="14" s="1"/>
  <c r="F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D99" i="14"/>
  <c r="E99" i="14" s="1"/>
  <c r="F99" i="14" s="1"/>
  <c r="G99" i="14" s="1"/>
  <c r="G102" i="14" s="1"/>
  <c r="H99" i="14"/>
  <c r="D101" i="14"/>
  <c r="C102" i="14"/>
  <c r="D102" i="14"/>
  <c r="E102" i="14"/>
  <c r="F102" i="14"/>
  <c r="B103" i="14"/>
  <c r="C103" i="14"/>
  <c r="BC104" i="14"/>
  <c r="D105" i="14"/>
  <c r="E105" i="14" s="1"/>
  <c r="F105" i="14"/>
  <c r="BC106" i="14"/>
  <c r="D107" i="14"/>
  <c r="E107" i="14" s="1"/>
  <c r="D109" i="14"/>
  <c r="E109" i="14"/>
  <c r="C110" i="14"/>
  <c r="D110" i="14"/>
  <c r="B111" i="14"/>
  <c r="C111" i="14"/>
  <c r="BC112" i="14"/>
  <c r="D113" i="14"/>
  <c r="E113" i="14"/>
  <c r="BC114" i="14"/>
  <c r="D115" i="14"/>
  <c r="E115" i="14"/>
  <c r="E118" i="14" s="1"/>
  <c r="F115" i="14"/>
  <c r="F118" i="14" s="1"/>
  <c r="D117" i="14"/>
  <c r="C118" i="14"/>
  <c r="D118" i="14"/>
  <c r="B119" i="14"/>
  <c r="C119" i="14"/>
  <c r="BC120" i="14"/>
  <c r="D121" i="14"/>
  <c r="BC122" i="14"/>
  <c r="D123" i="14"/>
  <c r="E123" i="14"/>
  <c r="E126" i="14" s="1"/>
  <c r="F123" i="14"/>
  <c r="C126" i="14"/>
  <c r="D126" i="14"/>
  <c r="B127" i="14"/>
  <c r="C127" i="14"/>
  <c r="BC128" i="14"/>
  <c r="D129" i="14"/>
  <c r="D133" i="14" s="1"/>
  <c r="E129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D131" i="14"/>
  <c r="C134" i="14"/>
  <c r="T134" i="14"/>
  <c r="U134" i="14"/>
  <c r="V134" i="14"/>
  <c r="W134" i="14"/>
  <c r="X134" i="14"/>
  <c r="Y134" i="14"/>
  <c r="Z134" i="14"/>
  <c r="AA134" i="14"/>
  <c r="AB134" i="14"/>
  <c r="AC134" i="14"/>
  <c r="AD134" i="14"/>
  <c r="W24" i="14" s="1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D141" i="14" s="1"/>
  <c r="E137" i="14"/>
  <c r="BC138" i="14"/>
  <c r="D139" i="14"/>
  <c r="C142" i="14"/>
  <c r="B143" i="14"/>
  <c r="C143" i="14"/>
  <c r="BC144" i="14"/>
  <c r="D145" i="14"/>
  <c r="E145" i="14"/>
  <c r="BC146" i="14"/>
  <c r="D147" i="14"/>
  <c r="E147" i="14" s="1"/>
  <c r="F147" i="14" s="1"/>
  <c r="F150" i="14" s="1"/>
  <c r="G147" i="14"/>
  <c r="G150" i="14" s="1"/>
  <c r="H147" i="14"/>
  <c r="H150" i="14" s="1"/>
  <c r="D149" i="14"/>
  <c r="C150" i="14"/>
  <c r="D150" i="14"/>
  <c r="E150" i="14"/>
  <c r="B151" i="14"/>
  <c r="C151" i="14"/>
  <c r="BC152" i="14"/>
  <c r="D153" i="14"/>
  <c r="E153" i="14"/>
  <c r="BC154" i="14"/>
  <c r="D155" i="14"/>
  <c r="E155" i="14" s="1"/>
  <c r="F155" i="14" s="1"/>
  <c r="F158" i="14" s="1"/>
  <c r="G155" i="14"/>
  <c r="D157" i="14"/>
  <c r="C158" i="14"/>
  <c r="D158" i="14"/>
  <c r="E158" i="14"/>
  <c r="B159" i="14"/>
  <c r="C159" i="14"/>
  <c r="BC160" i="14"/>
  <c r="D161" i="14"/>
  <c r="E161" i="14"/>
  <c r="F161" i="14"/>
  <c r="F165" i="14" s="1"/>
  <c r="G161" i="14"/>
  <c r="BC162" i="14"/>
  <c r="D163" i="14"/>
  <c r="E163" i="14"/>
  <c r="D165" i="14"/>
  <c r="E165" i="14"/>
  <c r="C166" i="14"/>
  <c r="D166" i="14"/>
  <c r="B167" i="14"/>
  <c r="C167" i="14"/>
  <c r="BC168" i="14"/>
  <c r="D169" i="14"/>
  <c r="BC170" i="14"/>
  <c r="D171" i="14"/>
  <c r="C174" i="14"/>
  <c r="B175" i="14"/>
  <c r="C175" i="14"/>
  <c r="BC176" i="14"/>
  <c r="D177" i="14"/>
  <c r="E177" i="14" s="1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D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W17" i="14" s="1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E185" i="14" s="1"/>
  <c r="E189" i="14" s="1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D187" i="14"/>
  <c r="E187" i="14"/>
  <c r="F187" i="14" s="1"/>
  <c r="F190" i="14" s="1"/>
  <c r="G187" i="14"/>
  <c r="H187" i="14"/>
  <c r="D189" i="14"/>
  <c r="C190" i="14"/>
  <c r="D190" i="14"/>
  <c r="E190" i="14"/>
  <c r="G190" i="14"/>
  <c r="W190" i="14"/>
  <c r="X190" i="14"/>
  <c r="Y190" i="14"/>
  <c r="Z190" i="14"/>
  <c r="AA190" i="14"/>
  <c r="AB190" i="14"/>
  <c r="W18" i="14" s="1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E193" i="14"/>
  <c r="E197" i="14" s="1"/>
  <c r="F193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D195" i="14"/>
  <c r="E195" i="14"/>
  <c r="F195" i="14" s="1"/>
  <c r="F198" i="14" s="1"/>
  <c r="G195" i="14"/>
  <c r="H195" i="14" s="1"/>
  <c r="H198" i="14" s="1"/>
  <c r="D197" i="14"/>
  <c r="C198" i="14"/>
  <c r="C206" i="14" s="1"/>
  <c r="D198" i="14"/>
  <c r="E198" i="14"/>
  <c r="G198" i="14"/>
  <c r="W198" i="14"/>
  <c r="X198" i="14"/>
  <c r="Y198" i="14"/>
  <c r="Z198" i="14"/>
  <c r="AA198" i="14"/>
  <c r="AB198" i="14"/>
  <c r="W19" i="14" s="1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E205" i="14" s="1"/>
  <c r="F201" i="14"/>
  <c r="G201" i="14" s="1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D203" i="14"/>
  <c r="E203" i="14" s="1"/>
  <c r="E206" i="14" s="1"/>
  <c r="D205" i="14"/>
  <c r="F205" i="14"/>
  <c r="D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D211" i="14"/>
  <c r="C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BC216" i="14"/>
  <c r="D217" i="14"/>
  <c r="E217" i="14" s="1"/>
  <c r="E221" i="14" s="1"/>
  <c r="F217" i="14"/>
  <c r="G217" i="14" s="1"/>
  <c r="G221" i="14" s="1"/>
  <c r="H217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D219" i="14"/>
  <c r="E219" i="14" s="1"/>
  <c r="D221" i="14"/>
  <c r="F221" i="14"/>
  <c r="C222" i="14"/>
  <c r="D222" i="14"/>
  <c r="W222" i="14"/>
  <c r="X222" i="14"/>
  <c r="Y222" i="14"/>
  <c r="Z222" i="14"/>
  <c r="AA222" i="14"/>
  <c r="AB222" i="14"/>
  <c r="W21" i="14" s="1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C223" i="14"/>
  <c r="BC224" i="14"/>
  <c r="D225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D227" i="14"/>
  <c r="E227" i="14" s="1"/>
  <c r="F227" i="14" s="1"/>
  <c r="C230" i="14"/>
  <c r="D230" i="14"/>
  <c r="E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/>
  <c r="E237" i="14" s="1"/>
  <c r="F233" i="14"/>
  <c r="F237" i="14" s="1"/>
  <c r="G233" i="14"/>
  <c r="H233" i="14" s="1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D235" i="14"/>
  <c r="E235" i="14"/>
  <c r="F235" i="14" s="1"/>
  <c r="G235" i="14" s="1"/>
  <c r="G238" i="14" s="1"/>
  <c r="H235" i="14"/>
  <c r="D237" i="14"/>
  <c r="G237" i="14"/>
  <c r="C238" i="14"/>
  <c r="D238" i="14"/>
  <c r="F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D245" i="14" s="1"/>
  <c r="E241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D243" i="14"/>
  <c r="E243" i="14" s="1"/>
  <c r="E246" i="14" s="1"/>
  <c r="F243" i="14"/>
  <c r="F246" i="14" s="1"/>
  <c r="G243" i="14"/>
  <c r="C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V42" i="14" s="1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F249" i="14" s="1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D251" i="14"/>
  <c r="D254" i="14" s="1"/>
  <c r="E251" i="14"/>
  <c r="F251" i="14" s="1"/>
  <c r="F254" i="14" s="1"/>
  <c r="D253" i="14"/>
  <c r="E253" i="14"/>
  <c r="C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D257" i="14"/>
  <c r="E257" i="14" s="1"/>
  <c r="F257" i="14"/>
  <c r="G257" i="14" s="1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E259" i="14" s="1"/>
  <c r="D261" i="14"/>
  <c r="E261" i="14"/>
  <c r="C262" i="14"/>
  <c r="D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D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D267" i="14"/>
  <c r="E267" i="14"/>
  <c r="F267" i="14" s="1"/>
  <c r="C270" i="14"/>
  <c r="D270" i="14"/>
  <c r="E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D273" i="14"/>
  <c r="D277" i="14" s="1"/>
  <c r="E273" i="14"/>
  <c r="F273" i="14" s="1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D278" i="14" s="1"/>
  <c r="E275" i="14"/>
  <c r="E277" i="14"/>
  <c r="C278" i="14"/>
  <c r="A279" i="14"/>
  <c r="B279" i="14"/>
  <c r="C279" i="14"/>
  <c r="N280" i="14"/>
  <c r="X280" i="14"/>
  <c r="Y280" i="14"/>
  <c r="BC280" i="14" s="1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D281" i="14"/>
  <c r="E281" i="14" s="1"/>
  <c r="F281" i="14"/>
  <c r="G281" i="14" s="1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D283" i="14"/>
  <c r="D285" i="14"/>
  <c r="E285" i="14"/>
  <c r="C286" i="14"/>
  <c r="A287" i="14"/>
  <c r="A295" i="14" s="1"/>
  <c r="A303" i="14" s="1"/>
  <c r="A311" i="14" s="1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BC288" i="14"/>
  <c r="D289" i="14"/>
  <c r="E289" i="14"/>
  <c r="F289" i="14" s="1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D293" i="14"/>
  <c r="E293" i="14"/>
  <c r="C294" i="14"/>
  <c r="D294" i="14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D297" i="14"/>
  <c r="E297" i="14" s="1"/>
  <c r="X298" i="14"/>
  <c r="Y298" i="14"/>
  <c r="BC298" i="14" s="1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D299" i="14"/>
  <c r="D301" i="14"/>
  <c r="C302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D305" i="14"/>
  <c r="E305" i="14" s="1"/>
  <c r="E309" i="14" s="1"/>
  <c r="F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D307" i="14"/>
  <c r="E307" i="14" s="1"/>
  <c r="F307" i="14" s="1"/>
  <c r="C310" i="14"/>
  <c r="E310" i="14"/>
  <c r="B311" i="14"/>
  <c r="C311" i="14"/>
  <c r="N312" i="14"/>
  <c r="X312" i="14"/>
  <c r="Y312" i="14"/>
  <c r="Z312" i="14"/>
  <c r="AA312" i="14"/>
  <c r="AB312" i="14"/>
  <c r="AC312" i="14"/>
  <c r="AD312" i="14"/>
  <c r="BC312" i="14" s="1"/>
  <c r="AE312" i="14"/>
  <c r="AF312" i="14"/>
  <c r="AG312" i="14"/>
  <c r="AH312" i="14"/>
  <c r="AI312" i="14"/>
  <c r="AJ312" i="14"/>
  <c r="AK312" i="14"/>
  <c r="AL312" i="14"/>
  <c r="AM312" i="14"/>
  <c r="AN312" i="14"/>
  <c r="AO312" i="14"/>
  <c r="D313" i="14"/>
  <c r="E313" i="14"/>
  <c r="F313" i="14" s="1"/>
  <c r="F317" i="14" s="1"/>
  <c r="G313" i="14"/>
  <c r="X314" i="14"/>
  <c r="BC314" i="14" s="1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D315" i="14"/>
  <c r="E315" i="14" s="1"/>
  <c r="F315" i="14" s="1"/>
  <c r="D317" i="14"/>
  <c r="C318" i="14"/>
  <c r="D318" i="14"/>
  <c r="E318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D329" i="14"/>
  <c r="E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E334" i="14" s="1"/>
  <c r="D333" i="14"/>
  <c r="C334" i="14"/>
  <c r="D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D337" i="14"/>
  <c r="E337" i="14" s="1"/>
  <c r="E341" i="14" s="1"/>
  <c r="F337" i="14"/>
  <c r="X338" i="14"/>
  <c r="Y338" i="14"/>
  <c r="Z338" i="14"/>
  <c r="AA338" i="14"/>
  <c r="BC338" i="14" s="1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D339" i="14"/>
  <c r="C342" i="14"/>
  <c r="A343" i="14"/>
  <c r="A351" i="14" s="1"/>
  <c r="B343" i="14"/>
  <c r="C343" i="14"/>
  <c r="N344" i="14"/>
  <c r="X344" i="14"/>
  <c r="Y344" i="14"/>
  <c r="BC344" i="14" s="1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D345" i="14"/>
  <c r="E345" i="14"/>
  <c r="F345" i="14" s="1"/>
  <c r="G345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 s="1"/>
  <c r="G347" i="14" s="1"/>
  <c r="D349" i="14"/>
  <c r="F349" i="14"/>
  <c r="C350" i="14"/>
  <c r="D350" i="14"/>
  <c r="E350" i="14"/>
  <c r="F350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D358" i="14" s="1"/>
  <c r="C358" i="14"/>
  <c r="A359" i="14"/>
  <c r="B359" i="14"/>
  <c r="C359" i="14"/>
  <c r="N360" i="14"/>
  <c r="X360" i="14"/>
  <c r="Y360" i="14"/>
  <c r="Z360" i="14"/>
  <c r="AA360" i="14"/>
  <c r="AB360" i="14"/>
  <c r="BC360" i="14" s="1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D361" i="14"/>
  <c r="D365" i="14" s="1"/>
  <c r="E361" i="14"/>
  <c r="X362" i="14"/>
  <c r="BC362" i="14" s="1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D363" i="14"/>
  <c r="E363" i="14"/>
  <c r="F363" i="14" s="1"/>
  <c r="C366" i="14"/>
  <c r="D366" i="14"/>
  <c r="E366" i="14"/>
  <c r="A367" i="14"/>
  <c r="A375" i="14" s="1"/>
  <c r="A383" i="14" s="1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D369" i="14"/>
  <c r="E369" i="14"/>
  <c r="F369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D374" i="14" s="1"/>
  <c r="E371" i="14"/>
  <c r="E374" i="14" s="1"/>
  <c r="D373" i="14"/>
  <c r="E373" i="14"/>
  <c r="C374" i="14"/>
  <c r="B375" i="14"/>
  <c r="C375" i="14"/>
  <c r="N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BC376" i="14"/>
  <c r="D377" i="14"/>
  <c r="E377" i="14"/>
  <c r="F377" i="14" s="1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E379" i="14"/>
  <c r="E382" i="14" s="1"/>
  <c r="D381" i="14"/>
  <c r="E381" i="14"/>
  <c r="C382" i="14"/>
  <c r="D382" i="14"/>
  <c r="B383" i="14"/>
  <c r="C383" i="14"/>
  <c r="N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D385" i="14"/>
  <c r="D389" i="14" s="1"/>
  <c r="E385" i="14"/>
  <c r="E389" i="14" s="1"/>
  <c r="F385" i="14"/>
  <c r="F389" i="14" s="1"/>
  <c r="G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D387" i="14"/>
  <c r="D390" i="14" s="1"/>
  <c r="C390" i="14"/>
  <c r="A391" i="14"/>
  <c r="A319" i="14" s="1"/>
  <c r="B391" i="14"/>
  <c r="C391" i="14"/>
  <c r="BC392" i="14"/>
  <c r="D393" i="14"/>
  <c r="E393" i="14"/>
  <c r="E397" i="14" s="1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D395" i="14"/>
  <c r="E395" i="14"/>
  <c r="E398" i="14" s="1"/>
  <c r="F395" i="14"/>
  <c r="G395" i="14"/>
  <c r="H395" i="14" s="1"/>
  <c r="I395" i="14" s="1"/>
  <c r="D397" i="14"/>
  <c r="C398" i="14"/>
  <c r="D398" i="14"/>
  <c r="F398" i="14"/>
  <c r="G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V44" i="14" s="1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B399" i="14"/>
  <c r="C399" i="14"/>
  <c r="N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D401" i="14"/>
  <c r="E401" i="14" s="1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D403" i="14"/>
  <c r="D406" i="14" s="1"/>
  <c r="D405" i="14"/>
  <c r="C406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D409" i="14"/>
  <c r="E409" i="14"/>
  <c r="F409" i="14"/>
  <c r="F413" i="14" s="1"/>
  <c r="G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D411" i="14"/>
  <c r="E411" i="14"/>
  <c r="E414" i="14" s="1"/>
  <c r="D413" i="14"/>
  <c r="E413" i="14"/>
  <c r="C414" i="14"/>
  <c r="D414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D417" i="14"/>
  <c r="E417" i="14" s="1"/>
  <c r="F417" i="14"/>
  <c r="G417" i="14"/>
  <c r="G421" i="14" s="1"/>
  <c r="H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D419" i="14"/>
  <c r="D422" i="14" s="1"/>
  <c r="E421" i="14"/>
  <c r="F421" i="14"/>
  <c r="C422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D425" i="14"/>
  <c r="E425" i="14"/>
  <c r="X426" i="14"/>
  <c r="Y426" i="14"/>
  <c r="Z426" i="14"/>
  <c r="AA426" i="14"/>
  <c r="AB426" i="14"/>
  <c r="AC426" i="14"/>
  <c r="AD426" i="14"/>
  <c r="BC426" i="14" s="1"/>
  <c r="AE426" i="14"/>
  <c r="AF426" i="14"/>
  <c r="AG426" i="14"/>
  <c r="AH426" i="14"/>
  <c r="AI426" i="14"/>
  <c r="AJ426" i="14"/>
  <c r="AK426" i="14"/>
  <c r="AL426" i="14"/>
  <c r="AM426" i="14"/>
  <c r="AN426" i="14"/>
  <c r="AO426" i="14"/>
  <c r="D427" i="14"/>
  <c r="E427" i="14"/>
  <c r="E430" i="14" s="1"/>
  <c r="D429" i="14"/>
  <c r="C430" i="14"/>
  <c r="D430" i="14"/>
  <c r="A431" i="14"/>
  <c r="B431" i="14"/>
  <c r="C431" i="14"/>
  <c r="AG432" i="14"/>
  <c r="BC432" i="14"/>
  <c r="D433" i="14"/>
  <c r="E433" i="14" s="1"/>
  <c r="F433" i="14" s="1"/>
  <c r="BC434" i="14"/>
  <c r="D435" i="14"/>
  <c r="C438" i="14"/>
  <c r="A439" i="14"/>
  <c r="A447" i="14" s="1"/>
  <c r="A455" i="14" s="1"/>
  <c r="A399" i="14" s="1"/>
  <c r="A407" i="14" s="1"/>
  <c r="A415" i="14" s="1"/>
  <c r="A423" i="14" s="1"/>
  <c r="B439" i="14"/>
  <c r="C439" i="14"/>
  <c r="AG440" i="14"/>
  <c r="BC440" i="14"/>
  <c r="D441" i="14"/>
  <c r="E441" i="14"/>
  <c r="BC442" i="14"/>
  <c r="D443" i="14"/>
  <c r="E443" i="14" s="1"/>
  <c r="D445" i="14"/>
  <c r="C446" i="14"/>
  <c r="B447" i="14"/>
  <c r="C447" i="14"/>
  <c r="AG448" i="14"/>
  <c r="BC448" i="14" s="1"/>
  <c r="D449" i="14"/>
  <c r="D453" i="14" s="1"/>
  <c r="E449" i="14"/>
  <c r="E453" i="14" s="1"/>
  <c r="BC450" i="14"/>
  <c r="D451" i="14"/>
  <c r="D454" i="14" s="1"/>
  <c r="C454" i="14"/>
  <c r="B455" i="14"/>
  <c r="C455" i="14"/>
  <c r="AG456" i="14"/>
  <c r="BC456" i="14"/>
  <c r="D457" i="14"/>
  <c r="E457" i="14"/>
  <c r="E461" i="14" s="1"/>
  <c r="BC458" i="14"/>
  <c r="D459" i="14"/>
  <c r="E459" i="14"/>
  <c r="E462" i="14" s="1"/>
  <c r="F459" i="14"/>
  <c r="F462" i="14" s="1"/>
  <c r="G459" i="14"/>
  <c r="H459" i="14" s="1"/>
  <c r="I459" i="14" s="1"/>
  <c r="D461" i="14"/>
  <c r="C462" i="14"/>
  <c r="D462" i="14"/>
  <c r="A463" i="14"/>
  <c r="B463" i="14"/>
  <c r="C463" i="14"/>
  <c r="BC464" i="14"/>
  <c r="D465" i="14"/>
  <c r="E465" i="14"/>
  <c r="BC466" i="14"/>
  <c r="D467" i="14"/>
  <c r="E467" i="14" s="1"/>
  <c r="D469" i="14"/>
  <c r="C470" i="14"/>
  <c r="D470" i="14"/>
  <c r="A3" i="10"/>
  <c r="I5" i="10"/>
  <c r="A8" i="10"/>
  <c r="B8" i="10"/>
  <c r="C8" i="10"/>
  <c r="D8" i="10"/>
  <c r="E8" i="10"/>
  <c r="A12" i="10"/>
  <c r="A27" i="10" s="1"/>
  <c r="B12" i="10"/>
  <c r="D12" i="10"/>
  <c r="A13" i="10"/>
  <c r="B13" i="10"/>
  <c r="C13" i="10"/>
  <c r="D13" i="10"/>
  <c r="E13" i="10"/>
  <c r="G13" i="10"/>
  <c r="A14" i="10"/>
  <c r="B14" i="10"/>
  <c r="D14" i="10"/>
  <c r="E14" i="10"/>
  <c r="G14" i="10"/>
  <c r="A15" i="10"/>
  <c r="B15" i="10"/>
  <c r="C15" i="10"/>
  <c r="D15" i="10"/>
  <c r="E15" i="10"/>
  <c r="F15" i="10"/>
  <c r="G15" i="10"/>
  <c r="A16" i="10"/>
  <c r="B16" i="10"/>
  <c r="D16" i="10"/>
  <c r="E16" i="10"/>
  <c r="F16" i="10"/>
  <c r="A17" i="10"/>
  <c r="B17" i="10"/>
  <c r="C17" i="10"/>
  <c r="D17" i="10"/>
  <c r="A18" i="10"/>
  <c r="B18" i="10"/>
  <c r="C18" i="10"/>
  <c r="D18" i="10"/>
  <c r="A22" i="10"/>
  <c r="B22" i="10"/>
  <c r="D22" i="10"/>
  <c r="E22" i="10"/>
  <c r="G22" i="10"/>
  <c r="A25" i="10"/>
  <c r="B25" i="10"/>
  <c r="C25" i="10"/>
  <c r="D25" i="10"/>
  <c r="E25" i="10"/>
  <c r="F25" i="10"/>
  <c r="G25" i="10"/>
  <c r="A3" i="4"/>
  <c r="H5" i="4"/>
  <c r="C9" i="4"/>
  <c r="C16" i="10" s="1"/>
  <c r="D9" i="4"/>
  <c r="E9" i="4"/>
  <c r="F9" i="4"/>
  <c r="G16" i="10" s="1"/>
  <c r="H9" i="4"/>
  <c r="I16" i="10" s="1"/>
  <c r="A10" i="4"/>
  <c r="F10" i="4"/>
  <c r="H10" i="4"/>
  <c r="C14" i="4"/>
  <c r="D14" i="4"/>
  <c r="F13" i="10" s="1"/>
  <c r="E14" i="4"/>
  <c r="F14" i="4"/>
  <c r="C15" i="4"/>
  <c r="C14" i="10" s="1"/>
  <c r="D15" i="4"/>
  <c r="D18" i="11" s="1"/>
  <c r="E15" i="4"/>
  <c r="F15" i="4"/>
  <c r="H15" i="4"/>
  <c r="C16" i="4"/>
  <c r="D16" i="4"/>
  <c r="E16" i="4"/>
  <c r="E17" i="10" s="1"/>
  <c r="F16" i="4"/>
  <c r="G17" i="10" s="1"/>
  <c r="A17" i="4"/>
  <c r="F17" i="4"/>
  <c r="C21" i="4"/>
  <c r="D21" i="4"/>
  <c r="F18" i="10" s="1"/>
  <c r="E21" i="4"/>
  <c r="E18" i="10" s="1"/>
  <c r="F21" i="4"/>
  <c r="F14" i="11" s="1"/>
  <c r="C22" i="4"/>
  <c r="C12" i="10" s="1"/>
  <c r="D22" i="4"/>
  <c r="F12" i="10" s="1"/>
  <c r="E22" i="4"/>
  <c r="F22" i="4"/>
  <c r="G12" i="10" s="1"/>
  <c r="C23" i="4"/>
  <c r="D23" i="4"/>
  <c r="D20" i="11" s="1"/>
  <c r="E23" i="4"/>
  <c r="E20" i="11" s="1"/>
  <c r="F23" i="4"/>
  <c r="G8" i="10" s="1"/>
  <c r="G9" i="10" s="1"/>
  <c r="C24" i="4"/>
  <c r="D24" i="4"/>
  <c r="E24" i="4"/>
  <c r="F24" i="4"/>
  <c r="F8" i="11" s="1"/>
  <c r="C25" i="4"/>
  <c r="D25" i="4"/>
  <c r="D22" i="11" s="1"/>
  <c r="E25" i="4"/>
  <c r="F25" i="4"/>
  <c r="C26" i="4"/>
  <c r="C24" i="11" s="1"/>
  <c r="D26" i="4"/>
  <c r="D24" i="11" s="1"/>
  <c r="E26" i="4"/>
  <c r="E24" i="11" s="1"/>
  <c r="F26" i="4"/>
  <c r="G26" i="4"/>
  <c r="H25" i="10" s="1"/>
  <c r="H26" i="4"/>
  <c r="I25" i="10" s="1"/>
  <c r="A27" i="4"/>
  <c r="A32" i="4"/>
  <c r="A34" i="4" s="1"/>
  <c r="A28" i="11" s="1"/>
  <c r="F32" i="4"/>
  <c r="G32" i="4"/>
  <c r="H32" i="4"/>
  <c r="A3" i="11"/>
  <c r="I5" i="11"/>
  <c r="A8" i="11"/>
  <c r="B8" i="11"/>
  <c r="C8" i="11"/>
  <c r="D8" i="11"/>
  <c r="E8" i="11"/>
  <c r="A10" i="11"/>
  <c r="B10" i="11"/>
  <c r="F10" i="11"/>
  <c r="I10" i="11"/>
  <c r="A12" i="11"/>
  <c r="B12" i="11"/>
  <c r="C12" i="11"/>
  <c r="E12" i="11"/>
  <c r="F12" i="11"/>
  <c r="I12" i="11"/>
  <c r="A13" i="11"/>
  <c r="B13" i="11"/>
  <c r="C13" i="11"/>
  <c r="D13" i="11"/>
  <c r="E13" i="11"/>
  <c r="F13" i="11"/>
  <c r="I13" i="11"/>
  <c r="A14" i="11"/>
  <c r="B14" i="11"/>
  <c r="C14" i="11"/>
  <c r="D14" i="11"/>
  <c r="E14" i="11"/>
  <c r="I14" i="11"/>
  <c r="A16" i="11"/>
  <c r="B16" i="11"/>
  <c r="D16" i="11"/>
  <c r="E16" i="11"/>
  <c r="F16" i="11"/>
  <c r="I16" i="11"/>
  <c r="A18" i="11"/>
  <c r="B18" i="11"/>
  <c r="E18" i="11"/>
  <c r="F18" i="11"/>
  <c r="I18" i="11"/>
  <c r="A20" i="11"/>
  <c r="B20" i="11"/>
  <c r="C20" i="11"/>
  <c r="I20" i="11"/>
  <c r="A22" i="11"/>
  <c r="B22" i="11"/>
  <c r="E22" i="11"/>
  <c r="F22" i="11"/>
  <c r="I22" i="11"/>
  <c r="A24" i="11"/>
  <c r="B24" i="11"/>
  <c r="F24" i="11"/>
  <c r="G24" i="11"/>
  <c r="H24" i="11"/>
  <c r="I24" i="11"/>
  <c r="F467" i="14" l="1"/>
  <c r="E470" i="14"/>
  <c r="F443" i="14"/>
  <c r="E446" i="14"/>
  <c r="E405" i="14"/>
  <c r="F401" i="14"/>
  <c r="F27" i="11"/>
  <c r="E469" i="14"/>
  <c r="F465" i="14"/>
  <c r="BC368" i="14"/>
  <c r="BC408" i="14"/>
  <c r="F361" i="14"/>
  <c r="E365" i="14"/>
  <c r="BC336" i="14"/>
  <c r="BC328" i="14"/>
  <c r="E278" i="14"/>
  <c r="F275" i="14"/>
  <c r="F241" i="14"/>
  <c r="E245" i="14"/>
  <c r="H16" i="11"/>
  <c r="F449" i="14"/>
  <c r="D446" i="14"/>
  <c r="E437" i="14"/>
  <c r="BC424" i="14"/>
  <c r="G377" i="14"/>
  <c r="F381" i="14"/>
  <c r="BC306" i="14"/>
  <c r="D286" i="14"/>
  <c r="E283" i="14"/>
  <c r="BC256" i="14"/>
  <c r="G249" i="14"/>
  <c r="F253" i="14"/>
  <c r="H281" i="14"/>
  <c r="G285" i="14"/>
  <c r="G273" i="14"/>
  <c r="F277" i="14"/>
  <c r="F22" i="10"/>
  <c r="D10" i="11"/>
  <c r="C22" i="11"/>
  <c r="C22" i="10"/>
  <c r="H462" i="14"/>
  <c r="D437" i="14"/>
  <c r="H385" i="14"/>
  <c r="G389" i="14"/>
  <c r="E339" i="14"/>
  <c r="D342" i="14"/>
  <c r="G462" i="14"/>
  <c r="BC384" i="14"/>
  <c r="E353" i="14"/>
  <c r="D357" i="14"/>
  <c r="I462" i="14"/>
  <c r="J459" i="14"/>
  <c r="H409" i="14"/>
  <c r="G413" i="14"/>
  <c r="G369" i="14"/>
  <c r="F373" i="14"/>
  <c r="V31" i="14"/>
  <c r="U31" i="14"/>
  <c r="H243" i="14"/>
  <c r="G246" i="14"/>
  <c r="E445" i="14"/>
  <c r="F441" i="14"/>
  <c r="F17" i="10"/>
  <c r="D12" i="11"/>
  <c r="I398" i="14"/>
  <c r="J395" i="14"/>
  <c r="D438" i="14"/>
  <c r="E435" i="14"/>
  <c r="BC416" i="14"/>
  <c r="BC402" i="14"/>
  <c r="G315" i="14"/>
  <c r="F318" i="14"/>
  <c r="H313" i="14"/>
  <c r="G317" i="14"/>
  <c r="F437" i="14"/>
  <c r="G433" i="14"/>
  <c r="I417" i="14"/>
  <c r="H421" i="14"/>
  <c r="G289" i="14"/>
  <c r="F293" i="14"/>
  <c r="D213" i="14"/>
  <c r="E209" i="14"/>
  <c r="F14" i="10"/>
  <c r="BC378" i="14"/>
  <c r="F366" i="14"/>
  <c r="G363" i="14"/>
  <c r="F27" i="4"/>
  <c r="F34" i="4" s="1"/>
  <c r="I14" i="10"/>
  <c r="H18" i="11"/>
  <c r="F20" i="11"/>
  <c r="C18" i="11"/>
  <c r="C16" i="11"/>
  <c r="A27" i="11"/>
  <c r="A29" i="11" s="1"/>
  <c r="E12" i="10"/>
  <c r="E10" i="11"/>
  <c r="F8" i="10"/>
  <c r="F425" i="14"/>
  <c r="E429" i="14"/>
  <c r="BC418" i="14"/>
  <c r="BC410" i="14"/>
  <c r="BC400" i="14"/>
  <c r="H398" i="14"/>
  <c r="F371" i="14"/>
  <c r="H345" i="14"/>
  <c r="G349" i="14"/>
  <c r="G305" i="14"/>
  <c r="F309" i="14"/>
  <c r="BC274" i="14"/>
  <c r="D421" i="14"/>
  <c r="F411" i="14"/>
  <c r="E403" i="14"/>
  <c r="E387" i="14"/>
  <c r="F379" i="14"/>
  <c r="BC370" i="14"/>
  <c r="D310" i="14"/>
  <c r="F261" i="14"/>
  <c r="G205" i="14"/>
  <c r="H201" i="14"/>
  <c r="H161" i="14"/>
  <c r="G165" i="14"/>
  <c r="E141" i="14"/>
  <c r="F137" i="14"/>
  <c r="G97" i="14"/>
  <c r="F101" i="14"/>
  <c r="BC264" i="14"/>
  <c r="D246" i="14"/>
  <c r="I233" i="14"/>
  <c r="H237" i="14"/>
  <c r="C10" i="11"/>
  <c r="G18" i="10"/>
  <c r="G19" i="10" s="1"/>
  <c r="G27" i="10" s="1"/>
  <c r="F457" i="14"/>
  <c r="E451" i="14"/>
  <c r="F427" i="14"/>
  <c r="E419" i="14"/>
  <c r="F393" i="14"/>
  <c r="E355" i="14"/>
  <c r="F329" i="14"/>
  <c r="E333" i="14"/>
  <c r="I147" i="14"/>
  <c r="I99" i="14"/>
  <c r="H102" i="14"/>
  <c r="BC386" i="14"/>
  <c r="G350" i="14"/>
  <c r="H347" i="14"/>
  <c r="F310" i="14"/>
  <c r="G307" i="14"/>
  <c r="BC304" i="14"/>
  <c r="E299" i="14"/>
  <c r="D302" i="14"/>
  <c r="BC266" i="14"/>
  <c r="A21" i="1"/>
  <c r="A49" i="14" s="1"/>
  <c r="B22" i="14"/>
  <c r="B23" i="14" s="1"/>
  <c r="G337" i="14"/>
  <c r="F341" i="14"/>
  <c r="G261" i="14"/>
  <c r="H257" i="14"/>
  <c r="BC354" i="14"/>
  <c r="F297" i="14"/>
  <c r="E301" i="14"/>
  <c r="E294" i="14"/>
  <c r="F291" i="14"/>
  <c r="I235" i="14"/>
  <c r="H238" i="14"/>
  <c r="BC98" i="14"/>
  <c r="BC296" i="14"/>
  <c r="BC282" i="14"/>
  <c r="BC272" i="14"/>
  <c r="D174" i="14"/>
  <c r="E171" i="14"/>
  <c r="F109" i="14"/>
  <c r="G105" i="14"/>
  <c r="E81" i="14"/>
  <c r="D85" i="14"/>
  <c r="E349" i="14"/>
  <c r="D341" i="14"/>
  <c r="F331" i="14"/>
  <c r="E317" i="14"/>
  <c r="D309" i="14"/>
  <c r="F285" i="14"/>
  <c r="G267" i="14"/>
  <c r="F270" i="14"/>
  <c r="E254" i="14"/>
  <c r="G251" i="14"/>
  <c r="F230" i="14"/>
  <c r="G227" i="14"/>
  <c r="E211" i="14"/>
  <c r="D214" i="14"/>
  <c r="F185" i="14"/>
  <c r="D125" i="14"/>
  <c r="E121" i="14"/>
  <c r="E262" i="14"/>
  <c r="F259" i="14"/>
  <c r="I217" i="14"/>
  <c r="H221" i="14"/>
  <c r="I187" i="14"/>
  <c r="H190" i="14"/>
  <c r="F177" i="14"/>
  <c r="E181" i="14"/>
  <c r="BC96" i="14"/>
  <c r="BC258" i="14"/>
  <c r="E238" i="14"/>
  <c r="F197" i="14"/>
  <c r="G193" i="14"/>
  <c r="F145" i="14"/>
  <c r="E149" i="14"/>
  <c r="F65" i="14"/>
  <c r="E69" i="14"/>
  <c r="F219" i="14"/>
  <c r="E222" i="14"/>
  <c r="W20" i="14"/>
  <c r="F203" i="14"/>
  <c r="I195" i="14"/>
  <c r="F129" i="14"/>
  <c r="E133" i="14"/>
  <c r="G115" i="14"/>
  <c r="E117" i="14"/>
  <c r="F113" i="14"/>
  <c r="BC90" i="14"/>
  <c r="E265" i="14"/>
  <c r="D269" i="14"/>
  <c r="E169" i="14"/>
  <c r="D173" i="14"/>
  <c r="F153" i="14"/>
  <c r="E157" i="14"/>
  <c r="E139" i="14"/>
  <c r="D142" i="14"/>
  <c r="E131" i="14"/>
  <c r="D134" i="14"/>
  <c r="D229" i="14"/>
  <c r="E225" i="14"/>
  <c r="BC178" i="14"/>
  <c r="G158" i="14"/>
  <c r="H155" i="14"/>
  <c r="G123" i="14"/>
  <c r="F126" i="14"/>
  <c r="F122" i="13"/>
  <c r="G118" i="13"/>
  <c r="V41" i="14"/>
  <c r="V40" i="14"/>
  <c r="E166" i="14"/>
  <c r="F163" i="14"/>
  <c r="F107" i="14"/>
  <c r="E110" i="14"/>
  <c r="D86" i="14"/>
  <c r="E83" i="14"/>
  <c r="F75" i="14"/>
  <c r="E78" i="14"/>
  <c r="BC88" i="14"/>
  <c r="E67" i="14"/>
  <c r="D70" i="14"/>
  <c r="F94" i="14"/>
  <c r="G91" i="14"/>
  <c r="BC80" i="14"/>
  <c r="E89" i="14"/>
  <c r="D93" i="14"/>
  <c r="BC82" i="14"/>
  <c r="F73" i="14"/>
  <c r="E77" i="14"/>
  <c r="A43" i="14"/>
  <c r="B25" i="14"/>
  <c r="B26" i="14" s="1"/>
  <c r="B27" i="14" s="1"/>
  <c r="B28" i="14" s="1"/>
  <c r="B29" i="14" s="1"/>
  <c r="B30" i="14" s="1"/>
  <c r="B24" i="14"/>
  <c r="A32" i="14"/>
  <c r="A33" i="14" s="1"/>
  <c r="A34" i="14" s="1"/>
  <c r="A35" i="14" s="1"/>
  <c r="A36" i="14" s="1"/>
  <c r="A37" i="14" s="1"/>
  <c r="A38" i="14" s="1"/>
  <c r="A39" i="14" s="1"/>
  <c r="D114" i="13"/>
  <c r="E110" i="13"/>
  <c r="G70" i="13"/>
  <c r="F74" i="13"/>
  <c r="L46" i="13"/>
  <c r="K50" i="13"/>
  <c r="F112" i="13"/>
  <c r="E115" i="13"/>
  <c r="BC72" i="14"/>
  <c r="C135" i="13"/>
  <c r="C139" i="13" s="1"/>
  <c r="C148" i="13" s="1"/>
  <c r="C144" i="13"/>
  <c r="D122" i="13"/>
  <c r="E123" i="13"/>
  <c r="F120" i="13"/>
  <c r="E122" i="13"/>
  <c r="F78" i="13"/>
  <c r="E82" i="13"/>
  <c r="D59" i="13"/>
  <c r="D136" i="13" s="1"/>
  <c r="E56" i="13"/>
  <c r="D83" i="13"/>
  <c r="E80" i="13"/>
  <c r="F88" i="13"/>
  <c r="E91" i="13"/>
  <c r="H96" i="13"/>
  <c r="G99" i="13"/>
  <c r="E75" i="13"/>
  <c r="F72" i="13"/>
  <c r="H64" i="13"/>
  <c r="G67" i="13"/>
  <c r="E106" i="13"/>
  <c r="D106" i="13"/>
  <c r="G102" i="13"/>
  <c r="F106" i="13"/>
  <c r="E104" i="13"/>
  <c r="F86" i="13"/>
  <c r="F98" i="13"/>
  <c r="G94" i="13"/>
  <c r="D51" i="13"/>
  <c r="D132" i="13" s="1"/>
  <c r="E48" i="13"/>
  <c r="E62" i="13"/>
  <c r="D66" i="13"/>
  <c r="D131" i="13" s="1"/>
  <c r="D139" i="13" s="1"/>
  <c r="AC75" i="13"/>
  <c r="AK75" i="13"/>
  <c r="AS75" i="13"/>
  <c r="BA75" i="13"/>
  <c r="V75" i="13"/>
  <c r="AD75" i="13"/>
  <c r="AL75" i="13"/>
  <c r="AT75" i="13"/>
  <c r="BB75" i="13"/>
  <c r="E54" i="13"/>
  <c r="D58" i="13"/>
  <c r="D135" i="13" s="1"/>
  <c r="Z83" i="13"/>
  <c r="AH83" i="13"/>
  <c r="AP83" i="13"/>
  <c r="AX83" i="13"/>
  <c r="AA83" i="13"/>
  <c r="AI83" i="13"/>
  <c r="AQ83" i="13"/>
  <c r="AY83" i="13"/>
  <c r="AV91" i="13"/>
  <c r="AN91" i="13"/>
  <c r="AF91" i="13"/>
  <c r="X91" i="13"/>
  <c r="F67" i="13"/>
  <c r="G42" i="13"/>
  <c r="H38" i="13"/>
  <c r="G6" i="13"/>
  <c r="F10" i="13"/>
  <c r="J50" i="13"/>
  <c r="F40" i="13"/>
  <c r="E34" i="13"/>
  <c r="F30" i="13"/>
  <c r="G50" i="13"/>
  <c r="F11" i="13"/>
  <c r="G8" i="13"/>
  <c r="E50" i="13"/>
  <c r="G24" i="13"/>
  <c r="F27" i="13"/>
  <c r="F26" i="13"/>
  <c r="G22" i="13"/>
  <c r="E27" i="13"/>
  <c r="F35" i="13"/>
  <c r="G32" i="13"/>
  <c r="D19" i="13"/>
  <c r="D128" i="13" s="1"/>
  <c r="E16" i="13"/>
  <c r="F18" i="13"/>
  <c r="F127" i="13" s="1"/>
  <c r="G14" i="13"/>
  <c r="F355" i="14" l="1"/>
  <c r="E358" i="14"/>
  <c r="G26" i="13"/>
  <c r="H22" i="13"/>
  <c r="E144" i="13"/>
  <c r="D144" i="13"/>
  <c r="D148" i="13" s="1"/>
  <c r="G153" i="14"/>
  <c r="F157" i="14"/>
  <c r="H251" i="14"/>
  <c r="G254" i="14"/>
  <c r="I237" i="14"/>
  <c r="J233" i="14"/>
  <c r="E406" i="14"/>
  <c r="F403" i="14"/>
  <c r="H289" i="14"/>
  <c r="G293" i="14"/>
  <c r="H369" i="14"/>
  <c r="G373" i="14"/>
  <c r="G253" i="14"/>
  <c r="H249" i="14"/>
  <c r="G18" i="13"/>
  <c r="G127" i="13" s="1"/>
  <c r="H14" i="13"/>
  <c r="F62" i="13"/>
  <c r="E66" i="13"/>
  <c r="H99" i="13"/>
  <c r="I96" i="13"/>
  <c r="E93" i="14"/>
  <c r="F89" i="14"/>
  <c r="G75" i="14"/>
  <c r="F78" i="14"/>
  <c r="F225" i="14"/>
  <c r="E229" i="14"/>
  <c r="G65" i="14"/>
  <c r="F69" i="14"/>
  <c r="E125" i="14"/>
  <c r="F121" i="14"/>
  <c r="G297" i="14"/>
  <c r="F301" i="14"/>
  <c r="E422" i="14"/>
  <c r="F419" i="14"/>
  <c r="I201" i="14"/>
  <c r="H205" i="14"/>
  <c r="F414" i="14"/>
  <c r="G411" i="14"/>
  <c r="H363" i="14"/>
  <c r="G366" i="14"/>
  <c r="G441" i="14"/>
  <c r="F445" i="14"/>
  <c r="G401" i="14"/>
  <c r="F405" i="14"/>
  <c r="G40" i="13"/>
  <c r="F43" i="13"/>
  <c r="F48" i="13"/>
  <c r="E51" i="13"/>
  <c r="E132" i="13" s="1"/>
  <c r="G112" i="13"/>
  <c r="F115" i="13"/>
  <c r="F83" i="14"/>
  <c r="E86" i="14"/>
  <c r="H118" i="13"/>
  <c r="G122" i="13"/>
  <c r="F169" i="14"/>
  <c r="E173" i="14"/>
  <c r="F133" i="14"/>
  <c r="G129" i="14"/>
  <c r="F181" i="14"/>
  <c r="G177" i="14"/>
  <c r="F430" i="14"/>
  <c r="G427" i="14"/>
  <c r="J417" i="14"/>
  <c r="I421" i="14"/>
  <c r="I409" i="14"/>
  <c r="H413" i="14"/>
  <c r="F339" i="14"/>
  <c r="E342" i="14"/>
  <c r="E286" i="14"/>
  <c r="F283" i="14"/>
  <c r="G449" i="14"/>
  <c r="F453" i="14"/>
  <c r="F222" i="14"/>
  <c r="G219" i="14"/>
  <c r="F262" i="14"/>
  <c r="G259" i="14"/>
  <c r="F334" i="14"/>
  <c r="G331" i="14"/>
  <c r="H350" i="14"/>
  <c r="I347" i="14"/>
  <c r="H349" i="14"/>
  <c r="I345" i="14"/>
  <c r="F34" i="13"/>
  <c r="G30" i="13"/>
  <c r="H115" i="14"/>
  <c r="G118" i="14"/>
  <c r="F397" i="14"/>
  <c r="G393" i="14"/>
  <c r="I161" i="14"/>
  <c r="H165" i="14"/>
  <c r="G371" i="14"/>
  <c r="F374" i="14"/>
  <c r="F28" i="11"/>
  <c r="G29" i="10"/>
  <c r="G30" i="10" s="1"/>
  <c r="G318" i="14"/>
  <c r="H315" i="14"/>
  <c r="F29" i="11"/>
  <c r="V14" i="1"/>
  <c r="H23" i="4" s="1"/>
  <c r="G106" i="13"/>
  <c r="H102" i="13"/>
  <c r="F82" i="13"/>
  <c r="G78" i="13"/>
  <c r="F16" i="13"/>
  <c r="E19" i="13"/>
  <c r="E128" i="13" s="1"/>
  <c r="H24" i="13"/>
  <c r="G27" i="13"/>
  <c r="D140" i="13"/>
  <c r="G88" i="13"/>
  <c r="F91" i="13"/>
  <c r="F123" i="13"/>
  <c r="G120" i="13"/>
  <c r="G94" i="14"/>
  <c r="H91" i="14"/>
  <c r="I198" i="14"/>
  <c r="J195" i="14"/>
  <c r="F149" i="14"/>
  <c r="G145" i="14"/>
  <c r="F189" i="14"/>
  <c r="G185" i="14"/>
  <c r="G270" i="14"/>
  <c r="H267" i="14"/>
  <c r="F81" i="14"/>
  <c r="E85" i="14"/>
  <c r="H261" i="14"/>
  <c r="I257" i="14"/>
  <c r="F299" i="14"/>
  <c r="E302" i="14"/>
  <c r="J99" i="14"/>
  <c r="I102" i="14"/>
  <c r="E454" i="14"/>
  <c r="F451" i="14"/>
  <c r="G437" i="14"/>
  <c r="H433" i="14"/>
  <c r="F435" i="14"/>
  <c r="E438" i="14"/>
  <c r="J462" i="14"/>
  <c r="K459" i="14"/>
  <c r="G361" i="14"/>
  <c r="F365" i="14"/>
  <c r="E131" i="13"/>
  <c r="E139" i="13" s="1"/>
  <c r="H94" i="13"/>
  <c r="G98" i="13"/>
  <c r="E83" i="13"/>
  <c r="E145" i="13" s="1"/>
  <c r="E146" i="13" s="1"/>
  <c r="F80" i="13"/>
  <c r="L50" i="13"/>
  <c r="M46" i="13"/>
  <c r="E134" i="14"/>
  <c r="F131" i="14"/>
  <c r="F265" i="14"/>
  <c r="E269" i="14"/>
  <c r="G203" i="14"/>
  <c r="F206" i="14"/>
  <c r="H193" i="14"/>
  <c r="G197" i="14"/>
  <c r="J187" i="14"/>
  <c r="I190" i="14"/>
  <c r="H105" i="14"/>
  <c r="G109" i="14"/>
  <c r="J147" i="14"/>
  <c r="I150" i="14"/>
  <c r="F461" i="14"/>
  <c r="G457" i="14"/>
  <c r="H97" i="14"/>
  <c r="G101" i="14"/>
  <c r="H246" i="14"/>
  <c r="I243" i="14"/>
  <c r="I385" i="14"/>
  <c r="H389" i="14"/>
  <c r="H273" i="14"/>
  <c r="G277" i="14"/>
  <c r="G443" i="14"/>
  <c r="F446" i="14"/>
  <c r="F104" i="13"/>
  <c r="E107" i="13"/>
  <c r="E114" i="13"/>
  <c r="F110" i="13"/>
  <c r="E390" i="14"/>
  <c r="F387" i="14"/>
  <c r="G35" i="13"/>
  <c r="H32" i="13"/>
  <c r="H8" i="13"/>
  <c r="G11" i="13"/>
  <c r="H6" i="13"/>
  <c r="G10" i="13"/>
  <c r="H67" i="13"/>
  <c r="I64" i="13"/>
  <c r="D145" i="13"/>
  <c r="D146" i="13" s="1"/>
  <c r="F110" i="14"/>
  <c r="G107" i="14"/>
  <c r="H123" i="14"/>
  <c r="G126" i="14"/>
  <c r="E214" i="14"/>
  <c r="F211" i="14"/>
  <c r="I238" i="14"/>
  <c r="J235" i="14"/>
  <c r="G310" i="14"/>
  <c r="H307" i="14"/>
  <c r="G137" i="14"/>
  <c r="F141" i="14"/>
  <c r="G309" i="14"/>
  <c r="H305" i="14"/>
  <c r="E213" i="14"/>
  <c r="F209" i="14"/>
  <c r="J398" i="14"/>
  <c r="K395" i="14"/>
  <c r="G241" i="14"/>
  <c r="F245" i="14"/>
  <c r="H42" i="13"/>
  <c r="I38" i="13"/>
  <c r="E58" i="13"/>
  <c r="E135" i="13" s="1"/>
  <c r="F54" i="13"/>
  <c r="F90" i="13"/>
  <c r="G86" i="13"/>
  <c r="F75" i="13"/>
  <c r="G72" i="13"/>
  <c r="F56" i="13"/>
  <c r="E59" i="13"/>
  <c r="G74" i="13"/>
  <c r="H70" i="13"/>
  <c r="F77" i="14"/>
  <c r="G73" i="14"/>
  <c r="F67" i="14"/>
  <c r="E70" i="14"/>
  <c r="F166" i="14"/>
  <c r="G163" i="14"/>
  <c r="I155" i="14"/>
  <c r="H158" i="14"/>
  <c r="F139" i="14"/>
  <c r="E142" i="14"/>
  <c r="G113" i="14"/>
  <c r="F117" i="14"/>
  <c r="J217" i="14"/>
  <c r="I221" i="14"/>
  <c r="G230" i="14"/>
  <c r="H227" i="14"/>
  <c r="E174" i="14"/>
  <c r="F171" i="14"/>
  <c r="G291" i="14"/>
  <c r="F294" i="14"/>
  <c r="G341" i="14"/>
  <c r="H337" i="14"/>
  <c r="F333" i="14"/>
  <c r="G329" i="14"/>
  <c r="F382" i="14"/>
  <c r="G379" i="14"/>
  <c r="G425" i="14"/>
  <c r="F429" i="14"/>
  <c r="H317" i="14"/>
  <c r="I313" i="14"/>
  <c r="F353" i="14"/>
  <c r="E357" i="14"/>
  <c r="H285" i="14"/>
  <c r="I281" i="14"/>
  <c r="H377" i="14"/>
  <c r="G381" i="14"/>
  <c r="G275" i="14"/>
  <c r="F278" i="14"/>
  <c r="G465" i="14"/>
  <c r="F469" i="14"/>
  <c r="G467" i="14"/>
  <c r="F470" i="14"/>
  <c r="I42" i="13" l="1"/>
  <c r="J38" i="13"/>
  <c r="H11" i="13"/>
  <c r="I8" i="13"/>
  <c r="G80" i="13"/>
  <c r="F83" i="13"/>
  <c r="F145" i="13" s="1"/>
  <c r="F146" i="13" s="1"/>
  <c r="D141" i="13"/>
  <c r="D150" i="13" s="1"/>
  <c r="D149" i="13"/>
  <c r="G222" i="14"/>
  <c r="H219" i="14"/>
  <c r="I377" i="14"/>
  <c r="H381" i="14"/>
  <c r="H113" i="14"/>
  <c r="G117" i="14"/>
  <c r="G67" i="14"/>
  <c r="F70" i="14"/>
  <c r="I67" i="13"/>
  <c r="J64" i="13"/>
  <c r="J385" i="14"/>
  <c r="I389" i="14"/>
  <c r="G81" i="14"/>
  <c r="F85" i="14"/>
  <c r="G133" i="14"/>
  <c r="H129" i="14"/>
  <c r="G43" i="13"/>
  <c r="H40" i="13"/>
  <c r="H253" i="14"/>
  <c r="I249" i="14"/>
  <c r="J281" i="14"/>
  <c r="I285" i="14"/>
  <c r="J243" i="14"/>
  <c r="I246" i="14"/>
  <c r="H270" i="14"/>
  <c r="I267" i="14"/>
  <c r="H106" i="13"/>
  <c r="I102" i="13"/>
  <c r="H112" i="13"/>
  <c r="G115" i="13"/>
  <c r="I99" i="13"/>
  <c r="J96" i="13"/>
  <c r="G245" i="14"/>
  <c r="H241" i="14"/>
  <c r="F390" i="14"/>
  <c r="G387" i="14"/>
  <c r="G265" i="14"/>
  <c r="F269" i="14"/>
  <c r="H401" i="14"/>
  <c r="G405" i="14"/>
  <c r="G69" i="14"/>
  <c r="H65" i="14"/>
  <c r="H26" i="13"/>
  <c r="I22" i="13"/>
  <c r="H230" i="14"/>
  <c r="I227" i="14"/>
  <c r="I70" i="13"/>
  <c r="H74" i="13"/>
  <c r="K398" i="14"/>
  <c r="L395" i="14"/>
  <c r="G123" i="13"/>
  <c r="H120" i="13"/>
  <c r="G334" i="14"/>
  <c r="H331" i="14"/>
  <c r="I369" i="14"/>
  <c r="H373" i="14"/>
  <c r="I158" i="14"/>
  <c r="J155" i="14"/>
  <c r="G110" i="13"/>
  <c r="F114" i="13"/>
  <c r="F144" i="13" s="1"/>
  <c r="J190" i="14"/>
  <c r="K187" i="14"/>
  <c r="F438" i="14"/>
  <c r="G435" i="14"/>
  <c r="F302" i="14"/>
  <c r="G299" i="14"/>
  <c r="H27" i="13"/>
  <c r="I24" i="13"/>
  <c r="I8" i="10"/>
  <c r="I9" i="10" s="1"/>
  <c r="H20" i="11"/>
  <c r="F286" i="14"/>
  <c r="G283" i="14"/>
  <c r="G430" i="14"/>
  <c r="H427" i="14"/>
  <c r="G445" i="14"/>
  <c r="H441" i="14"/>
  <c r="F229" i="14"/>
  <c r="G225" i="14"/>
  <c r="G62" i="13"/>
  <c r="F66" i="13"/>
  <c r="F131" i="13" s="1"/>
  <c r="F454" i="14"/>
  <c r="G451" i="14"/>
  <c r="K195" i="14"/>
  <c r="J198" i="14"/>
  <c r="I165" i="14"/>
  <c r="J161" i="14"/>
  <c r="F342" i="14"/>
  <c r="G339" i="14"/>
  <c r="F86" i="14"/>
  <c r="G83" i="14"/>
  <c r="G414" i="14"/>
  <c r="H411" i="14"/>
  <c r="G121" i="14"/>
  <c r="F125" i="14"/>
  <c r="G89" i="14"/>
  <c r="F93" i="14"/>
  <c r="G294" i="14"/>
  <c r="H291" i="14"/>
  <c r="G211" i="14"/>
  <c r="F214" i="14"/>
  <c r="G104" i="13"/>
  <c r="F107" i="13"/>
  <c r="J150" i="14"/>
  <c r="K147" i="14"/>
  <c r="H361" i="14"/>
  <c r="G365" i="14"/>
  <c r="H318" i="14"/>
  <c r="I315" i="14"/>
  <c r="G382" i="14"/>
  <c r="H379" i="14"/>
  <c r="G77" i="14"/>
  <c r="H73" i="14"/>
  <c r="I350" i="14"/>
  <c r="J347" i="14"/>
  <c r="G139" i="14"/>
  <c r="F142" i="14"/>
  <c r="G141" i="14"/>
  <c r="H137" i="14"/>
  <c r="I105" i="14"/>
  <c r="H109" i="14"/>
  <c r="I94" i="13"/>
  <c r="H98" i="13"/>
  <c r="K99" i="14"/>
  <c r="J102" i="14"/>
  <c r="E140" i="13"/>
  <c r="J201" i="14"/>
  <c r="I205" i="14"/>
  <c r="G333" i="14"/>
  <c r="H329" i="14"/>
  <c r="I123" i="14"/>
  <c r="H126" i="14"/>
  <c r="F134" i="14"/>
  <c r="G131" i="14"/>
  <c r="H185" i="14"/>
  <c r="G189" i="14"/>
  <c r="I115" i="14"/>
  <c r="H118" i="14"/>
  <c r="H449" i="14"/>
  <c r="G453" i="14"/>
  <c r="K417" i="14"/>
  <c r="J421" i="14"/>
  <c r="G169" i="14"/>
  <c r="F173" i="14"/>
  <c r="G48" i="13"/>
  <c r="F51" i="13"/>
  <c r="F132" i="13" s="1"/>
  <c r="F140" i="13" s="1"/>
  <c r="F422" i="14"/>
  <c r="G419" i="14"/>
  <c r="H254" i="14"/>
  <c r="I251" i="14"/>
  <c r="G469" i="14"/>
  <c r="H465" i="14"/>
  <c r="G353" i="14"/>
  <c r="F357" i="14"/>
  <c r="F58" i="13"/>
  <c r="F135" i="13" s="1"/>
  <c r="G54" i="13"/>
  <c r="H310" i="14"/>
  <c r="I307" i="14"/>
  <c r="G110" i="14"/>
  <c r="H107" i="14"/>
  <c r="G446" i="14"/>
  <c r="H443" i="14"/>
  <c r="H101" i="14"/>
  <c r="I97" i="14"/>
  <c r="J313" i="14"/>
  <c r="I317" i="14"/>
  <c r="H341" i="14"/>
  <c r="I337" i="14"/>
  <c r="H163" i="14"/>
  <c r="G166" i="14"/>
  <c r="E136" i="13"/>
  <c r="G209" i="14"/>
  <c r="F213" i="14"/>
  <c r="H10" i="13"/>
  <c r="I6" i="13"/>
  <c r="G461" i="14"/>
  <c r="H457" i="14"/>
  <c r="N46" i="13"/>
  <c r="M50" i="13"/>
  <c r="H437" i="14"/>
  <c r="I433" i="14"/>
  <c r="I261" i="14"/>
  <c r="J257" i="14"/>
  <c r="G149" i="14"/>
  <c r="H145" i="14"/>
  <c r="H371" i="14"/>
  <c r="G374" i="14"/>
  <c r="G34" i="13"/>
  <c r="H30" i="13"/>
  <c r="G262" i="14"/>
  <c r="H259" i="14"/>
  <c r="I118" i="13"/>
  <c r="H122" i="13"/>
  <c r="H293" i="14"/>
  <c r="I289" i="14"/>
  <c r="G157" i="14"/>
  <c r="H153" i="14"/>
  <c r="G355" i="14"/>
  <c r="F358" i="14"/>
  <c r="G75" i="13"/>
  <c r="H72" i="13"/>
  <c r="H309" i="14"/>
  <c r="I305" i="14"/>
  <c r="G82" i="13"/>
  <c r="H78" i="13"/>
  <c r="I349" i="14"/>
  <c r="J345" i="14"/>
  <c r="G429" i="14"/>
  <c r="H425" i="14"/>
  <c r="I32" i="13"/>
  <c r="H35" i="13"/>
  <c r="H203" i="14"/>
  <c r="G206" i="14"/>
  <c r="G397" i="14"/>
  <c r="H393" i="14"/>
  <c r="K233" i="14"/>
  <c r="J237" i="14"/>
  <c r="G171" i="14"/>
  <c r="F174" i="14"/>
  <c r="G90" i="13"/>
  <c r="H86" i="13"/>
  <c r="K462" i="14"/>
  <c r="L459" i="14"/>
  <c r="H94" i="14"/>
  <c r="I91" i="14"/>
  <c r="J409" i="14"/>
  <c r="I413" i="14"/>
  <c r="G470" i="14"/>
  <c r="H467" i="14"/>
  <c r="H275" i="14"/>
  <c r="G278" i="14"/>
  <c r="J221" i="14"/>
  <c r="K217" i="14"/>
  <c r="G56" i="13"/>
  <c r="F59" i="13"/>
  <c r="F136" i="13" s="1"/>
  <c r="K235" i="14"/>
  <c r="J238" i="14"/>
  <c r="I273" i="14"/>
  <c r="H277" i="14"/>
  <c r="H197" i="14"/>
  <c r="I193" i="14"/>
  <c r="E148" i="13"/>
  <c r="G91" i="13"/>
  <c r="H88" i="13"/>
  <c r="F19" i="13"/>
  <c r="F128" i="13" s="1"/>
  <c r="G16" i="13"/>
  <c r="G181" i="14"/>
  <c r="H177" i="14"/>
  <c r="H366" i="14"/>
  <c r="I363" i="14"/>
  <c r="G301" i="14"/>
  <c r="H297" i="14"/>
  <c r="H75" i="14"/>
  <c r="G78" i="14"/>
  <c r="H18" i="13"/>
  <c r="H127" i="13" s="1"/>
  <c r="I14" i="13"/>
  <c r="F406" i="14"/>
  <c r="G403" i="14"/>
  <c r="F149" i="13" l="1"/>
  <c r="I153" i="14"/>
  <c r="H157" i="14"/>
  <c r="G134" i="14"/>
  <c r="H131" i="14"/>
  <c r="H104" i="13"/>
  <c r="G107" i="13"/>
  <c r="I230" i="14"/>
  <c r="J227" i="14"/>
  <c r="G406" i="14"/>
  <c r="H403" i="14"/>
  <c r="G174" i="14"/>
  <c r="H171" i="14"/>
  <c r="G213" i="14"/>
  <c r="H209" i="14"/>
  <c r="I101" i="14"/>
  <c r="J97" i="14"/>
  <c r="H54" i="13"/>
  <c r="G58" i="13"/>
  <c r="G135" i="13" s="1"/>
  <c r="L417" i="14"/>
  <c r="K421" i="14"/>
  <c r="I318" i="14"/>
  <c r="J315" i="14"/>
  <c r="H121" i="14"/>
  <c r="G125" i="14"/>
  <c r="H265" i="14"/>
  <c r="G269" i="14"/>
  <c r="I112" i="13"/>
  <c r="H115" i="13"/>
  <c r="K281" i="14"/>
  <c r="J285" i="14"/>
  <c r="H81" i="14"/>
  <c r="G85" i="14"/>
  <c r="I113" i="14"/>
  <c r="H117" i="14"/>
  <c r="G83" i="13"/>
  <c r="G145" i="13" s="1"/>
  <c r="G146" i="13" s="1"/>
  <c r="H80" i="13"/>
  <c r="J193" i="14"/>
  <c r="I197" i="14"/>
  <c r="K221" i="14"/>
  <c r="L217" i="14"/>
  <c r="J91" i="14"/>
  <c r="I94" i="14"/>
  <c r="J305" i="14"/>
  <c r="I309" i="14"/>
  <c r="J289" i="14"/>
  <c r="I293" i="14"/>
  <c r="G422" i="14"/>
  <c r="H419" i="14"/>
  <c r="K102" i="14"/>
  <c r="L99" i="14"/>
  <c r="H139" i="14"/>
  <c r="G142" i="14"/>
  <c r="G214" i="14"/>
  <c r="H211" i="14"/>
  <c r="H414" i="14"/>
  <c r="I411" i="14"/>
  <c r="I441" i="14"/>
  <c r="H445" i="14"/>
  <c r="I27" i="13"/>
  <c r="J24" i="13"/>
  <c r="I120" i="13"/>
  <c r="H123" i="13"/>
  <c r="I26" i="13"/>
  <c r="J22" i="13"/>
  <c r="G390" i="14"/>
  <c r="H387" i="14"/>
  <c r="I106" i="13"/>
  <c r="J102" i="13"/>
  <c r="I253" i="14"/>
  <c r="J249" i="14"/>
  <c r="J8" i="13"/>
  <c r="I11" i="13"/>
  <c r="H82" i="13"/>
  <c r="I78" i="13"/>
  <c r="E149" i="13"/>
  <c r="E141" i="13"/>
  <c r="E150" i="13" s="1"/>
  <c r="G229" i="14"/>
  <c r="H225" i="14"/>
  <c r="I366" i="14"/>
  <c r="J363" i="14"/>
  <c r="K409" i="14"/>
  <c r="J413" i="14"/>
  <c r="I35" i="13"/>
  <c r="J32" i="13"/>
  <c r="H181" i="14"/>
  <c r="I177" i="14"/>
  <c r="H429" i="14"/>
  <c r="I425" i="14"/>
  <c r="I371" i="14"/>
  <c r="H374" i="14"/>
  <c r="H446" i="14"/>
  <c r="I443" i="14"/>
  <c r="H453" i="14"/>
  <c r="I449" i="14"/>
  <c r="J350" i="14"/>
  <c r="K347" i="14"/>
  <c r="J377" i="14"/>
  <c r="I381" i="14"/>
  <c r="M459" i="14"/>
  <c r="L462" i="14"/>
  <c r="I72" i="13"/>
  <c r="H75" i="13"/>
  <c r="I457" i="14"/>
  <c r="H461" i="14"/>
  <c r="H333" i="14"/>
  <c r="I329" i="14"/>
  <c r="I361" i="14"/>
  <c r="H365" i="14"/>
  <c r="I291" i="14"/>
  <c r="H294" i="14"/>
  <c r="H83" i="14"/>
  <c r="G86" i="14"/>
  <c r="H451" i="14"/>
  <c r="G454" i="14"/>
  <c r="I427" i="14"/>
  <c r="H430" i="14"/>
  <c r="J158" i="14"/>
  <c r="K155" i="14"/>
  <c r="L398" i="14"/>
  <c r="M395" i="14"/>
  <c r="H69" i="14"/>
  <c r="I65" i="14"/>
  <c r="I241" i="14"/>
  <c r="H245" i="14"/>
  <c r="J267" i="14"/>
  <c r="I270" i="14"/>
  <c r="H43" i="13"/>
  <c r="I40" i="13"/>
  <c r="K64" i="13"/>
  <c r="J67" i="13"/>
  <c r="H222" i="14"/>
  <c r="I219" i="14"/>
  <c r="J42" i="13"/>
  <c r="K38" i="13"/>
  <c r="G19" i="13"/>
  <c r="G128" i="13" s="1"/>
  <c r="H16" i="13"/>
  <c r="J273" i="14"/>
  <c r="I277" i="14"/>
  <c r="I275" i="14"/>
  <c r="H278" i="14"/>
  <c r="I122" i="13"/>
  <c r="J118" i="13"/>
  <c r="I341" i="14"/>
  <c r="J337" i="14"/>
  <c r="I107" i="14"/>
  <c r="H110" i="14"/>
  <c r="G357" i="14"/>
  <c r="H353" i="14"/>
  <c r="H48" i="13"/>
  <c r="G51" i="13"/>
  <c r="G132" i="13" s="1"/>
  <c r="G140" i="13" s="1"/>
  <c r="I118" i="14"/>
  <c r="J115" i="14"/>
  <c r="I73" i="14"/>
  <c r="H77" i="14"/>
  <c r="L147" i="14"/>
  <c r="K150" i="14"/>
  <c r="I30" i="13"/>
  <c r="H34" i="13"/>
  <c r="K313" i="14"/>
  <c r="J317" i="14"/>
  <c r="J251" i="14"/>
  <c r="I254" i="14"/>
  <c r="K161" i="14"/>
  <c r="J165" i="14"/>
  <c r="L187" i="14"/>
  <c r="K190" i="14"/>
  <c r="O46" i="13"/>
  <c r="N50" i="13"/>
  <c r="J123" i="14"/>
  <c r="I126" i="14"/>
  <c r="L195" i="14"/>
  <c r="K198" i="14"/>
  <c r="G114" i="13"/>
  <c r="G144" i="13" s="1"/>
  <c r="H110" i="13"/>
  <c r="H397" i="14"/>
  <c r="I393" i="14"/>
  <c r="I145" i="14"/>
  <c r="H149" i="14"/>
  <c r="H299" i="14"/>
  <c r="G302" i="14"/>
  <c r="H78" i="14"/>
  <c r="I75" i="14"/>
  <c r="H470" i="14"/>
  <c r="I467" i="14"/>
  <c r="I86" i="13"/>
  <c r="H90" i="13"/>
  <c r="K345" i="14"/>
  <c r="J349" i="14"/>
  <c r="H262" i="14"/>
  <c r="I259" i="14"/>
  <c r="K257" i="14"/>
  <c r="J261" i="14"/>
  <c r="I10" i="13"/>
  <c r="J6" i="13"/>
  <c r="H469" i="14"/>
  <c r="I465" i="14"/>
  <c r="J105" i="14"/>
  <c r="I109" i="14"/>
  <c r="G342" i="14"/>
  <c r="H339" i="14"/>
  <c r="F139" i="13"/>
  <c r="F148" i="13" s="1"/>
  <c r="G286" i="14"/>
  <c r="H283" i="14"/>
  <c r="H435" i="14"/>
  <c r="G438" i="14"/>
  <c r="J99" i="13"/>
  <c r="K96" i="13"/>
  <c r="I129" i="14"/>
  <c r="H133" i="14"/>
  <c r="J433" i="14"/>
  <c r="I437" i="14"/>
  <c r="I331" i="14"/>
  <c r="H334" i="14"/>
  <c r="H56" i="13"/>
  <c r="G59" i="13"/>
  <c r="G136" i="13" s="1"/>
  <c r="J14" i="13"/>
  <c r="I18" i="13"/>
  <c r="K237" i="14"/>
  <c r="L233" i="14"/>
  <c r="K385" i="14"/>
  <c r="J389" i="14"/>
  <c r="I163" i="14"/>
  <c r="H166" i="14"/>
  <c r="I98" i="13"/>
  <c r="J94" i="13"/>
  <c r="I297" i="14"/>
  <c r="H301" i="14"/>
  <c r="H91" i="13"/>
  <c r="I88" i="13"/>
  <c r="K238" i="14"/>
  <c r="L235" i="14"/>
  <c r="H206" i="14"/>
  <c r="I203" i="14"/>
  <c r="H355" i="14"/>
  <c r="G358" i="14"/>
  <c r="J307" i="14"/>
  <c r="I310" i="14"/>
  <c r="H169" i="14"/>
  <c r="G173" i="14"/>
  <c r="H189" i="14"/>
  <c r="I185" i="14"/>
  <c r="K201" i="14"/>
  <c r="J205" i="14"/>
  <c r="I137" i="14"/>
  <c r="H141" i="14"/>
  <c r="H382" i="14"/>
  <c r="I379" i="14"/>
  <c r="H89" i="14"/>
  <c r="G93" i="14"/>
  <c r="H62" i="13"/>
  <c r="G66" i="13"/>
  <c r="G131" i="13" s="1"/>
  <c r="G139" i="13" s="1"/>
  <c r="G148" i="13" s="1"/>
  <c r="J369" i="14"/>
  <c r="I373" i="14"/>
  <c r="I74" i="13"/>
  <c r="J70" i="13"/>
  <c r="I401" i="14"/>
  <c r="H405" i="14"/>
  <c r="K243" i="14"/>
  <c r="J246" i="14"/>
  <c r="G70" i="14"/>
  <c r="H67" i="14"/>
  <c r="G141" i="13" l="1"/>
  <c r="G150" i="13" s="1"/>
  <c r="G149" i="13"/>
  <c r="L96" i="13"/>
  <c r="K99" i="13"/>
  <c r="I397" i="14"/>
  <c r="J393" i="14"/>
  <c r="I245" i="14"/>
  <c r="J241" i="14"/>
  <c r="I115" i="13"/>
  <c r="J112" i="13"/>
  <c r="J163" i="14"/>
  <c r="I166" i="14"/>
  <c r="J73" i="14"/>
  <c r="I77" i="14"/>
  <c r="I387" i="14"/>
  <c r="H390" i="14"/>
  <c r="M99" i="14"/>
  <c r="L102" i="14"/>
  <c r="I78" i="14"/>
  <c r="J75" i="14"/>
  <c r="H114" i="13"/>
  <c r="H144" i="13" s="1"/>
  <c r="I110" i="13"/>
  <c r="K115" i="14"/>
  <c r="J118" i="14"/>
  <c r="K337" i="14"/>
  <c r="J341" i="14"/>
  <c r="K273" i="14"/>
  <c r="J277" i="14"/>
  <c r="L64" i="13"/>
  <c r="K67" i="13"/>
  <c r="H454" i="14"/>
  <c r="I451" i="14"/>
  <c r="J381" i="14"/>
  <c r="K377" i="14"/>
  <c r="J371" i="14"/>
  <c r="I374" i="14"/>
  <c r="L409" i="14"/>
  <c r="K413" i="14"/>
  <c r="J441" i="14"/>
  <c r="I445" i="14"/>
  <c r="J94" i="14"/>
  <c r="K91" i="14"/>
  <c r="I117" i="14"/>
  <c r="J113" i="14"/>
  <c r="H269" i="14"/>
  <c r="I265" i="14"/>
  <c r="H58" i="13"/>
  <c r="I54" i="13"/>
  <c r="J153" i="14"/>
  <c r="I157" i="14"/>
  <c r="J373" i="14"/>
  <c r="K369" i="14"/>
  <c r="I141" i="14"/>
  <c r="J137" i="14"/>
  <c r="J310" i="14"/>
  <c r="K307" i="14"/>
  <c r="L385" i="14"/>
  <c r="K389" i="14"/>
  <c r="I334" i="14"/>
  <c r="J331" i="14"/>
  <c r="J109" i="14"/>
  <c r="K105" i="14"/>
  <c r="M187" i="14"/>
  <c r="L190" i="14"/>
  <c r="I34" i="13"/>
  <c r="J30" i="13"/>
  <c r="I16" i="13"/>
  <c r="H19" i="13"/>
  <c r="H128" i="13" s="1"/>
  <c r="I43" i="13"/>
  <c r="J40" i="13"/>
  <c r="M398" i="14"/>
  <c r="N395" i="14"/>
  <c r="K350" i="14"/>
  <c r="L347" i="14"/>
  <c r="J425" i="14"/>
  <c r="I429" i="14"/>
  <c r="J366" i="14"/>
  <c r="K363" i="14"/>
  <c r="K22" i="13"/>
  <c r="J26" i="13"/>
  <c r="J411" i="14"/>
  <c r="I414" i="14"/>
  <c r="H422" i="14"/>
  <c r="I419" i="14"/>
  <c r="L221" i="14"/>
  <c r="M217" i="14"/>
  <c r="K97" i="14"/>
  <c r="J101" i="14"/>
  <c r="J230" i="14"/>
  <c r="K227" i="14"/>
  <c r="J74" i="13"/>
  <c r="K70" i="13"/>
  <c r="M235" i="14"/>
  <c r="L238" i="14"/>
  <c r="H342" i="14"/>
  <c r="I339" i="14"/>
  <c r="J275" i="14"/>
  <c r="I278" i="14"/>
  <c r="I430" i="14"/>
  <c r="J427" i="14"/>
  <c r="H142" i="14"/>
  <c r="I139" i="14"/>
  <c r="M417" i="14"/>
  <c r="L421" i="14"/>
  <c r="I56" i="13"/>
  <c r="H59" i="13"/>
  <c r="P46" i="13"/>
  <c r="O50" i="13"/>
  <c r="J65" i="14"/>
  <c r="I69" i="14"/>
  <c r="J78" i="13"/>
  <c r="I82" i="13"/>
  <c r="L237" i="14"/>
  <c r="M233" i="14"/>
  <c r="J465" i="14"/>
  <c r="I469" i="14"/>
  <c r="J122" i="13"/>
  <c r="K118" i="13"/>
  <c r="I83" i="14"/>
  <c r="H86" i="14"/>
  <c r="K8" i="13"/>
  <c r="J11" i="13"/>
  <c r="I81" i="14"/>
  <c r="H85" i="14"/>
  <c r="H125" i="14"/>
  <c r="I121" i="14"/>
  <c r="I301" i="14"/>
  <c r="J297" i="14"/>
  <c r="H302" i="14"/>
  <c r="I299" i="14"/>
  <c r="M195" i="14"/>
  <c r="L198" i="14"/>
  <c r="L161" i="14"/>
  <c r="K165" i="14"/>
  <c r="I48" i="13"/>
  <c r="H51" i="13"/>
  <c r="K42" i="13"/>
  <c r="L38" i="13"/>
  <c r="L155" i="14"/>
  <c r="K158" i="14"/>
  <c r="I453" i="14"/>
  <c r="J449" i="14"/>
  <c r="J177" i="14"/>
  <c r="I181" i="14"/>
  <c r="I225" i="14"/>
  <c r="H229" i="14"/>
  <c r="J253" i="14"/>
  <c r="K249" i="14"/>
  <c r="H214" i="14"/>
  <c r="I211" i="14"/>
  <c r="J318" i="14"/>
  <c r="K315" i="14"/>
  <c r="I209" i="14"/>
  <c r="H213" i="14"/>
  <c r="J379" i="14"/>
  <c r="I382" i="14"/>
  <c r="J361" i="14"/>
  <c r="I365" i="14"/>
  <c r="K305" i="14"/>
  <c r="J309" i="14"/>
  <c r="H173" i="14"/>
  <c r="I169" i="14"/>
  <c r="L313" i="14"/>
  <c r="K317" i="14"/>
  <c r="J329" i="14"/>
  <c r="I333" i="14"/>
  <c r="I403" i="14"/>
  <c r="H406" i="14"/>
  <c r="I67" i="14"/>
  <c r="H70" i="14"/>
  <c r="H132" i="13"/>
  <c r="L243" i="14"/>
  <c r="K246" i="14"/>
  <c r="H66" i="13"/>
  <c r="H131" i="13" s="1"/>
  <c r="I62" i="13"/>
  <c r="L201" i="14"/>
  <c r="K205" i="14"/>
  <c r="H358" i="14"/>
  <c r="I355" i="14"/>
  <c r="J437" i="14"/>
  <c r="K433" i="14"/>
  <c r="I283" i="14"/>
  <c r="H286" i="14"/>
  <c r="L345" i="14"/>
  <c r="K349" i="14"/>
  <c r="J185" i="14"/>
  <c r="I189" i="14"/>
  <c r="I206" i="14"/>
  <c r="J203" i="14"/>
  <c r="J98" i="13"/>
  <c r="K94" i="13"/>
  <c r="I127" i="13"/>
  <c r="J10" i="13"/>
  <c r="K6" i="13"/>
  <c r="I353" i="14"/>
  <c r="H357" i="14"/>
  <c r="J270" i="14"/>
  <c r="K267" i="14"/>
  <c r="J291" i="14"/>
  <c r="I294" i="14"/>
  <c r="J72" i="13"/>
  <c r="I75" i="13"/>
  <c r="I123" i="13"/>
  <c r="J120" i="13"/>
  <c r="J293" i="14"/>
  <c r="K289" i="14"/>
  <c r="J197" i="14"/>
  <c r="K193" i="14"/>
  <c r="L281" i="14"/>
  <c r="K285" i="14"/>
  <c r="I104" i="13"/>
  <c r="H107" i="13"/>
  <c r="F141" i="13"/>
  <c r="F150" i="13" s="1"/>
  <c r="I470" i="14"/>
  <c r="J467" i="14"/>
  <c r="M462" i="14"/>
  <c r="N459" i="14"/>
  <c r="L257" i="14"/>
  <c r="K261" i="14"/>
  <c r="J107" i="14"/>
  <c r="I110" i="14"/>
  <c r="J88" i="13"/>
  <c r="I91" i="13"/>
  <c r="J259" i="14"/>
  <c r="I262" i="14"/>
  <c r="I435" i="14"/>
  <c r="H438" i="14"/>
  <c r="I461" i="14"/>
  <c r="J457" i="14"/>
  <c r="I405" i="14"/>
  <c r="J401" i="14"/>
  <c r="H93" i="14"/>
  <c r="I89" i="14"/>
  <c r="J18" i="13"/>
  <c r="K14" i="13"/>
  <c r="J129" i="14"/>
  <c r="I133" i="14"/>
  <c r="J86" i="13"/>
  <c r="I90" i="13"/>
  <c r="J145" i="14"/>
  <c r="I149" i="14"/>
  <c r="K123" i="14"/>
  <c r="J126" i="14"/>
  <c r="K251" i="14"/>
  <c r="J254" i="14"/>
  <c r="L150" i="14"/>
  <c r="M147" i="14"/>
  <c r="J219" i="14"/>
  <c r="I222" i="14"/>
  <c r="I446" i="14"/>
  <c r="J443" i="14"/>
  <c r="J35" i="13"/>
  <c r="K32" i="13"/>
  <c r="K102" i="13"/>
  <c r="J106" i="13"/>
  <c r="J27" i="13"/>
  <c r="K24" i="13"/>
  <c r="I80" i="13"/>
  <c r="H83" i="13"/>
  <c r="H145" i="13" s="1"/>
  <c r="H146" i="13" s="1"/>
  <c r="I171" i="14"/>
  <c r="H174" i="14"/>
  <c r="I131" i="14"/>
  <c r="H134" i="14"/>
  <c r="L251" i="14" l="1"/>
  <c r="K254" i="14"/>
  <c r="L433" i="14"/>
  <c r="K437" i="14"/>
  <c r="K361" i="14"/>
  <c r="J365" i="14"/>
  <c r="K122" i="13"/>
  <c r="L118" i="13"/>
  <c r="J139" i="14"/>
  <c r="I142" i="14"/>
  <c r="K109" i="14"/>
  <c r="L105" i="14"/>
  <c r="K137" i="14"/>
  <c r="J141" i="14"/>
  <c r="I269" i="14"/>
  <c r="J265" i="14"/>
  <c r="J110" i="13"/>
  <c r="I114" i="13"/>
  <c r="J446" i="14"/>
  <c r="K443" i="14"/>
  <c r="K18" i="13"/>
  <c r="L14" i="13"/>
  <c r="J104" i="13"/>
  <c r="I107" i="13"/>
  <c r="M243" i="14"/>
  <c r="L246" i="14"/>
  <c r="K253" i="14"/>
  <c r="L249" i="14"/>
  <c r="M161" i="14"/>
  <c r="L165" i="14"/>
  <c r="K65" i="14"/>
  <c r="J69" i="14"/>
  <c r="N235" i="14"/>
  <c r="M238" i="14"/>
  <c r="L413" i="14"/>
  <c r="M409" i="14"/>
  <c r="M64" i="13"/>
  <c r="L67" i="13"/>
  <c r="K73" i="14"/>
  <c r="J77" i="14"/>
  <c r="K393" i="14"/>
  <c r="J397" i="14"/>
  <c r="J80" i="13"/>
  <c r="I83" i="13"/>
  <c r="L123" i="14"/>
  <c r="K126" i="14"/>
  <c r="J127" i="13"/>
  <c r="J435" i="14"/>
  <c r="I438" i="14"/>
  <c r="M257" i="14"/>
  <c r="L261" i="14"/>
  <c r="J353" i="14"/>
  <c r="I357" i="14"/>
  <c r="I358" i="14"/>
  <c r="J355" i="14"/>
  <c r="M313" i="14"/>
  <c r="L317" i="14"/>
  <c r="K379" i="14"/>
  <c r="J382" i="14"/>
  <c r="K427" i="14"/>
  <c r="J430" i="14"/>
  <c r="L70" i="13"/>
  <c r="K74" i="13"/>
  <c r="I422" i="14"/>
  <c r="J419" i="14"/>
  <c r="K331" i="14"/>
  <c r="J334" i="14"/>
  <c r="K373" i="14"/>
  <c r="L369" i="14"/>
  <c r="J117" i="14"/>
  <c r="K113" i="14"/>
  <c r="J78" i="14"/>
  <c r="K75" i="14"/>
  <c r="J171" i="14"/>
  <c r="I174" i="14"/>
  <c r="K129" i="14"/>
  <c r="J133" i="14"/>
  <c r="K120" i="13"/>
  <c r="J123" i="13"/>
  <c r="K366" i="14"/>
  <c r="L363" i="14"/>
  <c r="K72" i="13"/>
  <c r="J75" i="13"/>
  <c r="J189" i="14"/>
  <c r="K185" i="14"/>
  <c r="M198" i="14"/>
  <c r="N195" i="14"/>
  <c r="K465" i="14"/>
  <c r="J469" i="14"/>
  <c r="J374" i="14"/>
  <c r="K371" i="14"/>
  <c r="J166" i="14"/>
  <c r="K163" i="14"/>
  <c r="J222" i="14"/>
  <c r="K219" i="14"/>
  <c r="K259" i="14"/>
  <c r="J262" i="14"/>
  <c r="J67" i="14"/>
  <c r="I70" i="14"/>
  <c r="I213" i="14"/>
  <c r="J209" i="14"/>
  <c r="I229" i="14"/>
  <c r="J225" i="14"/>
  <c r="J299" i="14"/>
  <c r="I302" i="14"/>
  <c r="M237" i="14"/>
  <c r="N233" i="14"/>
  <c r="L350" i="14"/>
  <c r="M347" i="14"/>
  <c r="L91" i="14"/>
  <c r="K94" i="14"/>
  <c r="M96" i="13"/>
  <c r="L99" i="13"/>
  <c r="N147" i="14"/>
  <c r="M150" i="14"/>
  <c r="K401" i="14"/>
  <c r="J405" i="14"/>
  <c r="J470" i="14"/>
  <c r="K467" i="14"/>
  <c r="J294" i="14"/>
  <c r="K291" i="14"/>
  <c r="M345" i="14"/>
  <c r="L349" i="14"/>
  <c r="L205" i="14"/>
  <c r="M201" i="14"/>
  <c r="K318" i="14"/>
  <c r="L315" i="14"/>
  <c r="L8" i="13"/>
  <c r="K11" i="13"/>
  <c r="J56" i="13"/>
  <c r="I59" i="13"/>
  <c r="I136" i="13" s="1"/>
  <c r="J278" i="14"/>
  <c r="K275" i="14"/>
  <c r="K411" i="14"/>
  <c r="J414" i="14"/>
  <c r="I131" i="13"/>
  <c r="I139" i="13" s="1"/>
  <c r="M385" i="14"/>
  <c r="L389" i="14"/>
  <c r="J157" i="14"/>
  <c r="K153" i="14"/>
  <c r="L337" i="14"/>
  <c r="K341" i="14"/>
  <c r="N99" i="14"/>
  <c r="M102" i="14"/>
  <c r="K112" i="13"/>
  <c r="J115" i="13"/>
  <c r="J110" i="14"/>
  <c r="K107" i="14"/>
  <c r="K329" i="14"/>
  <c r="J333" i="14"/>
  <c r="I125" i="14"/>
  <c r="J121" i="14"/>
  <c r="N217" i="14"/>
  <c r="M221" i="14"/>
  <c r="L24" i="13"/>
  <c r="K27" i="13"/>
  <c r="J89" i="14"/>
  <c r="I93" i="14"/>
  <c r="M281" i="14"/>
  <c r="L285" i="14"/>
  <c r="J81" i="14"/>
  <c r="I85" i="14"/>
  <c r="J16" i="13"/>
  <c r="I19" i="13"/>
  <c r="I128" i="13" s="1"/>
  <c r="K277" i="14"/>
  <c r="L273" i="14"/>
  <c r="L193" i="14"/>
  <c r="K197" i="14"/>
  <c r="M38" i="13"/>
  <c r="L42" i="13"/>
  <c r="H136" i="13"/>
  <c r="H140" i="13" s="1"/>
  <c r="K230" i="14"/>
  <c r="L227" i="14"/>
  <c r="J34" i="13"/>
  <c r="K30" i="13"/>
  <c r="K381" i="14"/>
  <c r="L377" i="14"/>
  <c r="I134" i="14"/>
  <c r="J131" i="14"/>
  <c r="L102" i="13"/>
  <c r="K106" i="13"/>
  <c r="K86" i="13"/>
  <c r="J90" i="13"/>
  <c r="K88" i="13"/>
  <c r="J91" i="13"/>
  <c r="L289" i="14"/>
  <c r="K293" i="14"/>
  <c r="K270" i="14"/>
  <c r="L267" i="14"/>
  <c r="K98" i="13"/>
  <c r="L94" i="13"/>
  <c r="I66" i="13"/>
  <c r="J62" i="13"/>
  <c r="J403" i="14"/>
  <c r="I406" i="14"/>
  <c r="L305" i="14"/>
  <c r="K309" i="14"/>
  <c r="K177" i="14"/>
  <c r="J181" i="14"/>
  <c r="K297" i="14"/>
  <c r="J301" i="14"/>
  <c r="J339" i="14"/>
  <c r="I342" i="14"/>
  <c r="O395" i="14"/>
  <c r="N398" i="14"/>
  <c r="L307" i="14"/>
  <c r="K310" i="14"/>
  <c r="I58" i="13"/>
  <c r="I135" i="13" s="1"/>
  <c r="J54" i="13"/>
  <c r="J451" i="14"/>
  <c r="I454" i="14"/>
  <c r="J206" i="14"/>
  <c r="K203" i="14"/>
  <c r="K40" i="13"/>
  <c r="J43" i="13"/>
  <c r="O459" i="14"/>
  <c r="N462" i="14"/>
  <c r="L6" i="13"/>
  <c r="K10" i="13"/>
  <c r="I173" i="14"/>
  <c r="J169" i="14"/>
  <c r="M155" i="14"/>
  <c r="L158" i="14"/>
  <c r="Q46" i="13"/>
  <c r="P50" i="13"/>
  <c r="K425" i="14"/>
  <c r="J429" i="14"/>
  <c r="K145" i="14"/>
  <c r="J149" i="14"/>
  <c r="L32" i="13"/>
  <c r="K35" i="13"/>
  <c r="J461" i="14"/>
  <c r="K457" i="14"/>
  <c r="J283" i="14"/>
  <c r="I286" i="14"/>
  <c r="I214" i="14"/>
  <c r="J211" i="14"/>
  <c r="J453" i="14"/>
  <c r="K449" i="14"/>
  <c r="J48" i="13"/>
  <c r="I51" i="13"/>
  <c r="I132" i="13" s="1"/>
  <c r="I140" i="13" s="1"/>
  <c r="J83" i="14"/>
  <c r="I86" i="14"/>
  <c r="K78" i="13"/>
  <c r="J82" i="13"/>
  <c r="N417" i="14"/>
  <c r="M421" i="14"/>
  <c r="L97" i="14"/>
  <c r="K101" i="14"/>
  <c r="L22" i="13"/>
  <c r="K26" i="13"/>
  <c r="M190" i="14"/>
  <c r="N187" i="14"/>
  <c r="H135" i="13"/>
  <c r="H139" i="13" s="1"/>
  <c r="H148" i="13" s="1"/>
  <c r="K441" i="14"/>
  <c r="J445" i="14"/>
  <c r="L115" i="14"/>
  <c r="K118" i="14"/>
  <c r="J387" i="14"/>
  <c r="I390" i="14"/>
  <c r="J245" i="14"/>
  <c r="K241" i="14"/>
  <c r="H149" i="13" l="1"/>
  <c r="H141" i="13"/>
  <c r="H150" i="13" s="1"/>
  <c r="I141" i="13"/>
  <c r="K283" i="14"/>
  <c r="J286" i="14"/>
  <c r="L293" i="14"/>
  <c r="M289" i="14"/>
  <c r="L129" i="14"/>
  <c r="K133" i="14"/>
  <c r="K69" i="14"/>
  <c r="L65" i="14"/>
  <c r="M115" i="14"/>
  <c r="L118" i="14"/>
  <c r="L381" i="14"/>
  <c r="M377" i="14"/>
  <c r="N38" i="13"/>
  <c r="M42" i="13"/>
  <c r="K56" i="13"/>
  <c r="J59" i="13"/>
  <c r="J136" i="13" s="1"/>
  <c r="N237" i="14"/>
  <c r="O233" i="14"/>
  <c r="K374" i="14"/>
  <c r="L371" i="14"/>
  <c r="K353" i="14"/>
  <c r="J357" i="14"/>
  <c r="L126" i="14"/>
  <c r="M123" i="14"/>
  <c r="M67" i="13"/>
  <c r="N64" i="13"/>
  <c r="M14" i="13"/>
  <c r="L18" i="13"/>
  <c r="M97" i="14"/>
  <c r="L101" i="14"/>
  <c r="J51" i="13"/>
  <c r="J132" i="13" s="1"/>
  <c r="J140" i="13" s="1"/>
  <c r="K48" i="13"/>
  <c r="R46" i="13"/>
  <c r="Q50" i="13"/>
  <c r="P459" i="14"/>
  <c r="O462" i="14"/>
  <c r="K301" i="14"/>
  <c r="L297" i="14"/>
  <c r="K91" i="13"/>
  <c r="L88" i="13"/>
  <c r="K81" i="14"/>
  <c r="J85" i="14"/>
  <c r="N221" i="14"/>
  <c r="O217" i="14"/>
  <c r="K115" i="13"/>
  <c r="L112" i="13"/>
  <c r="M389" i="14"/>
  <c r="N385" i="14"/>
  <c r="N345" i="14"/>
  <c r="M349" i="14"/>
  <c r="O147" i="14"/>
  <c r="N150" i="14"/>
  <c r="K67" i="14"/>
  <c r="J70" i="14"/>
  <c r="L72" i="13"/>
  <c r="K75" i="13"/>
  <c r="K171" i="14"/>
  <c r="J174" i="14"/>
  <c r="L331" i="14"/>
  <c r="K334" i="14"/>
  <c r="K382" i="14"/>
  <c r="L379" i="14"/>
  <c r="I145" i="13"/>
  <c r="I146" i="13" s="1"/>
  <c r="N409" i="14"/>
  <c r="M413" i="14"/>
  <c r="N161" i="14"/>
  <c r="M165" i="14"/>
  <c r="K127" i="13"/>
  <c r="L137" i="14"/>
  <c r="K141" i="14"/>
  <c r="L361" i="14"/>
  <c r="K365" i="14"/>
  <c r="L26" i="13"/>
  <c r="M22" i="13"/>
  <c r="L10" i="13"/>
  <c r="M6" i="13"/>
  <c r="J406" i="14"/>
  <c r="K403" i="14"/>
  <c r="K405" i="14"/>
  <c r="L401" i="14"/>
  <c r="K453" i="14"/>
  <c r="L449" i="14"/>
  <c r="K419" i="14"/>
  <c r="J422" i="14"/>
  <c r="L241" i="14"/>
  <c r="K245" i="14"/>
  <c r="N155" i="14"/>
  <c r="M158" i="14"/>
  <c r="L177" i="14"/>
  <c r="K181" i="14"/>
  <c r="K90" i="13"/>
  <c r="L86" i="13"/>
  <c r="L277" i="14"/>
  <c r="M273" i="14"/>
  <c r="M99" i="13"/>
  <c r="N96" i="13"/>
  <c r="L259" i="14"/>
  <c r="K262" i="14"/>
  <c r="N257" i="14"/>
  <c r="M261" i="14"/>
  <c r="J214" i="14"/>
  <c r="K211" i="14"/>
  <c r="M227" i="14"/>
  <c r="L230" i="14"/>
  <c r="K414" i="14"/>
  <c r="L411" i="14"/>
  <c r="L318" i="14"/>
  <c r="M315" i="14"/>
  <c r="K470" i="14"/>
  <c r="L467" i="14"/>
  <c r="J229" i="14"/>
  <c r="K225" i="14"/>
  <c r="L219" i="14"/>
  <c r="K222" i="14"/>
  <c r="O195" i="14"/>
  <c r="N198" i="14"/>
  <c r="L113" i="14"/>
  <c r="K117" i="14"/>
  <c r="L393" i="14"/>
  <c r="K397" i="14"/>
  <c r="I144" i="13"/>
  <c r="I148" i="13" s="1"/>
  <c r="K83" i="14"/>
  <c r="J86" i="14"/>
  <c r="K451" i="14"/>
  <c r="J454" i="14"/>
  <c r="L27" i="13"/>
  <c r="M24" i="13"/>
  <c r="J58" i="13"/>
  <c r="J135" i="13" s="1"/>
  <c r="K54" i="13"/>
  <c r="K445" i="14"/>
  <c r="L441" i="14"/>
  <c r="M94" i="13"/>
  <c r="L98" i="13"/>
  <c r="K34" i="13"/>
  <c r="L30" i="13"/>
  <c r="L197" i="14"/>
  <c r="M193" i="14"/>
  <c r="K121" i="14"/>
  <c r="J125" i="14"/>
  <c r="L291" i="14"/>
  <c r="K294" i="14"/>
  <c r="L366" i="14"/>
  <c r="M363" i="14"/>
  <c r="J83" i="13"/>
  <c r="J145" i="13" s="1"/>
  <c r="K80" i="13"/>
  <c r="L253" i="14"/>
  <c r="M249" i="14"/>
  <c r="K446" i="14"/>
  <c r="L443" i="14"/>
  <c r="O417" i="14"/>
  <c r="N421" i="14"/>
  <c r="M307" i="14"/>
  <c r="L310" i="14"/>
  <c r="N281" i="14"/>
  <c r="M285" i="14"/>
  <c r="O99" i="14"/>
  <c r="N102" i="14"/>
  <c r="K299" i="14"/>
  <c r="J302" i="14"/>
  <c r="K469" i="14"/>
  <c r="L465" i="14"/>
  <c r="N313" i="14"/>
  <c r="M317" i="14"/>
  <c r="M433" i="14"/>
  <c r="L437" i="14"/>
  <c r="O187" i="14"/>
  <c r="N190" i="14"/>
  <c r="J173" i="14"/>
  <c r="K169" i="14"/>
  <c r="L203" i="14"/>
  <c r="K206" i="14"/>
  <c r="M267" i="14"/>
  <c r="L270" i="14"/>
  <c r="L78" i="13"/>
  <c r="K82" i="13"/>
  <c r="K149" i="14"/>
  <c r="L145" i="14"/>
  <c r="P395" i="14"/>
  <c r="O398" i="14"/>
  <c r="M305" i="14"/>
  <c r="L309" i="14"/>
  <c r="L106" i="13"/>
  <c r="M102" i="13"/>
  <c r="K89" i="14"/>
  <c r="J93" i="14"/>
  <c r="L329" i="14"/>
  <c r="K333" i="14"/>
  <c r="M337" i="14"/>
  <c r="L341" i="14"/>
  <c r="L275" i="14"/>
  <c r="K278" i="14"/>
  <c r="M91" i="14"/>
  <c r="L94" i="14"/>
  <c r="L120" i="13"/>
  <c r="K123" i="13"/>
  <c r="L74" i="13"/>
  <c r="M70" i="13"/>
  <c r="J358" i="14"/>
  <c r="K355" i="14"/>
  <c r="J438" i="14"/>
  <c r="K435" i="14"/>
  <c r="O235" i="14"/>
  <c r="N238" i="14"/>
  <c r="M246" i="14"/>
  <c r="N243" i="14"/>
  <c r="K110" i="13"/>
  <c r="J114" i="13"/>
  <c r="J142" i="14"/>
  <c r="K139" i="14"/>
  <c r="L254" i="14"/>
  <c r="M251" i="14"/>
  <c r="L425" i="14"/>
  <c r="K429" i="14"/>
  <c r="J342" i="14"/>
  <c r="K339" i="14"/>
  <c r="L427" i="14"/>
  <c r="K430" i="14"/>
  <c r="K104" i="13"/>
  <c r="J107" i="13"/>
  <c r="L457" i="14"/>
  <c r="K461" i="14"/>
  <c r="J66" i="13"/>
  <c r="J131" i="13" s="1"/>
  <c r="J139" i="13" s="1"/>
  <c r="K62" i="13"/>
  <c r="L11" i="13"/>
  <c r="M8" i="13"/>
  <c r="K78" i="14"/>
  <c r="L75" i="14"/>
  <c r="M105" i="14"/>
  <c r="L109" i="14"/>
  <c r="M32" i="13"/>
  <c r="L35" i="13"/>
  <c r="K43" i="13"/>
  <c r="L40" i="13"/>
  <c r="K387" i="14"/>
  <c r="J390" i="14"/>
  <c r="K131" i="14"/>
  <c r="J134" i="14"/>
  <c r="J19" i="13"/>
  <c r="J128" i="13" s="1"/>
  <c r="K16" i="13"/>
  <c r="L107" i="14"/>
  <c r="K110" i="14"/>
  <c r="L153" i="14"/>
  <c r="K157" i="14"/>
  <c r="M205" i="14"/>
  <c r="N201" i="14"/>
  <c r="N347" i="14"/>
  <c r="M350" i="14"/>
  <c r="K209" i="14"/>
  <c r="J213" i="14"/>
  <c r="L163" i="14"/>
  <c r="K166" i="14"/>
  <c r="L185" i="14"/>
  <c r="K189" i="14"/>
  <c r="M369" i="14"/>
  <c r="L373" i="14"/>
  <c r="L73" i="14"/>
  <c r="K77" i="14"/>
  <c r="J269" i="14"/>
  <c r="K265" i="14"/>
  <c r="M118" i="13"/>
  <c r="L122" i="13"/>
  <c r="J141" i="13" l="1"/>
  <c r="J149" i="13"/>
  <c r="K114" i="13"/>
  <c r="K144" i="13" s="1"/>
  <c r="L110" i="13"/>
  <c r="K302" i="14"/>
  <c r="L299" i="14"/>
  <c r="M219" i="14"/>
  <c r="L222" i="14"/>
  <c r="M259" i="14"/>
  <c r="L262" i="14"/>
  <c r="L181" i="14"/>
  <c r="M177" i="14"/>
  <c r="L453" i="14"/>
  <c r="M449" i="14"/>
  <c r="M26" i="13"/>
  <c r="N22" i="13"/>
  <c r="N165" i="14"/>
  <c r="O161" i="14"/>
  <c r="O64" i="13"/>
  <c r="N67" i="13"/>
  <c r="M122" i="13"/>
  <c r="N118" i="13"/>
  <c r="M185" i="14"/>
  <c r="L189" i="14"/>
  <c r="L131" i="14"/>
  <c r="K134" i="14"/>
  <c r="N105" i="14"/>
  <c r="M109" i="14"/>
  <c r="M457" i="14"/>
  <c r="L461" i="14"/>
  <c r="N246" i="14"/>
  <c r="O243" i="14"/>
  <c r="M74" i="13"/>
  <c r="N70" i="13"/>
  <c r="P417" i="14"/>
  <c r="O421" i="14"/>
  <c r="N24" i="13"/>
  <c r="M27" i="13"/>
  <c r="M393" i="14"/>
  <c r="L397" i="14"/>
  <c r="K229" i="14"/>
  <c r="L225" i="14"/>
  <c r="N99" i="13"/>
  <c r="O96" i="13"/>
  <c r="K174" i="14"/>
  <c r="L171" i="14"/>
  <c r="O345" i="14"/>
  <c r="N349" i="14"/>
  <c r="K85" i="14"/>
  <c r="L81" i="14"/>
  <c r="S46" i="13"/>
  <c r="R50" i="13"/>
  <c r="P233" i="14"/>
  <c r="O237" i="14"/>
  <c r="L265" i="14"/>
  <c r="K269" i="14"/>
  <c r="L78" i="14"/>
  <c r="M75" i="14"/>
  <c r="L429" i="14"/>
  <c r="M425" i="14"/>
  <c r="M341" i="14"/>
  <c r="N337" i="14"/>
  <c r="N305" i="14"/>
  <c r="M309" i="14"/>
  <c r="N267" i="14"/>
  <c r="M270" i="14"/>
  <c r="N433" i="14"/>
  <c r="M437" i="14"/>
  <c r="O102" i="14"/>
  <c r="P99" i="14"/>
  <c r="L446" i="14"/>
  <c r="M443" i="14"/>
  <c r="M230" i="14"/>
  <c r="N227" i="14"/>
  <c r="N158" i="14"/>
  <c r="O155" i="14"/>
  <c r="L405" i="14"/>
  <c r="M401" i="14"/>
  <c r="O409" i="14"/>
  <c r="N413" i="14"/>
  <c r="N389" i="14"/>
  <c r="O385" i="14"/>
  <c r="L91" i="13"/>
  <c r="M88" i="13"/>
  <c r="L48" i="13"/>
  <c r="K51" i="13"/>
  <c r="K132" i="13" s="1"/>
  <c r="M126" i="14"/>
  <c r="N123" i="14"/>
  <c r="M118" i="14"/>
  <c r="N115" i="14"/>
  <c r="L283" i="14"/>
  <c r="K286" i="14"/>
  <c r="N205" i="14"/>
  <c r="O201" i="14"/>
  <c r="M275" i="14"/>
  <c r="L278" i="14"/>
  <c r="O190" i="14"/>
  <c r="P187" i="14"/>
  <c r="N363" i="14"/>
  <c r="M366" i="14"/>
  <c r="L387" i="14"/>
  <c r="K390" i="14"/>
  <c r="L104" i="13"/>
  <c r="K107" i="13"/>
  <c r="L294" i="14"/>
  <c r="M291" i="14"/>
  <c r="N94" i="13"/>
  <c r="M98" i="13"/>
  <c r="L211" i="14"/>
  <c r="K214" i="14"/>
  <c r="M277" i="14"/>
  <c r="N273" i="14"/>
  <c r="M361" i="14"/>
  <c r="L365" i="14"/>
  <c r="M72" i="13"/>
  <c r="L75" i="13"/>
  <c r="M65" i="14"/>
  <c r="L69" i="14"/>
  <c r="M40" i="13"/>
  <c r="L43" i="13"/>
  <c r="O238" i="14"/>
  <c r="P235" i="14"/>
  <c r="L333" i="14"/>
  <c r="M329" i="14"/>
  <c r="N317" i="14"/>
  <c r="O313" i="14"/>
  <c r="N249" i="14"/>
  <c r="M253" i="14"/>
  <c r="L117" i="14"/>
  <c r="M113" i="14"/>
  <c r="L245" i="14"/>
  <c r="M241" i="14"/>
  <c r="I150" i="13"/>
  <c r="L77" i="14"/>
  <c r="M73" i="14"/>
  <c r="K213" i="14"/>
  <c r="L209" i="14"/>
  <c r="M107" i="14"/>
  <c r="L110" i="14"/>
  <c r="M427" i="14"/>
  <c r="L430" i="14"/>
  <c r="L139" i="14"/>
  <c r="K142" i="14"/>
  <c r="K438" i="14"/>
  <c r="L435" i="14"/>
  <c r="L149" i="14"/>
  <c r="M145" i="14"/>
  <c r="L169" i="14"/>
  <c r="K173" i="14"/>
  <c r="L469" i="14"/>
  <c r="M465" i="14"/>
  <c r="L121" i="14"/>
  <c r="K125" i="14"/>
  <c r="L445" i="14"/>
  <c r="M441" i="14"/>
  <c r="N315" i="14"/>
  <c r="M318" i="14"/>
  <c r="L90" i="13"/>
  <c r="M86" i="13"/>
  <c r="L141" i="14"/>
  <c r="M137" i="14"/>
  <c r="K70" i="14"/>
  <c r="L67" i="14"/>
  <c r="N97" i="14"/>
  <c r="M101" i="14"/>
  <c r="L353" i="14"/>
  <c r="K357" i="14"/>
  <c r="M30" i="13"/>
  <c r="L34" i="13"/>
  <c r="L166" i="14"/>
  <c r="M163" i="14"/>
  <c r="I149" i="13"/>
  <c r="M11" i="13"/>
  <c r="N8" i="13"/>
  <c r="M120" i="13"/>
  <c r="L123" i="13"/>
  <c r="Q395" i="14"/>
  <c r="P398" i="14"/>
  <c r="M203" i="14"/>
  <c r="L206" i="14"/>
  <c r="N285" i="14"/>
  <c r="O281" i="14"/>
  <c r="L451" i="14"/>
  <c r="K454" i="14"/>
  <c r="L403" i="14"/>
  <c r="K406" i="14"/>
  <c r="M379" i="14"/>
  <c r="L382" i="14"/>
  <c r="L115" i="13"/>
  <c r="M112" i="13"/>
  <c r="L301" i="14"/>
  <c r="M297" i="14"/>
  <c r="K59" i="13"/>
  <c r="L56" i="13"/>
  <c r="K19" i="13"/>
  <c r="K128" i="13" s="1"/>
  <c r="L16" i="13"/>
  <c r="K66" i="13"/>
  <c r="K131" i="13" s="1"/>
  <c r="L62" i="13"/>
  <c r="M94" i="14"/>
  <c r="N91" i="14"/>
  <c r="K93" i="14"/>
  <c r="L89" i="14"/>
  <c r="K83" i="13"/>
  <c r="L80" i="13"/>
  <c r="M197" i="14"/>
  <c r="N193" i="14"/>
  <c r="K86" i="14"/>
  <c r="L83" i="14"/>
  <c r="P195" i="14"/>
  <c r="O198" i="14"/>
  <c r="O257" i="14"/>
  <c r="N261" i="14"/>
  <c r="L419" i="14"/>
  <c r="K422" i="14"/>
  <c r="N6" i="13"/>
  <c r="M10" i="13"/>
  <c r="O221" i="14"/>
  <c r="P217" i="14"/>
  <c r="L127" i="13"/>
  <c r="O38" i="13"/>
  <c r="N42" i="13"/>
  <c r="M129" i="14"/>
  <c r="L133" i="14"/>
  <c r="M78" i="13"/>
  <c r="L82" i="13"/>
  <c r="L157" i="14"/>
  <c r="M153" i="14"/>
  <c r="N251" i="14"/>
  <c r="M254" i="14"/>
  <c r="L470" i="14"/>
  <c r="M467" i="14"/>
  <c r="M373" i="14"/>
  <c r="N369" i="14"/>
  <c r="O347" i="14"/>
  <c r="N350" i="14"/>
  <c r="N32" i="13"/>
  <c r="M35" i="13"/>
  <c r="L339" i="14"/>
  <c r="K342" i="14"/>
  <c r="J144" i="13"/>
  <c r="J146" i="13" s="1"/>
  <c r="K358" i="14"/>
  <c r="L355" i="14"/>
  <c r="N102" i="13"/>
  <c r="M106" i="13"/>
  <c r="N307" i="14"/>
  <c r="M310" i="14"/>
  <c r="L54" i="13"/>
  <c r="K58" i="13"/>
  <c r="L414" i="14"/>
  <c r="M411" i="14"/>
  <c r="M331" i="14"/>
  <c r="L334" i="14"/>
  <c r="O150" i="14"/>
  <c r="P147" i="14"/>
  <c r="Q459" i="14"/>
  <c r="P462" i="14"/>
  <c r="N14" i="13"/>
  <c r="M18" i="13"/>
  <c r="L374" i="14"/>
  <c r="M371" i="14"/>
  <c r="N377" i="14"/>
  <c r="M381" i="14"/>
  <c r="N289" i="14"/>
  <c r="M293" i="14"/>
  <c r="M54" i="13" l="1"/>
  <c r="L58" i="13"/>
  <c r="O6" i="13"/>
  <c r="N10" i="13"/>
  <c r="T46" i="13"/>
  <c r="S50" i="13"/>
  <c r="N109" i="14"/>
  <c r="O105" i="14"/>
  <c r="P281" i="14"/>
  <c r="O285" i="14"/>
  <c r="N11" i="13"/>
  <c r="O8" i="13"/>
  <c r="M90" i="13"/>
  <c r="N86" i="13"/>
  <c r="M469" i="14"/>
  <c r="N465" i="14"/>
  <c r="O273" i="14"/>
  <c r="N277" i="14"/>
  <c r="O123" i="14"/>
  <c r="N126" i="14"/>
  <c r="K145" i="13"/>
  <c r="K146" i="13" s="1"/>
  <c r="O267" i="14"/>
  <c r="N270" i="14"/>
  <c r="N75" i="14"/>
  <c r="M78" i="14"/>
  <c r="L85" i="14"/>
  <c r="M81" i="14"/>
  <c r="L229" i="14"/>
  <c r="M225" i="14"/>
  <c r="O70" i="13"/>
  <c r="N74" i="13"/>
  <c r="P161" i="14"/>
  <c r="O165" i="14"/>
  <c r="O377" i="14"/>
  <c r="N381" i="14"/>
  <c r="N310" i="14"/>
  <c r="O307" i="14"/>
  <c r="L422" i="14"/>
  <c r="M419" i="14"/>
  <c r="M353" i="14"/>
  <c r="L357" i="14"/>
  <c r="L142" i="14"/>
  <c r="M139" i="14"/>
  <c r="N73" i="14"/>
  <c r="M77" i="14"/>
  <c r="O249" i="14"/>
  <c r="N253" i="14"/>
  <c r="M43" i="13"/>
  <c r="N40" i="13"/>
  <c r="L107" i="13"/>
  <c r="M104" i="13"/>
  <c r="M278" i="14"/>
  <c r="N275" i="14"/>
  <c r="N443" i="14"/>
  <c r="M446" i="14"/>
  <c r="M131" i="14"/>
  <c r="L134" i="14"/>
  <c r="N259" i="14"/>
  <c r="M262" i="14"/>
  <c r="J150" i="13"/>
  <c r="N293" i="14"/>
  <c r="O289" i="14"/>
  <c r="N467" i="14"/>
  <c r="M470" i="14"/>
  <c r="M123" i="13"/>
  <c r="N120" i="13"/>
  <c r="N361" i="14"/>
  <c r="M365" i="14"/>
  <c r="N230" i="14"/>
  <c r="O227" i="14"/>
  <c r="M133" i="14"/>
  <c r="N129" i="14"/>
  <c r="M115" i="13"/>
  <c r="N112" i="13"/>
  <c r="N254" i="14"/>
  <c r="O251" i="14"/>
  <c r="O305" i="14"/>
  <c r="N309" i="14"/>
  <c r="P243" i="14"/>
  <c r="O246" i="14"/>
  <c r="O102" i="13"/>
  <c r="N106" i="13"/>
  <c r="M382" i="14"/>
  <c r="N379" i="14"/>
  <c r="M166" i="14"/>
  <c r="N163" i="14"/>
  <c r="O315" i="14"/>
  <c r="N318" i="14"/>
  <c r="M430" i="14"/>
  <c r="N427" i="14"/>
  <c r="N65" i="14"/>
  <c r="M69" i="14"/>
  <c r="L390" i="14"/>
  <c r="M387" i="14"/>
  <c r="L51" i="13"/>
  <c r="L132" i="13" s="1"/>
  <c r="L140" i="13" s="1"/>
  <c r="M48" i="13"/>
  <c r="Q99" i="14"/>
  <c r="P102" i="14"/>
  <c r="M265" i="14"/>
  <c r="L269" i="14"/>
  <c r="M397" i="14"/>
  <c r="N393" i="14"/>
  <c r="N219" i="14"/>
  <c r="M222" i="14"/>
  <c r="L358" i="14"/>
  <c r="M355" i="14"/>
  <c r="M89" i="14"/>
  <c r="L93" i="14"/>
  <c r="M67" i="14"/>
  <c r="L70" i="14"/>
  <c r="M445" i="14"/>
  <c r="N441" i="14"/>
  <c r="N145" i="14"/>
  <c r="M149" i="14"/>
  <c r="M245" i="14"/>
  <c r="N241" i="14"/>
  <c r="N329" i="14"/>
  <c r="M333" i="14"/>
  <c r="N88" i="13"/>
  <c r="M91" i="13"/>
  <c r="L174" i="14"/>
  <c r="M171" i="14"/>
  <c r="O118" i="13"/>
  <c r="N122" i="13"/>
  <c r="N449" i="14"/>
  <c r="M453" i="14"/>
  <c r="M299" i="14"/>
  <c r="L302" i="14"/>
  <c r="J148" i="13"/>
  <c r="Q462" i="14"/>
  <c r="R459" i="14"/>
  <c r="L454" i="14"/>
  <c r="M451" i="14"/>
  <c r="L213" i="14"/>
  <c r="M209" i="14"/>
  <c r="P150" i="14"/>
  <c r="Q147" i="14"/>
  <c r="M62" i="13"/>
  <c r="L66" i="13"/>
  <c r="L131" i="13" s="1"/>
  <c r="M374" i="14"/>
  <c r="N371" i="14"/>
  <c r="O42" i="13"/>
  <c r="P38" i="13"/>
  <c r="L19" i="13"/>
  <c r="L128" i="13" s="1"/>
  <c r="M16" i="13"/>
  <c r="P313" i="14"/>
  <c r="O317" i="14"/>
  <c r="O205" i="14"/>
  <c r="P201" i="14"/>
  <c r="P409" i="14"/>
  <c r="O413" i="14"/>
  <c r="N26" i="13"/>
  <c r="O22" i="13"/>
  <c r="M157" i="14"/>
  <c r="N153" i="14"/>
  <c r="O97" i="14"/>
  <c r="N101" i="14"/>
  <c r="M169" i="14"/>
  <c r="L173" i="14"/>
  <c r="M211" i="14"/>
  <c r="L214" i="14"/>
  <c r="N401" i="14"/>
  <c r="M405" i="14"/>
  <c r="O337" i="14"/>
  <c r="N341" i="14"/>
  <c r="P345" i="14"/>
  <c r="O349" i="14"/>
  <c r="M189" i="14"/>
  <c r="N185" i="14"/>
  <c r="M127" i="13"/>
  <c r="M414" i="14"/>
  <c r="N411" i="14"/>
  <c r="O350" i="14"/>
  <c r="P347" i="14"/>
  <c r="P221" i="14"/>
  <c r="Q217" i="14"/>
  <c r="L59" i="13"/>
  <c r="L136" i="13" s="1"/>
  <c r="M56" i="13"/>
  <c r="N18" i="13"/>
  <c r="O14" i="13"/>
  <c r="O369" i="14"/>
  <c r="N373" i="14"/>
  <c r="Q195" i="14"/>
  <c r="P198" i="14"/>
  <c r="K136" i="13"/>
  <c r="K140" i="13" s="1"/>
  <c r="L406" i="14"/>
  <c r="M403" i="14"/>
  <c r="Q398" i="14"/>
  <c r="R395" i="14"/>
  <c r="M75" i="13"/>
  <c r="N72" i="13"/>
  <c r="O94" i="13"/>
  <c r="N98" i="13"/>
  <c r="O363" i="14"/>
  <c r="N366" i="14"/>
  <c r="L286" i="14"/>
  <c r="M283" i="14"/>
  <c r="P155" i="14"/>
  <c r="O158" i="14"/>
  <c r="Q233" i="14"/>
  <c r="P237" i="14"/>
  <c r="O24" i="13"/>
  <c r="N27" i="13"/>
  <c r="M461" i="14"/>
  <c r="N457" i="14"/>
  <c r="L125" i="14"/>
  <c r="M121" i="14"/>
  <c r="Q417" i="14"/>
  <c r="P421" i="14"/>
  <c r="P64" i="13"/>
  <c r="O67" i="13"/>
  <c r="M339" i="14"/>
  <c r="L342" i="14"/>
  <c r="O193" i="14"/>
  <c r="N197" i="14"/>
  <c r="N35" i="13"/>
  <c r="O32" i="13"/>
  <c r="M80" i="13"/>
  <c r="L83" i="13"/>
  <c r="M334" i="14"/>
  <c r="N331" i="14"/>
  <c r="O261" i="14"/>
  <c r="P257" i="14"/>
  <c r="N203" i="14"/>
  <c r="M206" i="14"/>
  <c r="K135" i="13"/>
  <c r="K139" i="13" s="1"/>
  <c r="K148" i="13" s="1"/>
  <c r="N78" i="13"/>
  <c r="M82" i="13"/>
  <c r="L86" i="14"/>
  <c r="M83" i="14"/>
  <c r="N94" i="14"/>
  <c r="O91" i="14"/>
  <c r="N297" i="14"/>
  <c r="M301" i="14"/>
  <c r="M34" i="13"/>
  <c r="N30" i="13"/>
  <c r="M141" i="14"/>
  <c r="N137" i="14"/>
  <c r="L438" i="14"/>
  <c r="M435" i="14"/>
  <c r="N107" i="14"/>
  <c r="M110" i="14"/>
  <c r="M117" i="14"/>
  <c r="N113" i="14"/>
  <c r="Q235" i="14"/>
  <c r="P238" i="14"/>
  <c r="M294" i="14"/>
  <c r="N291" i="14"/>
  <c r="Q187" i="14"/>
  <c r="P190" i="14"/>
  <c r="N118" i="14"/>
  <c r="O115" i="14"/>
  <c r="O389" i="14"/>
  <c r="P385" i="14"/>
  <c r="N437" i="14"/>
  <c r="O433" i="14"/>
  <c r="N425" i="14"/>
  <c r="M429" i="14"/>
  <c r="P96" i="13"/>
  <c r="O99" i="13"/>
  <c r="N177" i="14"/>
  <c r="M181" i="14"/>
  <c r="M110" i="13"/>
  <c r="L114" i="13"/>
  <c r="L144" i="13" s="1"/>
  <c r="K141" i="13" l="1"/>
  <c r="K150" i="13" s="1"/>
  <c r="K149" i="13"/>
  <c r="N110" i="14"/>
  <c r="O107" i="14"/>
  <c r="P22" i="13"/>
  <c r="O26" i="13"/>
  <c r="N430" i="14"/>
  <c r="O427" i="14"/>
  <c r="N262" i="14"/>
  <c r="O259" i="14"/>
  <c r="O437" i="14"/>
  <c r="P433" i="14"/>
  <c r="N294" i="14"/>
  <c r="O291" i="14"/>
  <c r="N435" i="14"/>
  <c r="M438" i="14"/>
  <c r="P91" i="14"/>
  <c r="O94" i="14"/>
  <c r="N206" i="14"/>
  <c r="O203" i="14"/>
  <c r="R417" i="14"/>
  <c r="Q421" i="14"/>
  <c r="Q237" i="14"/>
  <c r="R233" i="14"/>
  <c r="P94" i="13"/>
  <c r="O98" i="13"/>
  <c r="R217" i="14"/>
  <c r="Q221" i="14"/>
  <c r="N211" i="14"/>
  <c r="M214" i="14"/>
  <c r="O145" i="14"/>
  <c r="N149" i="14"/>
  <c r="R99" i="14"/>
  <c r="Q102" i="14"/>
  <c r="O106" i="13"/>
  <c r="P102" i="13"/>
  <c r="M85" i="14"/>
  <c r="N81" i="14"/>
  <c r="O126" i="14"/>
  <c r="P123" i="14"/>
  <c r="O11" i="13"/>
  <c r="P8" i="13"/>
  <c r="M114" i="13"/>
  <c r="M144" i="13" s="1"/>
  <c r="N110" i="13"/>
  <c r="Q257" i="14"/>
  <c r="P261" i="14"/>
  <c r="M125" i="14"/>
  <c r="N121" i="14"/>
  <c r="N75" i="13"/>
  <c r="O72" i="13"/>
  <c r="Q198" i="14"/>
  <c r="R195" i="14"/>
  <c r="Q38" i="13"/>
  <c r="P42" i="13"/>
  <c r="N209" i="14"/>
  <c r="M213" i="14"/>
  <c r="M302" i="14"/>
  <c r="N299" i="14"/>
  <c r="O88" i="13"/>
  <c r="N91" i="13"/>
  <c r="N445" i="14"/>
  <c r="O441" i="14"/>
  <c r="M51" i="13"/>
  <c r="N48" i="13"/>
  <c r="N133" i="14"/>
  <c r="O129" i="14"/>
  <c r="M134" i="14"/>
  <c r="N131" i="14"/>
  <c r="O40" i="13"/>
  <c r="N43" i="13"/>
  <c r="P377" i="14"/>
  <c r="O381" i="14"/>
  <c r="P6" i="13"/>
  <c r="O10" i="13"/>
  <c r="N429" i="14"/>
  <c r="O425" i="14"/>
  <c r="O297" i="14"/>
  <c r="N301" i="14"/>
  <c r="N189" i="14"/>
  <c r="O185" i="14"/>
  <c r="N123" i="13"/>
  <c r="O120" i="13"/>
  <c r="T50" i="13"/>
  <c r="U46" i="13"/>
  <c r="N83" i="14"/>
  <c r="M86" i="14"/>
  <c r="L145" i="13"/>
  <c r="L146" i="13" s="1"/>
  <c r="P246" i="14"/>
  <c r="Q243" i="14"/>
  <c r="N353" i="14"/>
  <c r="M357" i="14"/>
  <c r="O277" i="14"/>
  <c r="P273" i="14"/>
  <c r="N283" i="14"/>
  <c r="M286" i="14"/>
  <c r="N374" i="14"/>
  <c r="O371" i="14"/>
  <c r="O449" i="14"/>
  <c r="N453" i="14"/>
  <c r="N387" i="14"/>
  <c r="M390" i="14"/>
  <c r="O293" i="14"/>
  <c r="P289" i="14"/>
  <c r="Q161" i="14"/>
  <c r="P165" i="14"/>
  <c r="P285" i="14"/>
  <c r="Q281" i="14"/>
  <c r="O18" i="13"/>
  <c r="P14" i="13"/>
  <c r="N414" i="14"/>
  <c r="O411" i="14"/>
  <c r="P337" i="14"/>
  <c r="O341" i="14"/>
  <c r="P97" i="14"/>
  <c r="O101" i="14"/>
  <c r="N333" i="14"/>
  <c r="O329" i="14"/>
  <c r="N67" i="14"/>
  <c r="M70" i="14"/>
  <c r="P305" i="14"/>
  <c r="O309" i="14"/>
  <c r="O443" i="14"/>
  <c r="N446" i="14"/>
  <c r="P249" i="14"/>
  <c r="O253" i="14"/>
  <c r="N469" i="14"/>
  <c r="O465" i="14"/>
  <c r="O109" i="14"/>
  <c r="P105" i="14"/>
  <c r="Q190" i="14"/>
  <c r="R187" i="14"/>
  <c r="O35" i="13"/>
  <c r="P32" i="13"/>
  <c r="R147" i="14"/>
  <c r="Q150" i="14"/>
  <c r="M358" i="14"/>
  <c r="N355" i="14"/>
  <c r="M107" i="13"/>
  <c r="N104" i="13"/>
  <c r="P349" i="14"/>
  <c r="Q345" i="14"/>
  <c r="Q409" i="14"/>
  <c r="P413" i="14"/>
  <c r="O318" i="14"/>
  <c r="P315" i="14"/>
  <c r="M132" i="13"/>
  <c r="N461" i="14"/>
  <c r="O457" i="14"/>
  <c r="S395" i="14"/>
  <c r="R398" i="14"/>
  <c r="O373" i="14"/>
  <c r="P369" i="14"/>
  <c r="P205" i="14"/>
  <c r="Q201" i="14"/>
  <c r="M454" i="14"/>
  <c r="N451" i="14"/>
  <c r="N397" i="14"/>
  <c r="O393" i="14"/>
  <c r="O163" i="14"/>
  <c r="N166" i="14"/>
  <c r="P227" i="14"/>
  <c r="O230" i="14"/>
  <c r="N419" i="14"/>
  <c r="M422" i="14"/>
  <c r="O75" i="14"/>
  <c r="N78" i="14"/>
  <c r="M58" i="13"/>
  <c r="N54" i="13"/>
  <c r="P115" i="14"/>
  <c r="O118" i="14"/>
  <c r="N117" i="14"/>
  <c r="O113" i="14"/>
  <c r="N34" i="13"/>
  <c r="O30" i="13"/>
  <c r="N339" i="14"/>
  <c r="M342" i="14"/>
  <c r="Q96" i="13"/>
  <c r="P99" i="13"/>
  <c r="N82" i="13"/>
  <c r="O78" i="13"/>
  <c r="M406" i="14"/>
  <c r="N403" i="14"/>
  <c r="N127" i="13"/>
  <c r="N157" i="14"/>
  <c r="O153" i="14"/>
  <c r="R462" i="14"/>
  <c r="S459" i="14"/>
  <c r="P118" i="13"/>
  <c r="O122" i="13"/>
  <c r="O241" i="14"/>
  <c r="N245" i="14"/>
  <c r="O379" i="14"/>
  <c r="N382" i="14"/>
  <c r="P251" i="14"/>
  <c r="O254" i="14"/>
  <c r="N278" i="14"/>
  <c r="O275" i="14"/>
  <c r="O74" i="13"/>
  <c r="P70" i="13"/>
  <c r="P267" i="14"/>
  <c r="O270" i="14"/>
  <c r="M19" i="13"/>
  <c r="M128" i="13" s="1"/>
  <c r="N16" i="13"/>
  <c r="O112" i="13"/>
  <c r="N115" i="13"/>
  <c r="N139" i="14"/>
  <c r="M142" i="14"/>
  <c r="Q385" i="14"/>
  <c r="P389" i="14"/>
  <c r="O137" i="14"/>
  <c r="N141" i="14"/>
  <c r="O197" i="14"/>
  <c r="P193" i="14"/>
  <c r="Q155" i="14"/>
  <c r="P158" i="14"/>
  <c r="P350" i="14"/>
  <c r="Q347" i="14"/>
  <c r="N169" i="14"/>
  <c r="M173" i="14"/>
  <c r="N222" i="14"/>
  <c r="O219" i="14"/>
  <c r="O467" i="14"/>
  <c r="N470" i="14"/>
  <c r="L135" i="13"/>
  <c r="L139" i="13" s="1"/>
  <c r="O177" i="14"/>
  <c r="N181" i="14"/>
  <c r="Q238" i="14"/>
  <c r="R234" i="14"/>
  <c r="BC234" i="14" s="1"/>
  <c r="N334" i="14"/>
  <c r="O331" i="14"/>
  <c r="N80" i="13"/>
  <c r="M83" i="13"/>
  <c r="M145" i="13" s="1"/>
  <c r="M146" i="13" s="1"/>
  <c r="Q64" i="13"/>
  <c r="P67" i="13"/>
  <c r="P24" i="13"/>
  <c r="O27" i="13"/>
  <c r="P363" i="14"/>
  <c r="O366" i="14"/>
  <c r="N56" i="13"/>
  <c r="M59" i="13"/>
  <c r="M136" i="13" s="1"/>
  <c r="O401" i="14"/>
  <c r="N405" i="14"/>
  <c r="Q313" i="14"/>
  <c r="P317" i="14"/>
  <c r="N62" i="13"/>
  <c r="M66" i="13"/>
  <c r="M131" i="13" s="1"/>
  <c r="N171" i="14"/>
  <c r="M174" i="14"/>
  <c r="N89" i="14"/>
  <c r="M93" i="14"/>
  <c r="N265" i="14"/>
  <c r="M269" i="14"/>
  <c r="O65" i="14"/>
  <c r="N69" i="14"/>
  <c r="O361" i="14"/>
  <c r="N365" i="14"/>
  <c r="N77" i="14"/>
  <c r="O73" i="14"/>
  <c r="O310" i="14"/>
  <c r="P307" i="14"/>
  <c r="M229" i="14"/>
  <c r="N225" i="14"/>
  <c r="O86" i="13"/>
  <c r="N90" i="13"/>
  <c r="L148" i="13" l="1"/>
  <c r="L141" i="13"/>
  <c r="L150" i="13" s="1"/>
  <c r="P361" i="14"/>
  <c r="O365" i="14"/>
  <c r="Q70" i="13"/>
  <c r="P74" i="13"/>
  <c r="Q115" i="14"/>
  <c r="P118" i="14"/>
  <c r="O355" i="14"/>
  <c r="N358" i="14"/>
  <c r="O446" i="14"/>
  <c r="P443" i="14"/>
  <c r="P449" i="14"/>
  <c r="O453" i="14"/>
  <c r="P425" i="14"/>
  <c r="O429" i="14"/>
  <c r="R198" i="14"/>
  <c r="S195" i="14"/>
  <c r="Q158" i="14"/>
  <c r="R155" i="14"/>
  <c r="Q369" i="14"/>
  <c r="P373" i="14"/>
  <c r="O374" i="14"/>
  <c r="P371" i="14"/>
  <c r="Q193" i="14"/>
  <c r="P197" i="14"/>
  <c r="N406" i="14"/>
  <c r="O403" i="14"/>
  <c r="O469" i="14"/>
  <c r="P465" i="14"/>
  <c r="N302" i="14"/>
  <c r="O299" i="14"/>
  <c r="P11" i="13"/>
  <c r="Q8" i="13"/>
  <c r="P310" i="14"/>
  <c r="Q307" i="14"/>
  <c r="P112" i="13"/>
  <c r="O115" i="13"/>
  <c r="Q118" i="13"/>
  <c r="P122" i="13"/>
  <c r="P30" i="13"/>
  <c r="O34" i="13"/>
  <c r="O397" i="14"/>
  <c r="P393" i="14"/>
  <c r="R409" i="14"/>
  <c r="Q413" i="14"/>
  <c r="R150" i="14"/>
  <c r="S147" i="14"/>
  <c r="O414" i="14"/>
  <c r="P411" i="14"/>
  <c r="P293" i="14"/>
  <c r="Q289" i="14"/>
  <c r="P10" i="13"/>
  <c r="Q6" i="13"/>
  <c r="R102" i="14"/>
  <c r="S99" i="14"/>
  <c r="Q94" i="13"/>
  <c r="P98" i="13"/>
  <c r="P94" i="14"/>
  <c r="Q91" i="14"/>
  <c r="N174" i="14"/>
  <c r="O171" i="14"/>
  <c r="R96" i="13"/>
  <c r="Q99" i="13"/>
  <c r="P101" i="14"/>
  <c r="Q97" i="14"/>
  <c r="V46" i="13"/>
  <c r="U50" i="13"/>
  <c r="O110" i="13"/>
  <c r="N114" i="13"/>
  <c r="N144" i="13" s="1"/>
  <c r="P437" i="14"/>
  <c r="Q433" i="14"/>
  <c r="O470" i="14"/>
  <c r="P467" i="14"/>
  <c r="P241" i="14"/>
  <c r="O245" i="14"/>
  <c r="R242" i="14"/>
  <c r="BC242" i="14" s="1"/>
  <c r="Q246" i="14"/>
  <c r="P366" i="14"/>
  <c r="Q363" i="14"/>
  <c r="P275" i="14"/>
  <c r="O278" i="14"/>
  <c r="M135" i="13"/>
  <c r="M139" i="13" s="1"/>
  <c r="M148" i="13" s="1"/>
  <c r="Q337" i="14"/>
  <c r="P341" i="14"/>
  <c r="P129" i="14"/>
  <c r="O133" i="14"/>
  <c r="O265" i="14"/>
  <c r="N269" i="14"/>
  <c r="P27" i="13"/>
  <c r="Q24" i="13"/>
  <c r="O82" i="13"/>
  <c r="P78" i="13"/>
  <c r="P75" i="14"/>
  <c r="O78" i="14"/>
  <c r="S398" i="14"/>
  <c r="T395" i="14"/>
  <c r="Q32" i="13"/>
  <c r="P35" i="13"/>
  <c r="N70" i="14"/>
  <c r="O67" i="14"/>
  <c r="N286" i="14"/>
  <c r="O283" i="14"/>
  <c r="O189" i="14"/>
  <c r="P185" i="14"/>
  <c r="P126" i="14"/>
  <c r="Q123" i="14"/>
  <c r="R237" i="14"/>
  <c r="S233" i="14"/>
  <c r="O430" i="14"/>
  <c r="P427" i="14"/>
  <c r="Q251" i="14"/>
  <c r="P254" i="14"/>
  <c r="P113" i="14"/>
  <c r="O117" i="14"/>
  <c r="N454" i="14"/>
  <c r="O451" i="14"/>
  <c r="O461" i="14"/>
  <c r="P457" i="14"/>
  <c r="P329" i="14"/>
  <c r="O333" i="14"/>
  <c r="P18" i="13"/>
  <c r="Q14" i="13"/>
  <c r="Q273" i="14"/>
  <c r="P277" i="14"/>
  <c r="Q377" i="14"/>
  <c r="P381" i="14"/>
  <c r="N213" i="14"/>
  <c r="O209" i="14"/>
  <c r="P145" i="14"/>
  <c r="O149" i="14"/>
  <c r="N438" i="14"/>
  <c r="O435" i="14"/>
  <c r="L149" i="13"/>
  <c r="O90" i="13"/>
  <c r="P86" i="13"/>
  <c r="O56" i="13"/>
  <c r="N59" i="13"/>
  <c r="N136" i="13" s="1"/>
  <c r="P230" i="14"/>
  <c r="Q227" i="14"/>
  <c r="Q105" i="14"/>
  <c r="P109" i="14"/>
  <c r="O353" i="14"/>
  <c r="N357" i="14"/>
  <c r="N134" i="14"/>
  <c r="O131" i="14"/>
  <c r="P106" i="13"/>
  <c r="Q102" i="13"/>
  <c r="P203" i="14"/>
  <c r="O206" i="14"/>
  <c r="N58" i="13"/>
  <c r="N135" i="13" s="1"/>
  <c r="O54" i="13"/>
  <c r="O69" i="14"/>
  <c r="P65" i="14"/>
  <c r="O222" i="14"/>
  <c r="P219" i="14"/>
  <c r="N342" i="14"/>
  <c r="O339" i="14"/>
  <c r="P309" i="14"/>
  <c r="Q305" i="14"/>
  <c r="O123" i="13"/>
  <c r="P120" i="13"/>
  <c r="O75" i="13"/>
  <c r="P72" i="13"/>
  <c r="O262" i="14"/>
  <c r="P259" i="14"/>
  <c r="Q317" i="14"/>
  <c r="R313" i="14"/>
  <c r="N19" i="13"/>
  <c r="N128" i="13" s="1"/>
  <c r="O16" i="13"/>
  <c r="S462" i="14"/>
  <c r="T459" i="14"/>
  <c r="R345" i="14"/>
  <c r="Q349" i="14"/>
  <c r="O48" i="13"/>
  <c r="N51" i="13"/>
  <c r="N132" i="13" s="1"/>
  <c r="N140" i="13" s="1"/>
  <c r="O121" i="14"/>
  <c r="N125" i="14"/>
  <c r="P73" i="14"/>
  <c r="O77" i="14"/>
  <c r="O169" i="14"/>
  <c r="N173" i="14"/>
  <c r="P137" i="14"/>
  <c r="O141" i="14"/>
  <c r="O89" i="14"/>
  <c r="N93" i="14"/>
  <c r="P401" i="14"/>
  <c r="O405" i="14"/>
  <c r="R64" i="13"/>
  <c r="Q67" i="13"/>
  <c r="O181" i="14"/>
  <c r="P177" i="14"/>
  <c r="Q350" i="14"/>
  <c r="R347" i="14"/>
  <c r="N422" i="14"/>
  <c r="O419" i="14"/>
  <c r="O104" i="13"/>
  <c r="N107" i="13"/>
  <c r="R190" i="14"/>
  <c r="S187" i="14"/>
  <c r="P253" i="14"/>
  <c r="Q249" i="14"/>
  <c r="O127" i="13"/>
  <c r="O387" i="14"/>
  <c r="N390" i="14"/>
  <c r="O445" i="14"/>
  <c r="P441" i="14"/>
  <c r="O81" i="14"/>
  <c r="N85" i="14"/>
  <c r="O294" i="14"/>
  <c r="P291" i="14"/>
  <c r="N83" i="13"/>
  <c r="N145" i="13" s="1"/>
  <c r="N146" i="13" s="1"/>
  <c r="O80" i="13"/>
  <c r="P318" i="14"/>
  <c r="Q315" i="14"/>
  <c r="O110" i="14"/>
  <c r="P107" i="14"/>
  <c r="N229" i="14"/>
  <c r="O225" i="14"/>
  <c r="O334" i="14"/>
  <c r="P331" i="14"/>
  <c r="O139" i="14"/>
  <c r="N142" i="14"/>
  <c r="O91" i="13"/>
  <c r="P88" i="13"/>
  <c r="S217" i="14"/>
  <c r="R221" i="14"/>
  <c r="O62" i="13"/>
  <c r="N66" i="13"/>
  <c r="N131" i="13" s="1"/>
  <c r="N139" i="13" s="1"/>
  <c r="N148" i="13" s="1"/>
  <c r="P163" i="14"/>
  <c r="O166" i="14"/>
  <c r="Q165" i="14"/>
  <c r="R161" i="14"/>
  <c r="R385" i="14"/>
  <c r="Q389" i="14"/>
  <c r="P270" i="14"/>
  <c r="Q267" i="14"/>
  <c r="O382" i="14"/>
  <c r="P379" i="14"/>
  <c r="O157" i="14"/>
  <c r="P153" i="14"/>
  <c r="R201" i="14"/>
  <c r="Q205" i="14"/>
  <c r="M140" i="13"/>
  <c r="Q285" i="14"/>
  <c r="R281" i="14"/>
  <c r="N86" i="14"/>
  <c r="O83" i="14"/>
  <c r="P297" i="14"/>
  <c r="O301" i="14"/>
  <c r="O43" i="13"/>
  <c r="P40" i="13"/>
  <c r="Q42" i="13"/>
  <c r="R38" i="13"/>
  <c r="R257" i="14"/>
  <c r="Q261" i="14"/>
  <c r="O211" i="14"/>
  <c r="N214" i="14"/>
  <c r="S417" i="14"/>
  <c r="R421" i="14"/>
  <c r="P26" i="13"/>
  <c r="Q22" i="13"/>
  <c r="N141" i="13" l="1"/>
  <c r="N150" i="13" s="1"/>
  <c r="N149" i="13"/>
  <c r="O214" i="14"/>
  <c r="P211" i="14"/>
  <c r="P91" i="13"/>
  <c r="Q88" i="13"/>
  <c r="P77" i="14"/>
  <c r="Q73" i="14"/>
  <c r="R337" i="14"/>
  <c r="Q341" i="14"/>
  <c r="P453" i="14"/>
  <c r="Q449" i="14"/>
  <c r="P83" i="14"/>
  <c r="O86" i="14"/>
  <c r="R350" i="14"/>
  <c r="S347" i="14"/>
  <c r="O19" i="13"/>
  <c r="O128" i="13" s="1"/>
  <c r="P16" i="13"/>
  <c r="Q27" i="13"/>
  <c r="R24" i="13"/>
  <c r="V50" i="13"/>
  <c r="W46" i="13"/>
  <c r="Q310" i="14"/>
  <c r="R307" i="14"/>
  <c r="P403" i="14"/>
  <c r="O406" i="14"/>
  <c r="P382" i="14"/>
  <c r="Q379" i="14"/>
  <c r="O134" i="14"/>
  <c r="P131" i="14"/>
  <c r="P127" i="13"/>
  <c r="Q113" i="14"/>
  <c r="P117" i="14"/>
  <c r="R32" i="13"/>
  <c r="Q35" i="13"/>
  <c r="Q101" i="14"/>
  <c r="R97" i="14"/>
  <c r="Q361" i="14"/>
  <c r="P365" i="14"/>
  <c r="R22" i="13"/>
  <c r="Q26" i="13"/>
  <c r="S38" i="13"/>
  <c r="R42" i="13"/>
  <c r="S281" i="14"/>
  <c r="R285" i="14"/>
  <c r="P166" i="14"/>
  <c r="Q163" i="14"/>
  <c r="O142" i="14"/>
  <c r="P139" i="14"/>
  <c r="P445" i="14"/>
  <c r="Q441" i="14"/>
  <c r="T187" i="14"/>
  <c r="S190" i="14"/>
  <c r="Q177" i="14"/>
  <c r="P181" i="14"/>
  <c r="R317" i="14"/>
  <c r="S313" i="14"/>
  <c r="Q309" i="14"/>
  <c r="R305" i="14"/>
  <c r="O58" i="13"/>
  <c r="O135" i="13" s="1"/>
  <c r="P54" i="13"/>
  <c r="O59" i="13"/>
  <c r="P56" i="13"/>
  <c r="P209" i="14"/>
  <c r="O213" i="14"/>
  <c r="Q185" i="14"/>
  <c r="P189" i="14"/>
  <c r="T398" i="14"/>
  <c r="U395" i="14"/>
  <c r="Q275" i="14"/>
  <c r="P278" i="14"/>
  <c r="Q98" i="13"/>
  <c r="R94" i="13"/>
  <c r="P414" i="14"/>
  <c r="Q411" i="14"/>
  <c r="O131" i="13"/>
  <c r="O139" i="13" s="1"/>
  <c r="R8" i="13"/>
  <c r="Q11" i="13"/>
  <c r="T195" i="14"/>
  <c r="S198" i="14"/>
  <c r="Q153" i="14"/>
  <c r="P157" i="14"/>
  <c r="Q401" i="14"/>
  <c r="P405" i="14"/>
  <c r="R273" i="14"/>
  <c r="Q277" i="14"/>
  <c r="P115" i="13"/>
  <c r="Q112" i="13"/>
  <c r="R289" i="14"/>
  <c r="Q293" i="14"/>
  <c r="R158" i="14"/>
  <c r="S155" i="14"/>
  <c r="R267" i="14"/>
  <c r="Q270" i="14"/>
  <c r="O83" i="13"/>
  <c r="O145" i="13" s="1"/>
  <c r="P80" i="13"/>
  <c r="P48" i="13"/>
  <c r="O51" i="13"/>
  <c r="R250" i="14"/>
  <c r="BC250" i="14" s="1"/>
  <c r="Q254" i="14"/>
  <c r="Q366" i="14"/>
  <c r="R363" i="14"/>
  <c r="S102" i="14"/>
  <c r="T99" i="14"/>
  <c r="P355" i="14"/>
  <c r="O358" i="14"/>
  <c r="M149" i="13"/>
  <c r="M141" i="13"/>
  <c r="M150" i="13" s="1"/>
  <c r="P262" i="14"/>
  <c r="Q259" i="14"/>
  <c r="O342" i="14"/>
  <c r="P339" i="14"/>
  <c r="O357" i="14"/>
  <c r="P353" i="14"/>
  <c r="P461" i="14"/>
  <c r="Q457" i="14"/>
  <c r="Q427" i="14"/>
  <c r="P430" i="14"/>
  <c r="P283" i="14"/>
  <c r="O286" i="14"/>
  <c r="R99" i="13"/>
  <c r="S96" i="13"/>
  <c r="S150" i="14"/>
  <c r="T147" i="14"/>
  <c r="P299" i="14"/>
  <c r="O302" i="14"/>
  <c r="Q371" i="14"/>
  <c r="P374" i="14"/>
  <c r="R165" i="14"/>
  <c r="S161" i="14"/>
  <c r="R227" i="14"/>
  <c r="Q230" i="14"/>
  <c r="Q94" i="14"/>
  <c r="R91" i="14"/>
  <c r="Q74" i="13"/>
  <c r="R70" i="13"/>
  <c r="Q253" i="14"/>
  <c r="R249" i="14"/>
  <c r="P69" i="14"/>
  <c r="Q65" i="14"/>
  <c r="R14" i="13"/>
  <c r="Q18" i="13"/>
  <c r="Q127" i="13" s="1"/>
  <c r="Q318" i="14"/>
  <c r="R315" i="14"/>
  <c r="P121" i="14"/>
  <c r="O125" i="14"/>
  <c r="P149" i="14"/>
  <c r="Q145" i="14"/>
  <c r="P141" i="14"/>
  <c r="Q137" i="14"/>
  <c r="P90" i="13"/>
  <c r="Q86" i="13"/>
  <c r="Q329" i="14"/>
  <c r="P333" i="14"/>
  <c r="P265" i="14"/>
  <c r="O269" i="14"/>
  <c r="Q437" i="14"/>
  <c r="R433" i="14"/>
  <c r="Q30" i="13"/>
  <c r="P34" i="13"/>
  <c r="Q197" i="14"/>
  <c r="R193" i="14"/>
  <c r="P43" i="13"/>
  <c r="Q40" i="13"/>
  <c r="P62" i="13"/>
  <c r="O66" i="13"/>
  <c r="T417" i="14"/>
  <c r="S421" i="14"/>
  <c r="O132" i="13"/>
  <c r="P225" i="14"/>
  <c r="O229" i="14"/>
  <c r="Q291" i="14"/>
  <c r="P294" i="14"/>
  <c r="P104" i="13"/>
  <c r="O107" i="13"/>
  <c r="S64" i="13"/>
  <c r="R67" i="13"/>
  <c r="O173" i="14"/>
  <c r="P169" i="14"/>
  <c r="R349" i="14"/>
  <c r="S345" i="14"/>
  <c r="R377" i="14"/>
  <c r="Q381" i="14"/>
  <c r="P78" i="14"/>
  <c r="Q75" i="14"/>
  <c r="Q129" i="14"/>
  <c r="P133" i="14"/>
  <c r="P171" i="14"/>
  <c r="O174" i="14"/>
  <c r="Q122" i="13"/>
  <c r="R118" i="13"/>
  <c r="P429" i="14"/>
  <c r="Q425" i="14"/>
  <c r="Q118" i="14"/>
  <c r="R115" i="14"/>
  <c r="P301" i="14"/>
  <c r="Q297" i="14"/>
  <c r="Q107" i="14"/>
  <c r="P110" i="14"/>
  <c r="R102" i="13"/>
  <c r="Q106" i="13"/>
  <c r="S409" i="14"/>
  <c r="R413" i="14"/>
  <c r="R369" i="14"/>
  <c r="Q373" i="14"/>
  <c r="P81" i="14"/>
  <c r="O85" i="14"/>
  <c r="Q120" i="13"/>
  <c r="P123" i="13"/>
  <c r="R123" i="14"/>
  <c r="Q126" i="14"/>
  <c r="Q241" i="14"/>
  <c r="P245" i="14"/>
  <c r="P397" i="14"/>
  <c r="Q393" i="14"/>
  <c r="P446" i="14"/>
  <c r="Q443" i="14"/>
  <c r="S257" i="14"/>
  <c r="R261" i="14"/>
  <c r="P89" i="14"/>
  <c r="O93" i="14"/>
  <c r="P470" i="14"/>
  <c r="Q467" i="14"/>
  <c r="P334" i="14"/>
  <c r="Q331" i="14"/>
  <c r="R205" i="14"/>
  <c r="S201" i="14"/>
  <c r="S385" i="14"/>
  <c r="R389" i="14"/>
  <c r="S221" i="14"/>
  <c r="T217" i="14"/>
  <c r="P387" i="14"/>
  <c r="O390" i="14"/>
  <c r="P419" i="14"/>
  <c r="O422" i="14"/>
  <c r="T462" i="14"/>
  <c r="U459" i="14"/>
  <c r="P75" i="13"/>
  <c r="Q72" i="13"/>
  <c r="P222" i="14"/>
  <c r="Q219" i="14"/>
  <c r="P206" i="14"/>
  <c r="Q203" i="14"/>
  <c r="R105" i="14"/>
  <c r="Q109" i="14"/>
  <c r="P435" i="14"/>
  <c r="O438" i="14"/>
  <c r="O454" i="14"/>
  <c r="P451" i="14"/>
  <c r="S237" i="14"/>
  <c r="T233" i="14"/>
  <c r="O70" i="14"/>
  <c r="P67" i="14"/>
  <c r="P82" i="13"/>
  <c r="Q78" i="13"/>
  <c r="O114" i="13"/>
  <c r="O144" i="13" s="1"/>
  <c r="P110" i="13"/>
  <c r="Q10" i="13"/>
  <c r="R6" i="13"/>
  <c r="P469" i="14"/>
  <c r="Q465" i="14"/>
  <c r="O146" i="13" l="1"/>
  <c r="R465" i="14"/>
  <c r="Q469" i="14"/>
  <c r="R297" i="14"/>
  <c r="Q301" i="14"/>
  <c r="P66" i="13"/>
  <c r="Q62" i="13"/>
  <c r="R94" i="14"/>
  <c r="S91" i="14"/>
  <c r="P286" i="14"/>
  <c r="Q283" i="14"/>
  <c r="T198" i="14"/>
  <c r="U195" i="14"/>
  <c r="Q56" i="13"/>
  <c r="P59" i="13"/>
  <c r="Q166" i="14"/>
  <c r="R163" i="14"/>
  <c r="R109" i="14"/>
  <c r="S105" i="14"/>
  <c r="T385" i="14"/>
  <c r="S389" i="14"/>
  <c r="P93" i="14"/>
  <c r="Q89" i="14"/>
  <c r="Q245" i="14"/>
  <c r="R241" i="14"/>
  <c r="S369" i="14"/>
  <c r="R373" i="14"/>
  <c r="P174" i="14"/>
  <c r="Q171" i="14"/>
  <c r="R291" i="14"/>
  <c r="Q294" i="14"/>
  <c r="Q43" i="13"/>
  <c r="R40" i="13"/>
  <c r="R18" i="13"/>
  <c r="S14" i="13"/>
  <c r="Q262" i="14"/>
  <c r="R259" i="14"/>
  <c r="R366" i="14"/>
  <c r="S363" i="14"/>
  <c r="R275" i="14"/>
  <c r="Q278" i="14"/>
  <c r="O136" i="13"/>
  <c r="Q181" i="14"/>
  <c r="R177" i="14"/>
  <c r="R361" i="14"/>
  <c r="Q365" i="14"/>
  <c r="P134" i="14"/>
  <c r="Q131" i="14"/>
  <c r="W50" i="13"/>
  <c r="X46" i="13"/>
  <c r="Q91" i="13"/>
  <c r="R88" i="13"/>
  <c r="R10" i="13"/>
  <c r="S6" i="13"/>
  <c r="U233" i="14"/>
  <c r="T237" i="14"/>
  <c r="Q206" i="14"/>
  <c r="R203" i="14"/>
  <c r="T201" i="14"/>
  <c r="S205" i="14"/>
  <c r="S115" i="14"/>
  <c r="R118" i="14"/>
  <c r="P173" i="14"/>
  <c r="Q169" i="14"/>
  <c r="P132" i="13"/>
  <c r="Q265" i="14"/>
  <c r="P269" i="14"/>
  <c r="R145" i="14"/>
  <c r="Q149" i="14"/>
  <c r="R65" i="14"/>
  <c r="Q69" i="14"/>
  <c r="Q299" i="14"/>
  <c r="P302" i="14"/>
  <c r="Q430" i="14"/>
  <c r="R427" i="14"/>
  <c r="S267" i="14"/>
  <c r="R270" i="14"/>
  <c r="S273" i="14"/>
  <c r="R277" i="14"/>
  <c r="S8" i="13"/>
  <c r="R11" i="13"/>
  <c r="U398" i="14"/>
  <c r="V395" i="14"/>
  <c r="Q54" i="13"/>
  <c r="P58" i="13"/>
  <c r="S97" i="14"/>
  <c r="R101" i="14"/>
  <c r="Q83" i="14"/>
  <c r="P86" i="14"/>
  <c r="Q67" i="14"/>
  <c r="P70" i="14"/>
  <c r="T257" i="14"/>
  <c r="S261" i="14"/>
  <c r="R129" i="14"/>
  <c r="Q133" i="14"/>
  <c r="T281" i="14"/>
  <c r="S285" i="14"/>
  <c r="R379" i="14"/>
  <c r="Q382" i="14"/>
  <c r="R27" i="13"/>
  <c r="S24" i="13"/>
  <c r="P454" i="14"/>
  <c r="Q451" i="14"/>
  <c r="O140" i="13"/>
  <c r="R253" i="14"/>
  <c r="S249" i="14"/>
  <c r="R411" i="14"/>
  <c r="Q414" i="14"/>
  <c r="S305" i="14"/>
  <c r="R309" i="14"/>
  <c r="R441" i="14"/>
  <c r="Q445" i="14"/>
  <c r="P390" i="14"/>
  <c r="Q387" i="14"/>
  <c r="Q123" i="13"/>
  <c r="R120" i="13"/>
  <c r="S102" i="13"/>
  <c r="R106" i="13"/>
  <c r="T64" i="13"/>
  <c r="S67" i="13"/>
  <c r="P131" i="13"/>
  <c r="R86" i="13"/>
  <c r="Q90" i="13"/>
  <c r="P125" i="14"/>
  <c r="Q121" i="14"/>
  <c r="S165" i="14"/>
  <c r="T161" i="14"/>
  <c r="T96" i="13"/>
  <c r="S99" i="13"/>
  <c r="Q353" i="14"/>
  <c r="P357" i="14"/>
  <c r="Q189" i="14"/>
  <c r="R185" i="14"/>
  <c r="S42" i="13"/>
  <c r="T38" i="13"/>
  <c r="S32" i="13"/>
  <c r="R35" i="13"/>
  <c r="Q16" i="13"/>
  <c r="P19" i="13"/>
  <c r="P128" i="13" s="1"/>
  <c r="R371" i="14"/>
  <c r="Q374" i="14"/>
  <c r="P422" i="14"/>
  <c r="Q419" i="14"/>
  <c r="S123" i="14"/>
  <c r="R126" i="14"/>
  <c r="T409" i="14"/>
  <c r="S413" i="14"/>
  <c r="Q225" i="14"/>
  <c r="P229" i="14"/>
  <c r="S193" i="14"/>
  <c r="R197" i="14"/>
  <c r="R230" i="14"/>
  <c r="S227" i="14"/>
  <c r="U147" i="14"/>
  <c r="T150" i="14"/>
  <c r="Q461" i="14"/>
  <c r="R457" i="14"/>
  <c r="S158" i="14"/>
  <c r="T155" i="14"/>
  <c r="T190" i="14"/>
  <c r="U187" i="14"/>
  <c r="Q453" i="14"/>
  <c r="R449" i="14"/>
  <c r="Q446" i="14"/>
  <c r="R443" i="14"/>
  <c r="R425" i="14"/>
  <c r="Q429" i="14"/>
  <c r="R401" i="14"/>
  <c r="Q405" i="14"/>
  <c r="Q82" i="13"/>
  <c r="R78" i="13"/>
  <c r="Q75" i="13"/>
  <c r="R72" i="13"/>
  <c r="U217" i="14"/>
  <c r="T221" i="14"/>
  <c r="Q470" i="14"/>
  <c r="R467" i="14"/>
  <c r="Q397" i="14"/>
  <c r="R393" i="14"/>
  <c r="R122" i="13"/>
  <c r="S118" i="13"/>
  <c r="U417" i="14"/>
  <c r="T421" i="14"/>
  <c r="Q34" i="13"/>
  <c r="R30" i="13"/>
  <c r="S315" i="14"/>
  <c r="R318" i="14"/>
  <c r="R74" i="13"/>
  <c r="S70" i="13"/>
  <c r="P358" i="14"/>
  <c r="Q355" i="14"/>
  <c r="Q48" i="13"/>
  <c r="P51" i="13"/>
  <c r="S289" i="14"/>
  <c r="R293" i="14"/>
  <c r="R153" i="14"/>
  <c r="Q157" i="14"/>
  <c r="R98" i="13"/>
  <c r="S94" i="13"/>
  <c r="T313" i="14"/>
  <c r="S317" i="14"/>
  <c r="P142" i="14"/>
  <c r="Q139" i="14"/>
  <c r="Q403" i="14"/>
  <c r="P406" i="14"/>
  <c r="S337" i="14"/>
  <c r="R341" i="14"/>
  <c r="U462" i="14"/>
  <c r="V459" i="14"/>
  <c r="T345" i="14"/>
  <c r="S349" i="14"/>
  <c r="O148" i="13"/>
  <c r="P214" i="14"/>
  <c r="Q211" i="14"/>
  <c r="P114" i="13"/>
  <c r="P144" i="13" s="1"/>
  <c r="Q110" i="13"/>
  <c r="Q222" i="14"/>
  <c r="R219" i="14"/>
  <c r="Q334" i="14"/>
  <c r="R331" i="14"/>
  <c r="Q78" i="14"/>
  <c r="R75" i="14"/>
  <c r="R329" i="14"/>
  <c r="Q333" i="14"/>
  <c r="Q435" i="14"/>
  <c r="P438" i="14"/>
  <c r="Q81" i="14"/>
  <c r="P85" i="14"/>
  <c r="Q110" i="14"/>
  <c r="R107" i="14"/>
  <c r="S377" i="14"/>
  <c r="R381" i="14"/>
  <c r="Q104" i="13"/>
  <c r="P107" i="13"/>
  <c r="R437" i="14"/>
  <c r="S433" i="14"/>
  <c r="R137" i="14"/>
  <c r="Q141" i="14"/>
  <c r="P342" i="14"/>
  <c r="Q339" i="14"/>
  <c r="U99" i="14"/>
  <c r="T102" i="14"/>
  <c r="Q80" i="13"/>
  <c r="P83" i="13"/>
  <c r="P145" i="13" s="1"/>
  <c r="P146" i="13" s="1"/>
  <c r="R112" i="13"/>
  <c r="Q115" i="13"/>
  <c r="P213" i="14"/>
  <c r="Q209" i="14"/>
  <c r="S22" i="13"/>
  <c r="R26" i="13"/>
  <c r="Q117" i="14"/>
  <c r="R113" i="14"/>
  <c r="R310" i="14"/>
  <c r="S307" i="14"/>
  <c r="S350" i="14"/>
  <c r="T347" i="14"/>
  <c r="R73" i="14"/>
  <c r="Q77" i="14"/>
  <c r="S401" i="14" l="1"/>
  <c r="R405" i="14"/>
  <c r="U96" i="13"/>
  <c r="T99" i="13"/>
  <c r="T8" i="13"/>
  <c r="S11" i="13"/>
  <c r="Q132" i="13"/>
  <c r="R78" i="14"/>
  <c r="S75" i="14"/>
  <c r="Q214" i="14"/>
  <c r="R211" i="14"/>
  <c r="T337" i="14"/>
  <c r="S341" i="14"/>
  <c r="V417" i="14"/>
  <c r="U421" i="14"/>
  <c r="U221" i="14"/>
  <c r="V217" i="14"/>
  <c r="U155" i="14"/>
  <c r="T158" i="14"/>
  <c r="R419" i="14"/>
  <c r="Q422" i="14"/>
  <c r="U38" i="13"/>
  <c r="T42" i="13"/>
  <c r="U161" i="14"/>
  <c r="T165" i="14"/>
  <c r="T67" i="13"/>
  <c r="U64" i="13"/>
  <c r="S441" i="14"/>
  <c r="R445" i="14"/>
  <c r="Q454" i="14"/>
  <c r="R451" i="14"/>
  <c r="U237" i="14"/>
  <c r="V233" i="14"/>
  <c r="S366" i="14"/>
  <c r="T363" i="14"/>
  <c r="R89" i="14"/>
  <c r="Q93" i="14"/>
  <c r="P136" i="13"/>
  <c r="Q66" i="13"/>
  <c r="Q131" i="13" s="1"/>
  <c r="R62" i="13"/>
  <c r="R80" i="13"/>
  <c r="Q83" i="13"/>
  <c r="S437" i="14"/>
  <c r="T433" i="14"/>
  <c r="S74" i="13"/>
  <c r="T70" i="13"/>
  <c r="T118" i="13"/>
  <c r="S122" i="13"/>
  <c r="S72" i="13"/>
  <c r="R75" i="13"/>
  <c r="S425" i="14"/>
  <c r="R429" i="14"/>
  <c r="T193" i="14"/>
  <c r="S197" i="14"/>
  <c r="S129" i="14"/>
  <c r="R133" i="14"/>
  <c r="T97" i="14"/>
  <c r="S101" i="14"/>
  <c r="T273" i="14"/>
  <c r="S277" i="14"/>
  <c r="R69" i="14"/>
  <c r="S65" i="14"/>
  <c r="T6" i="13"/>
  <c r="S10" i="13"/>
  <c r="S291" i="14"/>
  <c r="R294" i="14"/>
  <c r="R56" i="13"/>
  <c r="Q59" i="13"/>
  <c r="U281" i="14"/>
  <c r="T285" i="14"/>
  <c r="R334" i="14"/>
  <c r="S331" i="14"/>
  <c r="R157" i="14"/>
  <c r="S153" i="14"/>
  <c r="S185" i="14"/>
  <c r="R189" i="14"/>
  <c r="T305" i="14"/>
  <c r="S309" i="14"/>
  <c r="R365" i="14"/>
  <c r="S361" i="14"/>
  <c r="V99" i="14"/>
  <c r="U102" i="14"/>
  <c r="S393" i="14"/>
  <c r="R397" i="14"/>
  <c r="R225" i="14"/>
  <c r="Q229" i="14"/>
  <c r="S120" i="13"/>
  <c r="R123" i="13"/>
  <c r="U257" i="14"/>
  <c r="T261" i="14"/>
  <c r="S145" i="14"/>
  <c r="R149" i="14"/>
  <c r="R104" i="13"/>
  <c r="Q107" i="13"/>
  <c r="S318" i="14"/>
  <c r="T315" i="14"/>
  <c r="R453" i="14"/>
  <c r="S449" i="14"/>
  <c r="S411" i="14"/>
  <c r="R414" i="14"/>
  <c r="W394" i="14"/>
  <c r="BC394" i="14" s="1"/>
  <c r="V398" i="14"/>
  <c r="R430" i="14"/>
  <c r="S427" i="14"/>
  <c r="T205" i="14"/>
  <c r="U201" i="14"/>
  <c r="T14" i="13"/>
  <c r="S18" i="13"/>
  <c r="S127" i="13" s="1"/>
  <c r="S109" i="14"/>
  <c r="T105" i="14"/>
  <c r="R283" i="14"/>
  <c r="Q286" i="14"/>
  <c r="S112" i="13"/>
  <c r="R115" i="13"/>
  <c r="R110" i="14"/>
  <c r="S107" i="14"/>
  <c r="S98" i="13"/>
  <c r="T94" i="13"/>
  <c r="T123" i="14"/>
  <c r="S126" i="14"/>
  <c r="O141" i="13"/>
  <c r="O150" i="13" s="1"/>
  <c r="O149" i="13"/>
  <c r="Q302" i="14"/>
  <c r="R299" i="14"/>
  <c r="Q134" i="14"/>
  <c r="R131" i="14"/>
  <c r="R117" i="14"/>
  <c r="S113" i="14"/>
  <c r="S443" i="14"/>
  <c r="R446" i="14"/>
  <c r="S106" i="13"/>
  <c r="T102" i="13"/>
  <c r="P135" i="13"/>
  <c r="T115" i="14"/>
  <c r="S118" i="14"/>
  <c r="R262" i="14"/>
  <c r="S259" i="14"/>
  <c r="R171" i="14"/>
  <c r="Q174" i="14"/>
  <c r="S73" i="14"/>
  <c r="R77" i="14"/>
  <c r="Q142" i="14"/>
  <c r="R139" i="14"/>
  <c r="R82" i="13"/>
  <c r="S78" i="13"/>
  <c r="R374" i="14"/>
  <c r="S371" i="14"/>
  <c r="R54" i="13"/>
  <c r="Q58" i="13"/>
  <c r="S270" i="14"/>
  <c r="T267" i="14"/>
  <c r="S88" i="13"/>
  <c r="R91" i="13"/>
  <c r="R181" i="14"/>
  <c r="S177" i="14"/>
  <c r="U385" i="14"/>
  <c r="T389" i="14"/>
  <c r="S297" i="14"/>
  <c r="R301" i="14"/>
  <c r="U347" i="14"/>
  <c r="T350" i="14"/>
  <c r="R209" i="14"/>
  <c r="Q213" i="14"/>
  <c r="Q342" i="14"/>
  <c r="R339" i="14"/>
  <c r="R222" i="14"/>
  <c r="S219" i="14"/>
  <c r="U345" i="14"/>
  <c r="T349" i="14"/>
  <c r="T289" i="14"/>
  <c r="S293" i="14"/>
  <c r="R435" i="14"/>
  <c r="Q438" i="14"/>
  <c r="W459" i="14"/>
  <c r="V462" i="14"/>
  <c r="R34" i="13"/>
  <c r="S30" i="13"/>
  <c r="S467" i="14"/>
  <c r="R470" i="14"/>
  <c r="V147" i="14"/>
  <c r="U150" i="14"/>
  <c r="U409" i="14"/>
  <c r="T413" i="14"/>
  <c r="R16" i="13"/>
  <c r="Q19" i="13"/>
  <c r="Q128" i="13" s="1"/>
  <c r="Q357" i="14"/>
  <c r="R353" i="14"/>
  <c r="S86" i="13"/>
  <c r="R90" i="13"/>
  <c r="R387" i="14"/>
  <c r="Q390" i="14"/>
  <c r="S253" i="14"/>
  <c r="T249" i="14"/>
  <c r="R382" i="14"/>
  <c r="S379" i="14"/>
  <c r="R66" i="14"/>
  <c r="BC66" i="14" s="1"/>
  <c r="Q70" i="14"/>
  <c r="Q269" i="14"/>
  <c r="R265" i="14"/>
  <c r="R206" i="14"/>
  <c r="S203" i="14"/>
  <c r="X50" i="13"/>
  <c r="Y46" i="13"/>
  <c r="R127" i="13"/>
  <c r="T369" i="14"/>
  <c r="S373" i="14"/>
  <c r="S465" i="14"/>
  <c r="R469" i="14"/>
  <c r="S329" i="14"/>
  <c r="R333" i="14"/>
  <c r="Q358" i="14"/>
  <c r="R355" i="14"/>
  <c r="T32" i="13"/>
  <c r="S35" i="13"/>
  <c r="R83" i="14"/>
  <c r="Q86" i="14"/>
  <c r="R169" i="14"/>
  <c r="Q173" i="14"/>
  <c r="R278" i="14"/>
  <c r="S275" i="14"/>
  <c r="S137" i="14"/>
  <c r="R141" i="14"/>
  <c r="Q85" i="14"/>
  <c r="R81" i="14"/>
  <c r="R403" i="14"/>
  <c r="Q406" i="14"/>
  <c r="S457" i="14"/>
  <c r="R461" i="14"/>
  <c r="Q125" i="14"/>
  <c r="R121" i="14"/>
  <c r="S27" i="13"/>
  <c r="T24" i="13"/>
  <c r="V195" i="14"/>
  <c r="U198" i="14"/>
  <c r="T22" i="13"/>
  <c r="S26" i="13"/>
  <c r="T307" i="14"/>
  <c r="S310" i="14"/>
  <c r="T377" i="14"/>
  <c r="S381" i="14"/>
  <c r="Q114" i="13"/>
  <c r="R110" i="13"/>
  <c r="U313" i="14"/>
  <c r="T317" i="14"/>
  <c r="R48" i="13"/>
  <c r="Q51" i="13"/>
  <c r="V187" i="14"/>
  <c r="U190" i="14"/>
  <c r="S230" i="14"/>
  <c r="T227" i="14"/>
  <c r="P139" i="13"/>
  <c r="P148" i="13" s="1"/>
  <c r="P140" i="13"/>
  <c r="S40" i="13"/>
  <c r="R43" i="13"/>
  <c r="R245" i="14"/>
  <c r="S241" i="14"/>
  <c r="R166" i="14"/>
  <c r="S163" i="14"/>
  <c r="T91" i="14"/>
  <c r="S94" i="14"/>
  <c r="S77" i="14" l="1"/>
  <c r="T73" i="14"/>
  <c r="U305" i="14"/>
  <c r="T309" i="14"/>
  <c r="U118" i="13"/>
  <c r="T122" i="13"/>
  <c r="U227" i="14"/>
  <c r="T230" i="14"/>
  <c r="V313" i="14"/>
  <c r="U317" i="14"/>
  <c r="T26" i="13"/>
  <c r="U22" i="13"/>
  <c r="T457" i="14"/>
  <c r="S461" i="14"/>
  <c r="Z46" i="13"/>
  <c r="Y50" i="13"/>
  <c r="S382" i="14"/>
  <c r="T379" i="14"/>
  <c r="R357" i="14"/>
  <c r="S353" i="14"/>
  <c r="T177" i="14"/>
  <c r="S181" i="14"/>
  <c r="T371" i="14"/>
  <c r="S374" i="14"/>
  <c r="S299" i="14"/>
  <c r="R302" i="14"/>
  <c r="T107" i="14"/>
  <c r="S110" i="14"/>
  <c r="V281" i="14"/>
  <c r="U285" i="14"/>
  <c r="U70" i="13"/>
  <c r="T74" i="13"/>
  <c r="U42" i="13"/>
  <c r="V38" i="13"/>
  <c r="V421" i="14"/>
  <c r="W417" i="14"/>
  <c r="S110" i="13"/>
  <c r="R114" i="13"/>
  <c r="R144" i="13" s="1"/>
  <c r="S470" i="14"/>
  <c r="T467" i="14"/>
  <c r="T293" i="14"/>
  <c r="U289" i="14"/>
  <c r="S209" i="14"/>
  <c r="R213" i="14"/>
  <c r="S171" i="14"/>
  <c r="R174" i="14"/>
  <c r="U14" i="13"/>
  <c r="T18" i="13"/>
  <c r="S414" i="14"/>
  <c r="T411" i="14"/>
  <c r="S149" i="14"/>
  <c r="T145" i="14"/>
  <c r="T393" i="14"/>
  <c r="S397" i="14"/>
  <c r="S189" i="14"/>
  <c r="T185" i="14"/>
  <c r="Q136" i="13"/>
  <c r="Q140" i="13" s="1"/>
  <c r="U193" i="14"/>
  <c r="T197" i="14"/>
  <c r="T11" i="13"/>
  <c r="U8" i="13"/>
  <c r="U91" i="14"/>
  <c r="T94" i="14"/>
  <c r="R358" i="14"/>
  <c r="S355" i="14"/>
  <c r="S90" i="13"/>
  <c r="T86" i="13"/>
  <c r="R438" i="14"/>
  <c r="S435" i="14"/>
  <c r="S54" i="13"/>
  <c r="R58" i="13"/>
  <c r="R135" i="13" s="1"/>
  <c r="T106" i="13"/>
  <c r="U102" i="13"/>
  <c r="S104" i="13"/>
  <c r="R107" i="13"/>
  <c r="S69" i="14"/>
  <c r="T65" i="14"/>
  <c r="S451" i="14"/>
  <c r="R454" i="14"/>
  <c r="Q144" i="13"/>
  <c r="R406" i="14"/>
  <c r="S403" i="14"/>
  <c r="S206" i="14"/>
  <c r="T203" i="14"/>
  <c r="S34" i="13"/>
  <c r="T30" i="13"/>
  <c r="S446" i="14"/>
  <c r="T443" i="14"/>
  <c r="T449" i="14"/>
  <c r="S453" i="14"/>
  <c r="Q145" i="13"/>
  <c r="Q146" i="13" s="1"/>
  <c r="U433" i="14"/>
  <c r="T437" i="14"/>
  <c r="S445" i="14"/>
  <c r="T441" i="14"/>
  <c r="U337" i="14"/>
  <c r="T341" i="14"/>
  <c r="S81" i="14"/>
  <c r="R85" i="14"/>
  <c r="T88" i="13"/>
  <c r="S91" i="13"/>
  <c r="U261" i="14"/>
  <c r="V257" i="14"/>
  <c r="S157" i="14"/>
  <c r="T153" i="14"/>
  <c r="U67" i="13"/>
  <c r="V64" i="13"/>
  <c r="R214" i="14"/>
  <c r="S211" i="14"/>
  <c r="T219" i="14"/>
  <c r="S222" i="14"/>
  <c r="T270" i="14"/>
  <c r="U267" i="14"/>
  <c r="S139" i="14"/>
  <c r="R142" i="14"/>
  <c r="T113" i="14"/>
  <c r="S117" i="14"/>
  <c r="T427" i="14"/>
  <c r="S430" i="14"/>
  <c r="U315" i="14"/>
  <c r="T318" i="14"/>
  <c r="S365" i="14"/>
  <c r="T361" i="14"/>
  <c r="T291" i="14"/>
  <c r="S294" i="14"/>
  <c r="U97" i="14"/>
  <c r="T101" i="14"/>
  <c r="V155" i="14"/>
  <c r="U158" i="14"/>
  <c r="S278" i="14"/>
  <c r="T275" i="14"/>
  <c r="W147" i="14"/>
  <c r="V150" i="14"/>
  <c r="V385" i="14"/>
  <c r="U389" i="14"/>
  <c r="T163" i="14"/>
  <c r="S166" i="14"/>
  <c r="V198" i="14"/>
  <c r="W194" i="14"/>
  <c r="BC194" i="14" s="1"/>
  <c r="T329" i="14"/>
  <c r="S333" i="14"/>
  <c r="T253" i="14"/>
  <c r="U249" i="14"/>
  <c r="S82" i="13"/>
  <c r="T78" i="13"/>
  <c r="U205" i="14"/>
  <c r="V201" i="14"/>
  <c r="T277" i="14"/>
  <c r="U273" i="14"/>
  <c r="S89" i="14"/>
  <c r="R93" i="14"/>
  <c r="V190" i="14"/>
  <c r="W186" i="14"/>
  <c r="BC186" i="14" s="1"/>
  <c r="T27" i="13"/>
  <c r="U24" i="13"/>
  <c r="R19" i="13"/>
  <c r="R128" i="13" s="1"/>
  <c r="S16" i="13"/>
  <c r="V345" i="14"/>
  <c r="U349" i="14"/>
  <c r="V347" i="14"/>
  <c r="U350" i="14"/>
  <c r="S115" i="13"/>
  <c r="T112" i="13"/>
  <c r="W99" i="14"/>
  <c r="V102" i="14"/>
  <c r="T425" i="14"/>
  <c r="S429" i="14"/>
  <c r="T366" i="14"/>
  <c r="U363" i="14"/>
  <c r="U99" i="13"/>
  <c r="V96" i="13"/>
  <c r="T381" i="14"/>
  <c r="U377" i="14"/>
  <c r="S83" i="14"/>
  <c r="R86" i="14"/>
  <c r="S469" i="14"/>
  <c r="T465" i="14"/>
  <c r="R269" i="14"/>
  <c r="S265" i="14"/>
  <c r="S43" i="13"/>
  <c r="T40" i="13"/>
  <c r="S121" i="14"/>
  <c r="R125" i="14"/>
  <c r="S387" i="14"/>
  <c r="R390" i="14"/>
  <c r="V409" i="14"/>
  <c r="U413" i="14"/>
  <c r="X459" i="14"/>
  <c r="W462" i="14"/>
  <c r="S301" i="14"/>
  <c r="T297" i="14"/>
  <c r="U115" i="14"/>
  <c r="T118" i="14"/>
  <c r="T126" i="14"/>
  <c r="U123" i="14"/>
  <c r="S283" i="14"/>
  <c r="R286" i="14"/>
  <c r="S123" i="13"/>
  <c r="T120" i="13"/>
  <c r="T331" i="14"/>
  <c r="S334" i="14"/>
  <c r="T72" i="13"/>
  <c r="S75" i="13"/>
  <c r="R83" i="13"/>
  <c r="S80" i="13"/>
  <c r="W233" i="14"/>
  <c r="V237" i="14"/>
  <c r="W217" i="14"/>
  <c r="V221" i="14"/>
  <c r="T75" i="14"/>
  <c r="S78" i="14"/>
  <c r="T401" i="14"/>
  <c r="S405" i="14"/>
  <c r="R229" i="14"/>
  <c r="S225" i="14"/>
  <c r="S245" i="14"/>
  <c r="T241" i="14"/>
  <c r="R173" i="14"/>
  <c r="S169" i="14"/>
  <c r="S262" i="14"/>
  <c r="T259" i="14"/>
  <c r="S56" i="13"/>
  <c r="R59" i="13"/>
  <c r="R136" i="13" s="1"/>
  <c r="S419" i="14"/>
  <c r="R422" i="14"/>
  <c r="P149" i="13"/>
  <c r="P141" i="13"/>
  <c r="P150" i="13" s="1"/>
  <c r="S48" i="13"/>
  <c r="R51" i="13"/>
  <c r="R132" i="13" s="1"/>
  <c r="R140" i="13" s="1"/>
  <c r="U307" i="14"/>
  <c r="T310" i="14"/>
  <c r="T137" i="14"/>
  <c r="S141" i="14"/>
  <c r="U32" i="13"/>
  <c r="T35" i="13"/>
  <c r="T373" i="14"/>
  <c r="U369" i="14"/>
  <c r="R342" i="14"/>
  <c r="S339" i="14"/>
  <c r="Q135" i="13"/>
  <c r="Q139" i="13" s="1"/>
  <c r="Q148" i="13" s="1"/>
  <c r="R134" i="14"/>
  <c r="S131" i="14"/>
  <c r="T98" i="13"/>
  <c r="U94" i="13"/>
  <c r="U105" i="14"/>
  <c r="T109" i="14"/>
  <c r="T10" i="13"/>
  <c r="U6" i="13"/>
  <c r="T129" i="14"/>
  <c r="S133" i="14"/>
  <c r="R66" i="13"/>
  <c r="R131" i="13" s="1"/>
  <c r="R139" i="13" s="1"/>
  <c r="R148" i="13" s="1"/>
  <c r="S62" i="13"/>
  <c r="V161" i="14"/>
  <c r="U165" i="14"/>
  <c r="Q149" i="13" l="1"/>
  <c r="Q141" i="13"/>
  <c r="Q150" i="13" s="1"/>
  <c r="R141" i="13"/>
  <c r="R149" i="13"/>
  <c r="S342" i="14"/>
  <c r="T339" i="14"/>
  <c r="U78" i="13"/>
  <c r="T82" i="13"/>
  <c r="V67" i="13"/>
  <c r="W64" i="13"/>
  <c r="T90" i="13"/>
  <c r="U86" i="13"/>
  <c r="U145" i="14"/>
  <c r="T149" i="14"/>
  <c r="W421" i="14"/>
  <c r="X417" i="14"/>
  <c r="S357" i="14"/>
  <c r="T353" i="14"/>
  <c r="U26" i="13"/>
  <c r="V22" i="13"/>
  <c r="V307" i="14"/>
  <c r="U310" i="14"/>
  <c r="S59" i="13"/>
  <c r="T56" i="13"/>
  <c r="T225" i="14"/>
  <c r="S229" i="14"/>
  <c r="U120" i="13"/>
  <c r="T123" i="13"/>
  <c r="T301" i="14"/>
  <c r="U297" i="14"/>
  <c r="W347" i="14"/>
  <c r="V350" i="14"/>
  <c r="U163" i="14"/>
  <c r="T166" i="14"/>
  <c r="S142" i="14"/>
  <c r="T139" i="14"/>
  <c r="S85" i="14"/>
  <c r="T81" i="14"/>
  <c r="S406" i="14"/>
  <c r="T403" i="14"/>
  <c r="T104" i="13"/>
  <c r="S107" i="13"/>
  <c r="T209" i="14"/>
  <c r="S213" i="14"/>
  <c r="U107" i="14"/>
  <c r="T110" i="14"/>
  <c r="U309" i="14"/>
  <c r="V305" i="14"/>
  <c r="V165" i="14"/>
  <c r="W161" i="14"/>
  <c r="U109" i="14"/>
  <c r="V105" i="14"/>
  <c r="U373" i="14"/>
  <c r="V369" i="14"/>
  <c r="U259" i="14"/>
  <c r="T262" i="14"/>
  <c r="X233" i="14"/>
  <c r="W237" i="14"/>
  <c r="T121" i="14"/>
  <c r="S125" i="14"/>
  <c r="S86" i="14"/>
  <c r="T83" i="14"/>
  <c r="U253" i="14"/>
  <c r="V249" i="14"/>
  <c r="V158" i="14"/>
  <c r="W155" i="14"/>
  <c r="V267" i="14"/>
  <c r="U270" i="14"/>
  <c r="U153" i="14"/>
  <c r="T157" i="14"/>
  <c r="T453" i="14"/>
  <c r="U449" i="14"/>
  <c r="V102" i="13"/>
  <c r="U106" i="13"/>
  <c r="T355" i="14"/>
  <c r="S358" i="14"/>
  <c r="U197" i="14"/>
  <c r="V193" i="14"/>
  <c r="U411" i="14"/>
  <c r="T414" i="14"/>
  <c r="U293" i="14"/>
  <c r="V289" i="14"/>
  <c r="W38" i="13"/>
  <c r="V42" i="13"/>
  <c r="T382" i="14"/>
  <c r="U379" i="14"/>
  <c r="T77" i="14"/>
  <c r="U73" i="14"/>
  <c r="U331" i="14"/>
  <c r="T334" i="14"/>
  <c r="U366" i="14"/>
  <c r="V363" i="14"/>
  <c r="S66" i="13"/>
  <c r="S131" i="13" s="1"/>
  <c r="T62" i="13"/>
  <c r="U381" i="14"/>
  <c r="V377" i="14"/>
  <c r="S93" i="14"/>
  <c r="T89" i="14"/>
  <c r="R145" i="13"/>
  <c r="R146" i="13" s="1"/>
  <c r="U443" i="14"/>
  <c r="T446" i="14"/>
  <c r="S302" i="14"/>
  <c r="T299" i="14"/>
  <c r="V317" i="14"/>
  <c r="W313" i="14"/>
  <c r="U277" i="14"/>
  <c r="V273" i="14"/>
  <c r="W257" i="14"/>
  <c r="V261" i="14"/>
  <c r="U185" i="14"/>
  <c r="T189" i="14"/>
  <c r="T130" i="14"/>
  <c r="BC130" i="14" s="1"/>
  <c r="S134" i="14"/>
  <c r="V32" i="13"/>
  <c r="U35" i="13"/>
  <c r="U126" i="14"/>
  <c r="V123" i="14"/>
  <c r="S269" i="14"/>
  <c r="T265" i="14"/>
  <c r="W102" i="14"/>
  <c r="X99" i="14"/>
  <c r="T333" i="14"/>
  <c r="U329" i="14"/>
  <c r="U101" i="14"/>
  <c r="V97" i="14"/>
  <c r="U427" i="14"/>
  <c r="T430" i="14"/>
  <c r="U219" i="14"/>
  <c r="T222" i="14"/>
  <c r="U30" i="13"/>
  <c r="T34" i="13"/>
  <c r="T451" i="14"/>
  <c r="S454" i="14"/>
  <c r="S58" i="13"/>
  <c r="T54" i="13"/>
  <c r="U94" i="14"/>
  <c r="V91" i="14"/>
  <c r="V14" i="13"/>
  <c r="U18" i="13"/>
  <c r="V70" i="13"/>
  <c r="U74" i="13"/>
  <c r="T374" i="14"/>
  <c r="U371" i="14"/>
  <c r="AA46" i="13"/>
  <c r="Z50" i="13"/>
  <c r="U230" i="14"/>
  <c r="V227" i="14"/>
  <c r="W221" i="14"/>
  <c r="X217" i="14"/>
  <c r="U118" i="14"/>
  <c r="V115" i="14"/>
  <c r="T365" i="14"/>
  <c r="U361" i="14"/>
  <c r="U98" i="13"/>
  <c r="V94" i="13"/>
  <c r="U425" i="14"/>
  <c r="T429" i="14"/>
  <c r="U401" i="14"/>
  <c r="T405" i="14"/>
  <c r="T283" i="14"/>
  <c r="S286" i="14"/>
  <c r="S19" i="13"/>
  <c r="S128" i="13" s="1"/>
  <c r="T16" i="13"/>
  <c r="V389" i="14"/>
  <c r="W385" i="14"/>
  <c r="T445" i="14"/>
  <c r="U441" i="14"/>
  <c r="T127" i="13"/>
  <c r="T470" i="14"/>
  <c r="U467" i="14"/>
  <c r="T133" i="14"/>
  <c r="U129" i="14"/>
  <c r="T245" i="14"/>
  <c r="U241" i="14"/>
  <c r="T78" i="14"/>
  <c r="U75" i="14"/>
  <c r="U72" i="13"/>
  <c r="T75" i="13"/>
  <c r="W409" i="14"/>
  <c r="V413" i="14"/>
  <c r="V99" i="13"/>
  <c r="W96" i="13"/>
  <c r="T115" i="13"/>
  <c r="U112" i="13"/>
  <c r="V24" i="13"/>
  <c r="U27" i="13"/>
  <c r="W201" i="14"/>
  <c r="V205" i="14"/>
  <c r="W150" i="14"/>
  <c r="X147" i="14"/>
  <c r="S214" i="14"/>
  <c r="T211" i="14"/>
  <c r="T69" i="14"/>
  <c r="U65" i="14"/>
  <c r="S438" i="14"/>
  <c r="T435" i="14"/>
  <c r="U11" i="13"/>
  <c r="V8" i="13"/>
  <c r="T387" i="14"/>
  <c r="S390" i="14"/>
  <c r="T48" i="13"/>
  <c r="S51" i="13"/>
  <c r="S132" i="13" s="1"/>
  <c r="S83" i="13"/>
  <c r="S145" i="13" s="1"/>
  <c r="S146" i="13" s="1"/>
  <c r="T80" i="13"/>
  <c r="U40" i="13"/>
  <c r="T43" i="13"/>
  <c r="V349" i="14"/>
  <c r="W345" i="14"/>
  <c r="V315" i="14"/>
  <c r="U318" i="14"/>
  <c r="U341" i="14"/>
  <c r="V337" i="14"/>
  <c r="T169" i="14"/>
  <c r="S173" i="14"/>
  <c r="Y459" i="14"/>
  <c r="X462" i="14"/>
  <c r="U10" i="13"/>
  <c r="V6" i="13"/>
  <c r="T141" i="14"/>
  <c r="U137" i="14"/>
  <c r="T419" i="14"/>
  <c r="S422" i="14"/>
  <c r="T469" i="14"/>
  <c r="U465" i="14"/>
  <c r="U275" i="14"/>
  <c r="T278" i="14"/>
  <c r="T294" i="14"/>
  <c r="U291" i="14"/>
  <c r="U113" i="14"/>
  <c r="T117" i="14"/>
  <c r="U88" i="13"/>
  <c r="T91" i="13"/>
  <c r="V433" i="14"/>
  <c r="U437" i="14"/>
  <c r="U203" i="14"/>
  <c r="T206" i="14"/>
  <c r="U393" i="14"/>
  <c r="T397" i="14"/>
  <c r="T171" i="14"/>
  <c r="S174" i="14"/>
  <c r="S114" i="13"/>
  <c r="S144" i="13" s="1"/>
  <c r="T110" i="13"/>
  <c r="W281" i="14"/>
  <c r="V285" i="14"/>
  <c r="U177" i="14"/>
  <c r="T181" i="14"/>
  <c r="U457" i="14"/>
  <c r="T461" i="14"/>
  <c r="U122" i="13"/>
  <c r="V118" i="13"/>
  <c r="U141" i="14" l="1"/>
  <c r="V137" i="14"/>
  <c r="U133" i="14"/>
  <c r="V129" i="14"/>
  <c r="X221" i="14"/>
  <c r="Y217" i="14"/>
  <c r="W97" i="14"/>
  <c r="V101" i="14"/>
  <c r="W123" i="14"/>
  <c r="V126" i="14"/>
  <c r="V381" i="14"/>
  <c r="W377" i="14"/>
  <c r="W249" i="14"/>
  <c r="V253" i="14"/>
  <c r="W305" i="14"/>
  <c r="V309" i="14"/>
  <c r="T406" i="14"/>
  <c r="U403" i="14"/>
  <c r="T59" i="13"/>
  <c r="U56" i="13"/>
  <c r="Y417" i="14"/>
  <c r="X421" i="14"/>
  <c r="X281" i="14"/>
  <c r="W285" i="14"/>
  <c r="U206" i="14"/>
  <c r="V203" i="14"/>
  <c r="W205" i="14"/>
  <c r="X201" i="14"/>
  <c r="X409" i="14"/>
  <c r="W413" i="14"/>
  <c r="T19" i="13"/>
  <c r="T128" i="13" s="1"/>
  <c r="U16" i="13"/>
  <c r="V425" i="14"/>
  <c r="U429" i="14"/>
  <c r="V74" i="13"/>
  <c r="W70" i="13"/>
  <c r="T454" i="14"/>
  <c r="U451" i="14"/>
  <c r="U189" i="14"/>
  <c r="V185" i="14"/>
  <c r="U299" i="14"/>
  <c r="T302" i="14"/>
  <c r="U414" i="14"/>
  <c r="V411" i="14"/>
  <c r="V259" i="14"/>
  <c r="U262" i="14"/>
  <c r="W350" i="14"/>
  <c r="X347" i="14"/>
  <c r="S136" i="13"/>
  <c r="S140" i="13" s="1"/>
  <c r="V78" i="13"/>
  <c r="U82" i="13"/>
  <c r="V122" i="13"/>
  <c r="W118" i="13"/>
  <c r="T114" i="13"/>
  <c r="T144" i="13" s="1"/>
  <c r="U110" i="13"/>
  <c r="W6" i="13"/>
  <c r="V10" i="13"/>
  <c r="V65" i="14"/>
  <c r="U69" i="14"/>
  <c r="V467" i="14"/>
  <c r="U470" i="14"/>
  <c r="W94" i="13"/>
  <c r="V98" i="13"/>
  <c r="V230" i="14"/>
  <c r="W226" i="14"/>
  <c r="BC226" i="14" s="1"/>
  <c r="U127" i="13"/>
  <c r="T131" i="13"/>
  <c r="V329" i="14"/>
  <c r="U333" i="14"/>
  <c r="T66" i="13"/>
  <c r="U62" i="13"/>
  <c r="V379" i="14"/>
  <c r="U382" i="14"/>
  <c r="V197" i="14"/>
  <c r="W193" i="14"/>
  <c r="T86" i="14"/>
  <c r="U83" i="14"/>
  <c r="W369" i="14"/>
  <c r="V373" i="14"/>
  <c r="U81" i="14"/>
  <c r="T85" i="14"/>
  <c r="U301" i="14"/>
  <c r="V297" i="14"/>
  <c r="U339" i="14"/>
  <c r="T342" i="14"/>
  <c r="W337" i="14"/>
  <c r="V341" i="14"/>
  <c r="U453" i="14"/>
  <c r="V449" i="14"/>
  <c r="V437" i="14"/>
  <c r="W433" i="14"/>
  <c r="W315" i="14"/>
  <c r="V318" i="14"/>
  <c r="W23" i="13"/>
  <c r="BC23" i="13" s="1"/>
  <c r="V27" i="13"/>
  <c r="U149" i="14"/>
  <c r="V145" i="14"/>
  <c r="X345" i="14"/>
  <c r="W349" i="14"/>
  <c r="U115" i="13"/>
  <c r="V112" i="13"/>
  <c r="T286" i="14"/>
  <c r="U283" i="14"/>
  <c r="V361" i="14"/>
  <c r="U365" i="14"/>
  <c r="V94" i="14"/>
  <c r="W91" i="14"/>
  <c r="V35" i="13"/>
  <c r="W32" i="13"/>
  <c r="V443" i="14"/>
  <c r="U446" i="14"/>
  <c r="V366" i="14"/>
  <c r="W363" i="14"/>
  <c r="U461" i="14"/>
  <c r="V457" i="14"/>
  <c r="T174" i="14"/>
  <c r="U171" i="14"/>
  <c r="V87" i="13"/>
  <c r="BC87" i="13" s="1"/>
  <c r="U91" i="13"/>
  <c r="Y462" i="14"/>
  <c r="Z459" i="14"/>
  <c r="T390" i="14"/>
  <c r="U387" i="14"/>
  <c r="U445" i="14"/>
  <c r="V441" i="14"/>
  <c r="AB46" i="13"/>
  <c r="AA50" i="13"/>
  <c r="V219" i="14"/>
  <c r="U222" i="14"/>
  <c r="W42" i="13"/>
  <c r="X38" i="13"/>
  <c r="T358" i="14"/>
  <c r="U355" i="14"/>
  <c r="W267" i="14"/>
  <c r="V270" i="14"/>
  <c r="T125" i="14"/>
  <c r="U121" i="14"/>
  <c r="T213" i="14"/>
  <c r="U209" i="14"/>
  <c r="U123" i="13"/>
  <c r="V120" i="13"/>
  <c r="R150" i="13"/>
  <c r="U294" i="14"/>
  <c r="V291" i="14"/>
  <c r="T83" i="13"/>
  <c r="T145" i="13" s="1"/>
  <c r="U80" i="13"/>
  <c r="V18" i="13"/>
  <c r="V127" i="13" s="1"/>
  <c r="W14" i="13"/>
  <c r="S139" i="13"/>
  <c r="S148" i="13" s="1"/>
  <c r="V153" i="14"/>
  <c r="U157" i="14"/>
  <c r="V310" i="14"/>
  <c r="W307" i="14"/>
  <c r="U211" i="14"/>
  <c r="T214" i="14"/>
  <c r="Y99" i="14"/>
  <c r="X102" i="14"/>
  <c r="W273" i="14"/>
  <c r="V277" i="14"/>
  <c r="V109" i="14"/>
  <c r="W105" i="14"/>
  <c r="U139" i="14"/>
  <c r="T142" i="14"/>
  <c r="V26" i="13"/>
  <c r="W22" i="13"/>
  <c r="V86" i="13"/>
  <c r="U90" i="13"/>
  <c r="T132" i="13"/>
  <c r="W7" i="13"/>
  <c r="BC7" i="13" s="1"/>
  <c r="V11" i="13"/>
  <c r="Y147" i="14"/>
  <c r="X150" i="14"/>
  <c r="X96" i="13"/>
  <c r="W99" i="13"/>
  <c r="U245" i="14"/>
  <c r="V241" i="14"/>
  <c r="U405" i="14"/>
  <c r="V401" i="14"/>
  <c r="V118" i="14"/>
  <c r="W115" i="14"/>
  <c r="V371" i="14"/>
  <c r="U374" i="14"/>
  <c r="U54" i="13"/>
  <c r="T58" i="13"/>
  <c r="U265" i="14"/>
  <c r="T269" i="14"/>
  <c r="U89" i="14"/>
  <c r="T93" i="14"/>
  <c r="V293" i="14"/>
  <c r="W289" i="14"/>
  <c r="X155" i="14"/>
  <c r="W158" i="14"/>
  <c r="X161" i="14"/>
  <c r="W165" i="14"/>
  <c r="U353" i="14"/>
  <c r="T357" i="14"/>
  <c r="W67" i="13"/>
  <c r="X64" i="13"/>
  <c r="T438" i="14"/>
  <c r="U435" i="14"/>
  <c r="V73" i="14"/>
  <c r="U77" i="14"/>
  <c r="U278" i="14"/>
  <c r="V275" i="14"/>
  <c r="T51" i="13"/>
  <c r="U48" i="13"/>
  <c r="U75" i="13"/>
  <c r="V71" i="13"/>
  <c r="BC71" i="13" s="1"/>
  <c r="V30" i="13"/>
  <c r="U34" i="13"/>
  <c r="X257" i="14"/>
  <c r="W261" i="14"/>
  <c r="V107" i="14"/>
  <c r="U110" i="14"/>
  <c r="U469" i="14"/>
  <c r="V465" i="14"/>
  <c r="U78" i="14"/>
  <c r="V75" i="14"/>
  <c r="V177" i="14"/>
  <c r="U181" i="14"/>
  <c r="U397" i="14"/>
  <c r="V393" i="14"/>
  <c r="U117" i="14"/>
  <c r="V113" i="14"/>
  <c r="T422" i="14"/>
  <c r="U419" i="14"/>
  <c r="U169" i="14"/>
  <c r="T173" i="14"/>
  <c r="U43" i="13"/>
  <c r="V40" i="13"/>
  <c r="W389" i="14"/>
  <c r="X385" i="14"/>
  <c r="S135" i="13"/>
  <c r="U430" i="14"/>
  <c r="V427" i="14"/>
  <c r="X313" i="14"/>
  <c r="W317" i="14"/>
  <c r="U334" i="14"/>
  <c r="V331" i="14"/>
  <c r="W102" i="13"/>
  <c r="V106" i="13"/>
  <c r="X237" i="14"/>
  <c r="Y233" i="14"/>
  <c r="T107" i="13"/>
  <c r="U104" i="13"/>
  <c r="U166" i="14"/>
  <c r="V163" i="14"/>
  <c r="T229" i="14"/>
  <c r="U225" i="14"/>
  <c r="T146" i="13" l="1"/>
  <c r="S141" i="13"/>
  <c r="S150" i="13" s="1"/>
  <c r="S149" i="13"/>
  <c r="X32" i="13"/>
  <c r="W35" i="13"/>
  <c r="U86" i="14"/>
  <c r="V83" i="14"/>
  <c r="W318" i="14"/>
  <c r="X315" i="14"/>
  <c r="W467" i="14"/>
  <c r="V470" i="14"/>
  <c r="Z417" i="14"/>
  <c r="Y421" i="14"/>
  <c r="W401" i="14"/>
  <c r="V405" i="14"/>
  <c r="U142" i="14"/>
  <c r="V139" i="14"/>
  <c r="U213" i="14"/>
  <c r="V209" i="14"/>
  <c r="Y38" i="13"/>
  <c r="X42" i="13"/>
  <c r="V387" i="14"/>
  <c r="U390" i="14"/>
  <c r="V461" i="14"/>
  <c r="W457" i="14"/>
  <c r="X91" i="14"/>
  <c r="W94" i="14"/>
  <c r="W437" i="14"/>
  <c r="X433" i="14"/>
  <c r="W297" i="14"/>
  <c r="V301" i="14"/>
  <c r="W197" i="14"/>
  <c r="X193" i="14"/>
  <c r="V414" i="14"/>
  <c r="W411" i="14"/>
  <c r="W74" i="13"/>
  <c r="X70" i="13"/>
  <c r="Y201" i="14"/>
  <c r="X205" i="14"/>
  <c r="U59" i="13"/>
  <c r="U136" i="13" s="1"/>
  <c r="V56" i="13"/>
  <c r="X377" i="14"/>
  <c r="W381" i="14"/>
  <c r="W129" i="14"/>
  <c r="V133" i="14"/>
  <c r="W106" i="13"/>
  <c r="X102" i="13"/>
  <c r="Y385" i="14"/>
  <c r="X389" i="14"/>
  <c r="W113" i="14"/>
  <c r="V117" i="14"/>
  <c r="W465" i="14"/>
  <c r="V469" i="14"/>
  <c r="Y161" i="14"/>
  <c r="X165" i="14"/>
  <c r="V265" i="14"/>
  <c r="U269" i="14"/>
  <c r="W109" i="14"/>
  <c r="X105" i="14"/>
  <c r="V211" i="14"/>
  <c r="U214" i="14"/>
  <c r="V79" i="13"/>
  <c r="BC79" i="13" s="1"/>
  <c r="U83" i="13"/>
  <c r="X349" i="14"/>
  <c r="Y345" i="14"/>
  <c r="T136" i="13"/>
  <c r="T140" i="13" s="1"/>
  <c r="V169" i="14"/>
  <c r="U173" i="14"/>
  <c r="V123" i="13"/>
  <c r="W120" i="13"/>
  <c r="U174" i="14"/>
  <c r="V171" i="14"/>
  <c r="U454" i="14"/>
  <c r="V451" i="14"/>
  <c r="V353" i="14"/>
  <c r="U357" i="14"/>
  <c r="Z99" i="14"/>
  <c r="Y102" i="14"/>
  <c r="V339" i="14"/>
  <c r="U342" i="14"/>
  <c r="V262" i="14"/>
  <c r="W259" i="14"/>
  <c r="V334" i="14"/>
  <c r="W331" i="14"/>
  <c r="Z462" i="14"/>
  <c r="AA459" i="14"/>
  <c r="W449" i="14"/>
  <c r="V453" i="14"/>
  <c r="U406" i="14"/>
  <c r="V403" i="14"/>
  <c r="U51" i="13"/>
  <c r="V48" i="13"/>
  <c r="V382" i="14"/>
  <c r="W379" i="14"/>
  <c r="U302" i="14"/>
  <c r="V299" i="14"/>
  <c r="V429" i="14"/>
  <c r="W425" i="14"/>
  <c r="X123" i="14"/>
  <c r="W126" i="14"/>
  <c r="V430" i="14"/>
  <c r="W427" i="14"/>
  <c r="V181" i="14"/>
  <c r="W177" i="14"/>
  <c r="X115" i="14"/>
  <c r="W118" i="14"/>
  <c r="W441" i="14"/>
  <c r="V445" i="14"/>
  <c r="W75" i="14"/>
  <c r="V78" i="14"/>
  <c r="V89" i="14"/>
  <c r="U93" i="14"/>
  <c r="W18" i="13"/>
  <c r="W127" i="13" s="1"/>
  <c r="X14" i="13"/>
  <c r="X118" i="13"/>
  <c r="W122" i="13"/>
  <c r="X249" i="14"/>
  <c r="W253" i="14"/>
  <c r="U229" i="14"/>
  <c r="V225" i="14"/>
  <c r="V34" i="13"/>
  <c r="W30" i="13"/>
  <c r="T135" i="13"/>
  <c r="T139" i="13" s="1"/>
  <c r="T148" i="13" s="1"/>
  <c r="U125" i="14"/>
  <c r="V121" i="14"/>
  <c r="X363" i="14"/>
  <c r="W366" i="14"/>
  <c r="V149" i="14"/>
  <c r="W145" i="14"/>
  <c r="W65" i="14"/>
  <c r="V69" i="14"/>
  <c r="W202" i="14"/>
  <c r="BC202" i="14" s="1"/>
  <c r="V206" i="14"/>
  <c r="V397" i="14"/>
  <c r="W393" i="14"/>
  <c r="V54" i="13"/>
  <c r="U58" i="13"/>
  <c r="V294" i="14"/>
  <c r="W291" i="14"/>
  <c r="V104" i="13"/>
  <c r="U107" i="13"/>
  <c r="V110" i="14"/>
  <c r="W107" i="14"/>
  <c r="X289" i="14"/>
  <c r="W293" i="14"/>
  <c r="V90" i="13"/>
  <c r="W86" i="13"/>
  <c r="U286" i="14"/>
  <c r="V283" i="14"/>
  <c r="U66" i="13"/>
  <c r="U131" i="13" s="1"/>
  <c r="V62" i="13"/>
  <c r="X6" i="13"/>
  <c r="W10" i="13"/>
  <c r="X350" i="14"/>
  <c r="Y347" i="14"/>
  <c r="V189" i="14"/>
  <c r="W185" i="14"/>
  <c r="V16" i="13"/>
  <c r="U19" i="13"/>
  <c r="U128" i="13" s="1"/>
  <c r="Y237" i="14"/>
  <c r="Z233" i="14"/>
  <c r="Y257" i="14"/>
  <c r="X261" i="14"/>
  <c r="V355" i="14"/>
  <c r="U358" i="14"/>
  <c r="W112" i="13"/>
  <c r="V115" i="13"/>
  <c r="Z217" i="14"/>
  <c r="Y221" i="14"/>
  <c r="U422" i="14"/>
  <c r="V419" i="14"/>
  <c r="Z147" i="14"/>
  <c r="Y150" i="14"/>
  <c r="W329" i="14"/>
  <c r="V333" i="14"/>
  <c r="Y409" i="14"/>
  <c r="X413" i="14"/>
  <c r="W73" i="14"/>
  <c r="V77" i="14"/>
  <c r="W163" i="14"/>
  <c r="V166" i="14"/>
  <c r="U438" i="14"/>
  <c r="V435" i="14"/>
  <c r="V245" i="14"/>
  <c r="W241" i="14"/>
  <c r="W310" i="14"/>
  <c r="X307" i="14"/>
  <c r="V82" i="13"/>
  <c r="W78" i="13"/>
  <c r="V141" i="14"/>
  <c r="W137" i="14"/>
  <c r="W40" i="13"/>
  <c r="V43" i="13"/>
  <c r="Y155" i="14"/>
  <c r="X158" i="14"/>
  <c r="W218" i="14"/>
  <c r="BC218" i="14" s="1"/>
  <c r="V222" i="14"/>
  <c r="W361" i="14"/>
  <c r="V365" i="14"/>
  <c r="V81" i="14"/>
  <c r="U85" i="14"/>
  <c r="U132" i="13"/>
  <c r="Y64" i="13"/>
  <c r="X67" i="13"/>
  <c r="X317" i="14"/>
  <c r="Y313" i="14"/>
  <c r="V278" i="14"/>
  <c r="W275" i="14"/>
  <c r="V374" i="14"/>
  <c r="W371" i="14"/>
  <c r="Y96" i="13"/>
  <c r="X99" i="13"/>
  <c r="W26" i="13"/>
  <c r="X22" i="13"/>
  <c r="W277" i="14"/>
  <c r="X273" i="14"/>
  <c r="W153" i="14"/>
  <c r="V157" i="14"/>
  <c r="X267" i="14"/>
  <c r="W270" i="14"/>
  <c r="AB50" i="13"/>
  <c r="AC46" i="13"/>
  <c r="W443" i="14"/>
  <c r="V446" i="14"/>
  <c r="W341" i="14"/>
  <c r="X337" i="14"/>
  <c r="W373" i="14"/>
  <c r="X369" i="14"/>
  <c r="X94" i="13"/>
  <c r="W98" i="13"/>
  <c r="V110" i="13"/>
  <c r="U114" i="13"/>
  <c r="U144" i="13" s="1"/>
  <c r="X285" i="14"/>
  <c r="Y281" i="14"/>
  <c r="W309" i="14"/>
  <c r="X305" i="14"/>
  <c r="W101" i="14"/>
  <c r="X97" i="14"/>
  <c r="T149" i="13" l="1"/>
  <c r="T141" i="13"/>
  <c r="T150" i="13" s="1"/>
  <c r="V131" i="13"/>
  <c r="W81" i="14"/>
  <c r="V85" i="14"/>
  <c r="Z221" i="14"/>
  <c r="AA217" i="14"/>
  <c r="X293" i="14"/>
  <c r="Y289" i="14"/>
  <c r="W469" i="14"/>
  <c r="X465" i="14"/>
  <c r="W446" i="14"/>
  <c r="X443" i="14"/>
  <c r="X137" i="14"/>
  <c r="W141" i="14"/>
  <c r="W397" i="14"/>
  <c r="X393" i="14"/>
  <c r="W181" i="14"/>
  <c r="X177" i="14"/>
  <c r="W414" i="14"/>
  <c r="X411" i="14"/>
  <c r="X101" i="14"/>
  <c r="Y97" i="14"/>
  <c r="AD46" i="13"/>
  <c r="AC50" i="13"/>
  <c r="X26" i="13"/>
  <c r="Y22" i="13"/>
  <c r="Z313" i="14"/>
  <c r="Y317" i="14"/>
  <c r="X361" i="14"/>
  <c r="W365" i="14"/>
  <c r="W333" i="14"/>
  <c r="X329" i="14"/>
  <c r="W115" i="13"/>
  <c r="X112" i="13"/>
  <c r="W15" i="13"/>
  <c r="BC15" i="13" s="1"/>
  <c r="V19" i="13"/>
  <c r="V128" i="13" s="1"/>
  <c r="Y363" i="14"/>
  <c r="X366" i="14"/>
  <c r="V93" i="14"/>
  <c r="W89" i="14"/>
  <c r="X449" i="14"/>
  <c r="W453" i="14"/>
  <c r="W171" i="14"/>
  <c r="V174" i="14"/>
  <c r="Y349" i="14"/>
  <c r="Z345" i="14"/>
  <c r="X113" i="14"/>
  <c r="W117" i="14"/>
  <c r="Y377" i="14"/>
  <c r="X381" i="14"/>
  <c r="W209" i="14"/>
  <c r="V213" i="14"/>
  <c r="Y32" i="13"/>
  <c r="X35" i="13"/>
  <c r="Y94" i="13"/>
  <c r="X98" i="13"/>
  <c r="W82" i="13"/>
  <c r="X78" i="13"/>
  <c r="W189" i="14"/>
  <c r="X185" i="14"/>
  <c r="V286" i="14"/>
  <c r="W283" i="14"/>
  <c r="W121" i="14"/>
  <c r="V125" i="14"/>
  <c r="W430" i="14"/>
  <c r="X427" i="14"/>
  <c r="W382" i="14"/>
  <c r="X379" i="14"/>
  <c r="AA462" i="14"/>
  <c r="AB459" i="14"/>
  <c r="V342" i="14"/>
  <c r="W339" i="14"/>
  <c r="W56" i="13"/>
  <c r="V59" i="13"/>
  <c r="X94" i="14"/>
  <c r="Y91" i="14"/>
  <c r="W470" i="14"/>
  <c r="X467" i="14"/>
  <c r="X277" i="14"/>
  <c r="Y273" i="14"/>
  <c r="X10" i="13"/>
  <c r="Y6" i="13"/>
  <c r="X259" i="14"/>
  <c r="W262" i="14"/>
  <c r="W210" i="14"/>
  <c r="BC210" i="14" s="1"/>
  <c r="V214" i="14"/>
  <c r="W133" i="14"/>
  <c r="X129" i="14"/>
  <c r="W110" i="13"/>
  <c r="V114" i="13"/>
  <c r="V438" i="14"/>
  <c r="W435" i="14"/>
  <c r="W62" i="13"/>
  <c r="V66" i="13"/>
  <c r="V229" i="14"/>
  <c r="W225" i="14"/>
  <c r="V302" i="14"/>
  <c r="W299" i="14"/>
  <c r="Y42" i="13"/>
  <c r="Z38" i="13"/>
  <c r="X309" i="14"/>
  <c r="Y305" i="14"/>
  <c r="Z150" i="14"/>
  <c r="AA147" i="14"/>
  <c r="X253" i="14"/>
  <c r="Y249" i="14"/>
  <c r="X75" i="14"/>
  <c r="W78" i="14"/>
  <c r="X120" i="13"/>
  <c r="W123" i="13"/>
  <c r="W265" i="14"/>
  <c r="V269" i="14"/>
  <c r="Y389" i="14"/>
  <c r="Z385" i="14"/>
  <c r="X197" i="14"/>
  <c r="Y193" i="14"/>
  <c r="W461" i="14"/>
  <c r="X457" i="14"/>
  <c r="W139" i="14"/>
  <c r="V142" i="14"/>
  <c r="X318" i="14"/>
  <c r="Y315" i="14"/>
  <c r="X270" i="14"/>
  <c r="Y267" i="14"/>
  <c r="Z96" i="13"/>
  <c r="Y99" i="13"/>
  <c r="Z64" i="13"/>
  <c r="Y67" i="13"/>
  <c r="X310" i="14"/>
  <c r="Y307" i="14"/>
  <c r="V422" i="14"/>
  <c r="W419" i="14"/>
  <c r="Y350" i="14"/>
  <c r="Z347" i="14"/>
  <c r="W90" i="13"/>
  <c r="X86" i="13"/>
  <c r="W294" i="14"/>
  <c r="X291" i="14"/>
  <c r="W48" i="13"/>
  <c r="V51" i="13"/>
  <c r="AA99" i="14"/>
  <c r="Z102" i="14"/>
  <c r="W8" i="14" s="1"/>
  <c r="X106" i="13"/>
  <c r="Y102" i="13"/>
  <c r="W278" i="14"/>
  <c r="X275" i="14"/>
  <c r="Z409" i="14"/>
  <c r="Y413" i="14"/>
  <c r="V58" i="13"/>
  <c r="V135" i="13" s="1"/>
  <c r="W54" i="13"/>
  <c r="X118" i="14"/>
  <c r="Y115" i="14"/>
  <c r="V454" i="14"/>
  <c r="W451" i="14"/>
  <c r="X437" i="14"/>
  <c r="Y433" i="14"/>
  <c r="W43" i="13"/>
  <c r="X40" i="13"/>
  <c r="W110" i="14"/>
  <c r="X107" i="14"/>
  <c r="Y105" i="14"/>
  <c r="X109" i="14"/>
  <c r="AA417" i="14"/>
  <c r="Z421" i="14"/>
  <c r="Y369" i="14"/>
  <c r="X373" i="14"/>
  <c r="X163" i="14"/>
  <c r="W166" i="14"/>
  <c r="W355" i="14"/>
  <c r="V358" i="14"/>
  <c r="V107" i="13"/>
  <c r="W104" i="13"/>
  <c r="Y285" i="14"/>
  <c r="Z281" i="14"/>
  <c r="X341" i="14"/>
  <c r="Y337" i="14"/>
  <c r="W374" i="14"/>
  <c r="X371" i="14"/>
  <c r="U140" i="13"/>
  <c r="Z155" i="14"/>
  <c r="Y158" i="14"/>
  <c r="X73" i="14"/>
  <c r="W77" i="14"/>
  <c r="Y261" i="14"/>
  <c r="Z257" i="14"/>
  <c r="W69" i="14"/>
  <c r="X65" i="14"/>
  <c r="U145" i="13"/>
  <c r="U146" i="13" s="1"/>
  <c r="Y118" i="13"/>
  <c r="X122" i="13"/>
  <c r="W445" i="14"/>
  <c r="X441" i="14"/>
  <c r="Y123" i="14"/>
  <c r="X126" i="14"/>
  <c r="W334" i="14"/>
  <c r="X331" i="14"/>
  <c r="Y165" i="14"/>
  <c r="Z161" i="14"/>
  <c r="Y205" i="14"/>
  <c r="Z201" i="14"/>
  <c r="W157" i="14"/>
  <c r="X153" i="14"/>
  <c r="V132" i="13"/>
  <c r="W245" i="14"/>
  <c r="X241" i="14"/>
  <c r="Z237" i="14"/>
  <c r="AA233" i="14"/>
  <c r="U135" i="13"/>
  <c r="U139" i="13" s="1"/>
  <c r="U148" i="13" s="1"/>
  <c r="W149" i="14"/>
  <c r="X145" i="14"/>
  <c r="X30" i="13"/>
  <c r="W34" i="13"/>
  <c r="X18" i="13"/>
  <c r="Y14" i="13"/>
  <c r="W429" i="14"/>
  <c r="X425" i="14"/>
  <c r="V406" i="14"/>
  <c r="W403" i="14"/>
  <c r="W353" i="14"/>
  <c r="V357" i="14"/>
  <c r="W169" i="14"/>
  <c r="V173" i="14"/>
  <c r="Y70" i="13"/>
  <c r="X74" i="13"/>
  <c r="X297" i="14"/>
  <c r="W301" i="14"/>
  <c r="W387" i="14"/>
  <c r="V390" i="14"/>
  <c r="X401" i="14"/>
  <c r="W405" i="14"/>
  <c r="V86" i="14"/>
  <c r="W83" i="14"/>
  <c r="W357" i="14" l="1"/>
  <c r="X353" i="14"/>
  <c r="X69" i="14"/>
  <c r="Y65" i="14"/>
  <c r="AB417" i="14"/>
  <c r="AA421" i="14"/>
  <c r="AB99" i="14"/>
  <c r="AA102" i="14"/>
  <c r="Y120" i="13"/>
  <c r="X123" i="13"/>
  <c r="Z32" i="13"/>
  <c r="Y35" i="13"/>
  <c r="Y366" i="14"/>
  <c r="Z363" i="14"/>
  <c r="Y361" i="14"/>
  <c r="X365" i="14"/>
  <c r="Y137" i="14"/>
  <c r="X141" i="14"/>
  <c r="AA221" i="14"/>
  <c r="AB217" i="14"/>
  <c r="W406" i="14"/>
  <c r="X403" i="14"/>
  <c r="X149" i="14"/>
  <c r="Y145" i="14"/>
  <c r="Y153" i="14"/>
  <c r="X157" i="14"/>
  <c r="Y371" i="14"/>
  <c r="X374" i="14"/>
  <c r="Z433" i="14"/>
  <c r="Y437" i="14"/>
  <c r="X419" i="14"/>
  <c r="W422" i="14"/>
  <c r="Y270" i="14"/>
  <c r="Z267" i="14"/>
  <c r="Z193" i="14"/>
  <c r="Y197" i="14"/>
  <c r="AA38" i="13"/>
  <c r="Z42" i="13"/>
  <c r="W438" i="14"/>
  <c r="X435" i="14"/>
  <c r="Y94" i="14"/>
  <c r="Z91" i="14"/>
  <c r="Y379" i="14"/>
  <c r="X382" i="14"/>
  <c r="X189" i="14"/>
  <c r="Y185" i="14"/>
  <c r="X414" i="14"/>
  <c r="Y411" i="14"/>
  <c r="X446" i="14"/>
  <c r="Y443" i="14"/>
  <c r="Y297" i="14"/>
  <c r="X301" i="14"/>
  <c r="Z123" i="14"/>
  <c r="Y126" i="14"/>
  <c r="AA257" i="14"/>
  <c r="Z261" i="14"/>
  <c r="X355" i="14"/>
  <c r="W358" i="14"/>
  <c r="Z105" i="14"/>
  <c r="Y109" i="14"/>
  <c r="Z413" i="14"/>
  <c r="AA409" i="14"/>
  <c r="X48" i="13"/>
  <c r="W51" i="13"/>
  <c r="X78" i="14"/>
  <c r="Y75" i="14"/>
  <c r="X262" i="14"/>
  <c r="Y259" i="14"/>
  <c r="W213" i="14"/>
  <c r="X209" i="14"/>
  <c r="W174" i="14"/>
  <c r="X171" i="14"/>
  <c r="AA313" i="14"/>
  <c r="Z317" i="14"/>
  <c r="X387" i="14"/>
  <c r="W390" i="14"/>
  <c r="Z99" i="13"/>
  <c r="AA96" i="13"/>
  <c r="X62" i="13"/>
  <c r="W66" i="13"/>
  <c r="X83" i="14"/>
  <c r="W86" i="14"/>
  <c r="X429" i="14"/>
  <c r="Y425" i="14"/>
  <c r="Y441" i="14"/>
  <c r="X445" i="14"/>
  <c r="Y341" i="14"/>
  <c r="Z337" i="14"/>
  <c r="Y107" i="14"/>
  <c r="X110" i="14"/>
  <c r="Y275" i="14"/>
  <c r="X278" i="14"/>
  <c r="Z307" i="14"/>
  <c r="Y310" i="14"/>
  <c r="AA385" i="14"/>
  <c r="Z389" i="14"/>
  <c r="X299" i="14"/>
  <c r="W302" i="14"/>
  <c r="V136" i="13"/>
  <c r="Y78" i="13"/>
  <c r="X82" i="13"/>
  <c r="Z22" i="13"/>
  <c r="Y26" i="13"/>
  <c r="X181" i="14"/>
  <c r="Y177" i="14"/>
  <c r="Y163" i="14"/>
  <c r="X166" i="14"/>
  <c r="W114" i="13"/>
  <c r="W144" i="13" s="1"/>
  <c r="X110" i="13"/>
  <c r="X56" i="13"/>
  <c r="W59" i="13"/>
  <c r="Z377" i="14"/>
  <c r="Y381" i="14"/>
  <c r="X453" i="14"/>
  <c r="Y449" i="14"/>
  <c r="Y465" i="14"/>
  <c r="X469" i="14"/>
  <c r="V139" i="13"/>
  <c r="Z14" i="13"/>
  <c r="Y18" i="13"/>
  <c r="AA161" i="14"/>
  <c r="Z165" i="14"/>
  <c r="Y73" i="14"/>
  <c r="X77" i="14"/>
  <c r="Z285" i="14"/>
  <c r="AA281" i="14"/>
  <c r="V145" i="13"/>
  <c r="Y118" i="14"/>
  <c r="Z115" i="14"/>
  <c r="Y106" i="13"/>
  <c r="Z102" i="13"/>
  <c r="X90" i="13"/>
  <c r="Y86" i="13"/>
  <c r="AA150" i="14"/>
  <c r="W13" i="14" s="1"/>
  <c r="AB147" i="14"/>
  <c r="W229" i="14"/>
  <c r="X225" i="14"/>
  <c r="X133" i="14"/>
  <c r="Y129" i="14"/>
  <c r="Z273" i="14"/>
  <c r="Y277" i="14"/>
  <c r="W342" i="14"/>
  <c r="X339" i="14"/>
  <c r="W93" i="14"/>
  <c r="X89" i="14"/>
  <c r="X333" i="14"/>
  <c r="Y329" i="14"/>
  <c r="X397" i="14"/>
  <c r="Y393" i="14"/>
  <c r="Y30" i="13"/>
  <c r="X34" i="13"/>
  <c r="X294" i="14"/>
  <c r="Y291" i="14"/>
  <c r="V140" i="13"/>
  <c r="U141" i="13"/>
  <c r="U150" i="13" s="1"/>
  <c r="U149" i="13"/>
  <c r="W132" i="13"/>
  <c r="AA201" i="14"/>
  <c r="Z205" i="14"/>
  <c r="X451" i="14"/>
  <c r="W454" i="14"/>
  <c r="Y318" i="14"/>
  <c r="Z315" i="14"/>
  <c r="Z249" i="14"/>
  <c r="Y253" i="14"/>
  <c r="V144" i="13"/>
  <c r="Y10" i="13"/>
  <c r="Z6" i="13"/>
  <c r="X430" i="14"/>
  <c r="Y427" i="14"/>
  <c r="Y112" i="13"/>
  <c r="X115" i="13"/>
  <c r="X81" i="14"/>
  <c r="W85" i="14"/>
  <c r="Y74" i="13"/>
  <c r="Z70" i="13"/>
  <c r="AA237" i="14"/>
  <c r="AB233" i="14"/>
  <c r="Y401" i="14"/>
  <c r="X405" i="14"/>
  <c r="X169" i="14"/>
  <c r="W173" i="14"/>
  <c r="X127" i="13"/>
  <c r="Y241" i="14"/>
  <c r="X245" i="14"/>
  <c r="Y122" i="13"/>
  <c r="Z118" i="13"/>
  <c r="Y373" i="14"/>
  <c r="Z369" i="14"/>
  <c r="AA64" i="13"/>
  <c r="Z67" i="13"/>
  <c r="X139" i="14"/>
  <c r="W142" i="14"/>
  <c r="X265" i="14"/>
  <c r="W269" i="14"/>
  <c r="X121" i="14"/>
  <c r="W125" i="14"/>
  <c r="Y98" i="13"/>
  <c r="Z94" i="13"/>
  <c r="Y113" i="14"/>
  <c r="X117" i="14"/>
  <c r="AD50" i="13"/>
  <c r="AE46" i="13"/>
  <c r="Z289" i="14"/>
  <c r="Y293" i="14"/>
  <c r="W131" i="13"/>
  <c r="Y331" i="14"/>
  <c r="X334" i="14"/>
  <c r="AA155" i="14"/>
  <c r="Z158" i="14"/>
  <c r="W107" i="13"/>
  <c r="W145" i="13" s="1"/>
  <c r="X104" i="13"/>
  <c r="Y40" i="13"/>
  <c r="X43" i="13"/>
  <c r="W58" i="13"/>
  <c r="X54" i="13"/>
  <c r="Z350" i="14"/>
  <c r="AA347" i="14"/>
  <c r="Y457" i="14"/>
  <c r="X461" i="14"/>
  <c r="Z305" i="14"/>
  <c r="Y309" i="14"/>
  <c r="X470" i="14"/>
  <c r="Y467" i="14"/>
  <c r="AC459" i="14"/>
  <c r="AB462" i="14"/>
  <c r="X283" i="14"/>
  <c r="W286" i="14"/>
  <c r="AA345" i="14"/>
  <c r="Z349" i="14"/>
  <c r="Z97" i="14"/>
  <c r="Y101" i="14"/>
  <c r="W146" i="13" l="1"/>
  <c r="Z293" i="14"/>
  <c r="AA289" i="14"/>
  <c r="W140" i="13"/>
  <c r="AA22" i="13"/>
  <c r="Z26" i="13"/>
  <c r="X213" i="14"/>
  <c r="Y209" i="14"/>
  <c r="Z361" i="14"/>
  <c r="Y365" i="14"/>
  <c r="Z122" i="13"/>
  <c r="AA118" i="13"/>
  <c r="AA273" i="14"/>
  <c r="Z277" i="14"/>
  <c r="X114" i="13"/>
  <c r="X144" i="13" s="1"/>
  <c r="Y110" i="13"/>
  <c r="Y403" i="14"/>
  <c r="X406" i="14"/>
  <c r="AB237" i="14"/>
  <c r="AC233" i="14"/>
  <c r="Y430" i="14"/>
  <c r="Z427" i="14"/>
  <c r="Z329" i="14"/>
  <c r="Y333" i="14"/>
  <c r="Y133" i="14"/>
  <c r="Z129" i="14"/>
  <c r="AA102" i="13"/>
  <c r="Z106" i="13"/>
  <c r="Z73" i="14"/>
  <c r="Y77" i="14"/>
  <c r="Y82" i="13"/>
  <c r="Z78" i="13"/>
  <c r="Z425" i="14"/>
  <c r="Y429" i="14"/>
  <c r="Y262" i="14"/>
  <c r="Z259" i="14"/>
  <c r="AA123" i="14"/>
  <c r="Z126" i="14"/>
  <c r="AA42" i="13"/>
  <c r="AB38" i="13"/>
  <c r="Z437" i="14"/>
  <c r="AA433" i="14"/>
  <c r="AC417" i="14"/>
  <c r="AB421" i="14"/>
  <c r="AC462" i="14"/>
  <c r="AD459" i="14"/>
  <c r="AB155" i="14"/>
  <c r="AA158" i="14"/>
  <c r="W14" i="14" s="1"/>
  <c r="V141" i="13"/>
  <c r="V149" i="13"/>
  <c r="Y453" i="14"/>
  <c r="Z449" i="14"/>
  <c r="Z275" i="14"/>
  <c r="Y278" i="14"/>
  <c r="X390" i="14"/>
  <c r="Y387" i="14"/>
  <c r="AB221" i="14"/>
  <c r="AC217" i="14"/>
  <c r="Z65" i="14"/>
  <c r="Y69" i="14"/>
  <c r="X107" i="13"/>
  <c r="Y104" i="13"/>
  <c r="X125" i="14"/>
  <c r="Y121" i="14"/>
  <c r="Z253" i="14"/>
  <c r="AA249" i="14"/>
  <c r="X51" i="13"/>
  <c r="X132" i="13" s="1"/>
  <c r="X140" i="13" s="1"/>
  <c r="Y48" i="13"/>
  <c r="Y283" i="14"/>
  <c r="X286" i="14"/>
  <c r="AE50" i="13"/>
  <c r="AF46" i="13"/>
  <c r="Z112" i="13"/>
  <c r="Y115" i="13"/>
  <c r="Z441" i="14"/>
  <c r="Y445" i="14"/>
  <c r="Z185" i="14"/>
  <c r="Y189" i="14"/>
  <c r="AA350" i="14"/>
  <c r="AB347" i="14"/>
  <c r="X58" i="13"/>
  <c r="Y54" i="13"/>
  <c r="X142" i="14"/>
  <c r="Y139" i="14"/>
  <c r="Z74" i="13"/>
  <c r="AA70" i="13"/>
  <c r="X454" i="14"/>
  <c r="Y451" i="14"/>
  <c r="Y89" i="14"/>
  <c r="X93" i="14"/>
  <c r="Y225" i="14"/>
  <c r="X229" i="14"/>
  <c r="Z118" i="14"/>
  <c r="AA115" i="14"/>
  <c r="AA165" i="14"/>
  <c r="V15" i="14" s="1"/>
  <c r="AB161" i="14"/>
  <c r="Z163" i="14"/>
  <c r="Y166" i="14"/>
  <c r="Z109" i="14"/>
  <c r="AA105" i="14"/>
  <c r="Y301" i="14"/>
  <c r="Z297" i="14"/>
  <c r="Z379" i="14"/>
  <c r="Y382" i="14"/>
  <c r="AA193" i="14"/>
  <c r="Z197" i="14"/>
  <c r="Y374" i="14"/>
  <c r="Z371" i="14"/>
  <c r="Z35" i="13"/>
  <c r="AA32" i="13"/>
  <c r="AA97" i="14"/>
  <c r="Z101" i="14"/>
  <c r="V8" i="14" s="1"/>
  <c r="W135" i="13"/>
  <c r="Y334" i="14"/>
  <c r="Z331" i="14"/>
  <c r="Z98" i="13"/>
  <c r="AA94" i="13"/>
  <c r="Y127" i="13"/>
  <c r="Z177" i="14"/>
  <c r="Y181" i="14"/>
  <c r="Y299" i="14"/>
  <c r="X302" i="14"/>
  <c r="Z107" i="14"/>
  <c r="Y110" i="14"/>
  <c r="Y83" i="14"/>
  <c r="X86" i="14"/>
  <c r="AB313" i="14"/>
  <c r="AA317" i="14"/>
  <c r="Y78" i="14"/>
  <c r="Z75" i="14"/>
  <c r="Y446" i="14"/>
  <c r="Z443" i="14"/>
  <c r="Z94" i="14"/>
  <c r="W7" i="14" s="1"/>
  <c r="AA91" i="14"/>
  <c r="AA267" i="14"/>
  <c r="Z270" i="14"/>
  <c r="Y353" i="14"/>
  <c r="X357" i="14"/>
  <c r="Y90" i="13"/>
  <c r="Z86" i="13"/>
  <c r="X422" i="14"/>
  <c r="Y419" i="14"/>
  <c r="Z318" i="14"/>
  <c r="AA315" i="14"/>
  <c r="Y397" i="14"/>
  <c r="Z393" i="14"/>
  <c r="Y56" i="13"/>
  <c r="X59" i="13"/>
  <c r="X136" i="13" s="1"/>
  <c r="AB96" i="13"/>
  <c r="AA99" i="13"/>
  <c r="AB257" i="14"/>
  <c r="AA261" i="14"/>
  <c r="AC99" i="14"/>
  <c r="AB102" i="14"/>
  <c r="Y461" i="14"/>
  <c r="Z457" i="14"/>
  <c r="Z401" i="14"/>
  <c r="Y405" i="14"/>
  <c r="Z465" i="14"/>
  <c r="Y469" i="14"/>
  <c r="Z310" i="14"/>
  <c r="AA307" i="14"/>
  <c r="AB409" i="14"/>
  <c r="AA413" i="14"/>
  <c r="AA363" i="14"/>
  <c r="Z366" i="14"/>
  <c r="Y265" i="14"/>
  <c r="X269" i="14"/>
  <c r="Y470" i="14"/>
  <c r="Z467" i="14"/>
  <c r="Y117" i="14"/>
  <c r="Z113" i="14"/>
  <c r="Z241" i="14"/>
  <c r="Y245" i="14"/>
  <c r="Z10" i="13"/>
  <c r="AA6" i="13"/>
  <c r="Z291" i="14"/>
  <c r="Y294" i="14"/>
  <c r="W139" i="13"/>
  <c r="W148" i="13" s="1"/>
  <c r="AB64" i="13"/>
  <c r="AA67" i="13"/>
  <c r="AB201" i="14"/>
  <c r="AA205" i="14"/>
  <c r="X131" i="13"/>
  <c r="X342" i="14"/>
  <c r="Y339" i="14"/>
  <c r="AB150" i="14"/>
  <c r="AC147" i="14"/>
  <c r="V146" i="13"/>
  <c r="Z18" i="13"/>
  <c r="Z127" i="13" s="1"/>
  <c r="AA14" i="13"/>
  <c r="AA377" i="14"/>
  <c r="Z381" i="14"/>
  <c r="AA337" i="14"/>
  <c r="Z341" i="14"/>
  <c r="Y171" i="14"/>
  <c r="X174" i="14"/>
  <c r="X358" i="14"/>
  <c r="Y355" i="14"/>
  <c r="Y157" i="14"/>
  <c r="Z153" i="14"/>
  <c r="Y141" i="14"/>
  <c r="Z137" i="14"/>
  <c r="Y123" i="13"/>
  <c r="Z120" i="13"/>
  <c r="AB345" i="14"/>
  <c r="AA349" i="14"/>
  <c r="AA305" i="14"/>
  <c r="Z309" i="14"/>
  <c r="Z40" i="13"/>
  <c r="Y43" i="13"/>
  <c r="Z373" i="14"/>
  <c r="AA369" i="14"/>
  <c r="X173" i="14"/>
  <c r="Y169" i="14"/>
  <c r="Y81" i="14"/>
  <c r="X85" i="14"/>
  <c r="Y34" i="13"/>
  <c r="Z30" i="13"/>
  <c r="AB281" i="14"/>
  <c r="AA285" i="14"/>
  <c r="V148" i="13"/>
  <c r="W136" i="13"/>
  <c r="AB385" i="14"/>
  <c r="AA389" i="14"/>
  <c r="X66" i="13"/>
  <c r="Y62" i="13"/>
  <c r="Z411" i="14"/>
  <c r="Y414" i="14"/>
  <c r="Y435" i="14"/>
  <c r="X438" i="14"/>
  <c r="Z145" i="14"/>
  <c r="Y149" i="14"/>
  <c r="Y132" i="13" l="1"/>
  <c r="Z117" i="14"/>
  <c r="AA113" i="14"/>
  <c r="AB32" i="13"/>
  <c r="AA35" i="13"/>
  <c r="AA297" i="14"/>
  <c r="Z301" i="14"/>
  <c r="AB115" i="14"/>
  <c r="AA118" i="14"/>
  <c r="W10" i="14" s="1"/>
  <c r="AA74" i="13"/>
  <c r="AB70" i="13"/>
  <c r="Z104" i="13"/>
  <c r="Y107" i="13"/>
  <c r="AD462" i="14"/>
  <c r="AE459" i="14"/>
  <c r="AA427" i="14"/>
  <c r="Z430" i="14"/>
  <c r="AA40" i="13"/>
  <c r="Z43" i="13"/>
  <c r="AB337" i="14"/>
  <c r="AA341" i="14"/>
  <c r="Z339" i="14"/>
  <c r="Y342" i="14"/>
  <c r="AB413" i="14"/>
  <c r="AC409" i="14"/>
  <c r="Z56" i="13"/>
  <c r="Y59" i="13"/>
  <c r="AA86" i="13"/>
  <c r="Z90" i="13"/>
  <c r="AA443" i="14"/>
  <c r="Z446" i="14"/>
  <c r="AB94" i="13"/>
  <c r="AA98" i="13"/>
  <c r="Z189" i="14"/>
  <c r="AA185" i="14"/>
  <c r="Y286" i="14"/>
  <c r="Z283" i="14"/>
  <c r="Z278" i="14"/>
  <c r="AA275" i="14"/>
  <c r="AB123" i="14"/>
  <c r="AA126" i="14"/>
  <c r="W11" i="14" s="1"/>
  <c r="AA73" i="14"/>
  <c r="Z77" i="14"/>
  <c r="V5" i="14" s="1"/>
  <c r="Z157" i="14"/>
  <c r="AA153" i="14"/>
  <c r="Z470" i="14"/>
  <c r="AA467" i="14"/>
  <c r="AB307" i="14"/>
  <c r="AA310" i="14"/>
  <c r="Z397" i="14"/>
  <c r="AA393" i="14"/>
  <c r="Z110" i="14"/>
  <c r="AA107" i="14"/>
  <c r="Z374" i="14"/>
  <c r="AA371" i="14"/>
  <c r="AA109" i="14"/>
  <c r="V9" i="14" s="1"/>
  <c r="AB105" i="14"/>
  <c r="Y142" i="14"/>
  <c r="Z139" i="14"/>
  <c r="Z48" i="13"/>
  <c r="Y51" i="13"/>
  <c r="Z453" i="14"/>
  <c r="AA449" i="14"/>
  <c r="Z262" i="14"/>
  <c r="AA259" i="14"/>
  <c r="AC237" i="14"/>
  <c r="AD233" i="14"/>
  <c r="AB273" i="14"/>
  <c r="AA277" i="14"/>
  <c r="AB22" i="13"/>
  <c r="AA26" i="13"/>
  <c r="Y66" i="13"/>
  <c r="Y131" i="13" s="1"/>
  <c r="Y139" i="13" s="1"/>
  <c r="Z62" i="13"/>
  <c r="Z83" i="14"/>
  <c r="Y86" i="14"/>
  <c r="AA145" i="14"/>
  <c r="Z149" i="14"/>
  <c r="Y85" i="14"/>
  <c r="Z81" i="14"/>
  <c r="AB377" i="14"/>
  <c r="AA381" i="14"/>
  <c r="AD99" i="14"/>
  <c r="AC102" i="14"/>
  <c r="Y229" i="14"/>
  <c r="Z225" i="14"/>
  <c r="AA441" i="14"/>
  <c r="Z445" i="14"/>
  <c r="AA65" i="14"/>
  <c r="Z69" i="14"/>
  <c r="V4" i="14" s="1"/>
  <c r="AD417" i="14"/>
  <c r="AC421" i="14"/>
  <c r="AB102" i="13"/>
  <c r="AA106" i="13"/>
  <c r="W141" i="13"/>
  <c r="W150" i="13" s="1"/>
  <c r="W149" i="13"/>
  <c r="AB14" i="13"/>
  <c r="AA18" i="13"/>
  <c r="AA10" i="13"/>
  <c r="AB6" i="13"/>
  <c r="Z353" i="14"/>
  <c r="Y357" i="14"/>
  <c r="Z54" i="13"/>
  <c r="Y58" i="13"/>
  <c r="Y135" i="13" s="1"/>
  <c r="AB249" i="14"/>
  <c r="AA253" i="14"/>
  <c r="AD217" i="14"/>
  <c r="AC221" i="14"/>
  <c r="AB433" i="14"/>
  <c r="AA437" i="14"/>
  <c r="AA129" i="14"/>
  <c r="Z133" i="14"/>
  <c r="AB289" i="14"/>
  <c r="AA293" i="14"/>
  <c r="Z435" i="14"/>
  <c r="Y438" i="14"/>
  <c r="AC345" i="14"/>
  <c r="AB349" i="14"/>
  <c r="AB205" i="14"/>
  <c r="AC201" i="14"/>
  <c r="Z265" i="14"/>
  <c r="Y269" i="14"/>
  <c r="AA465" i="14"/>
  <c r="Z469" i="14"/>
  <c r="AC257" i="14"/>
  <c r="AB261" i="14"/>
  <c r="AA318" i="14"/>
  <c r="AB315" i="14"/>
  <c r="AB193" i="14"/>
  <c r="AA197" i="14"/>
  <c r="AA163" i="14"/>
  <c r="Z166" i="14"/>
  <c r="Z89" i="14"/>
  <c r="Y93" i="14"/>
  <c r="X135" i="13"/>
  <c r="AA112" i="13"/>
  <c r="Z115" i="13"/>
  <c r="V150" i="13"/>
  <c r="AA425" i="14"/>
  <c r="Z429" i="14"/>
  <c r="Z403" i="14"/>
  <c r="Y406" i="14"/>
  <c r="Z34" i="13"/>
  <c r="AA30" i="13"/>
  <c r="AC385" i="14"/>
  <c r="AB389" i="14"/>
  <c r="AA137" i="14"/>
  <c r="Z141" i="14"/>
  <c r="Z461" i="14"/>
  <c r="AA457" i="14"/>
  <c r="AB305" i="14"/>
  <c r="AA309" i="14"/>
  <c r="X139" i="13"/>
  <c r="X148" i="13" s="1"/>
  <c r="AA291" i="14"/>
  <c r="Z294" i="14"/>
  <c r="Z78" i="14"/>
  <c r="W5" i="14" s="1"/>
  <c r="AA75" i="14"/>
  <c r="AA331" i="14"/>
  <c r="Z334" i="14"/>
  <c r="AA122" i="13"/>
  <c r="AB118" i="13"/>
  <c r="Z169" i="14"/>
  <c r="Y173" i="14"/>
  <c r="Y358" i="14"/>
  <c r="Z355" i="14"/>
  <c r="X145" i="13"/>
  <c r="X146" i="13" s="1"/>
  <c r="Z299" i="14"/>
  <c r="Y302" i="14"/>
  <c r="AB369" i="14"/>
  <c r="AA373" i="14"/>
  <c r="AA120" i="13"/>
  <c r="Z123" i="13"/>
  <c r="AB267" i="14"/>
  <c r="AA270" i="14"/>
  <c r="AC313" i="14"/>
  <c r="AB317" i="14"/>
  <c r="Z181" i="14"/>
  <c r="AA177" i="14"/>
  <c r="AB165" i="14"/>
  <c r="AC161" i="14"/>
  <c r="Z451" i="14"/>
  <c r="Y454" i="14"/>
  <c r="AB350" i="14"/>
  <c r="AC347" i="14"/>
  <c r="AF50" i="13"/>
  <c r="AG46" i="13"/>
  <c r="Y125" i="14"/>
  <c r="Z121" i="14"/>
  <c r="Y390" i="14"/>
  <c r="Z387" i="14"/>
  <c r="AC38" i="13"/>
  <c r="AB42" i="13"/>
  <c r="Z82" i="13"/>
  <c r="AA78" i="13"/>
  <c r="AA361" i="14"/>
  <c r="Z365" i="14"/>
  <c r="AA411" i="14"/>
  <c r="Z414" i="14"/>
  <c r="AC281" i="14"/>
  <c r="AB285" i="14"/>
  <c r="Y174" i="14"/>
  <c r="Z171" i="14"/>
  <c r="AD147" i="14"/>
  <c r="AC150" i="14"/>
  <c r="AC64" i="13"/>
  <c r="AB67" i="13"/>
  <c r="Z245" i="14"/>
  <c r="AA241" i="14"/>
  <c r="AA366" i="14"/>
  <c r="AB363" i="14"/>
  <c r="AA401" i="14"/>
  <c r="Z405" i="14"/>
  <c r="AC96" i="13"/>
  <c r="AB99" i="13"/>
  <c r="Z419" i="14"/>
  <c r="Y422" i="14"/>
  <c r="AB91" i="14"/>
  <c r="AA94" i="14"/>
  <c r="AB97" i="14"/>
  <c r="AA101" i="14"/>
  <c r="AA379" i="14"/>
  <c r="Z382" i="14"/>
  <c r="AC155" i="14"/>
  <c r="AB158" i="14"/>
  <c r="AA329" i="14"/>
  <c r="Z333" i="14"/>
  <c r="Z110" i="13"/>
  <c r="Y114" i="13"/>
  <c r="Y213" i="14"/>
  <c r="Z209" i="14"/>
  <c r="AB177" i="14" l="1"/>
  <c r="AA181" i="14"/>
  <c r="V17" i="14" s="1"/>
  <c r="AB10" i="13"/>
  <c r="AC6" i="13"/>
  <c r="AE233" i="14"/>
  <c r="AD237" i="14"/>
  <c r="AA139" i="14"/>
  <c r="Z142" i="14"/>
  <c r="AB393" i="14"/>
  <c r="AA397" i="14"/>
  <c r="AB185" i="14"/>
  <c r="AA189" i="14"/>
  <c r="AA90" i="13"/>
  <c r="AB86" i="13"/>
  <c r="AC337" i="14"/>
  <c r="AB341" i="14"/>
  <c r="AC91" i="14"/>
  <c r="AB94" i="14"/>
  <c r="AC369" i="14"/>
  <c r="AB373" i="14"/>
  <c r="Z173" i="14"/>
  <c r="AA169" i="14"/>
  <c r="AB291" i="14"/>
  <c r="AA294" i="14"/>
  <c r="AB163" i="14"/>
  <c r="AA166" i="14"/>
  <c r="W15" i="14" s="1"/>
  <c r="AA469" i="14"/>
  <c r="AB465" i="14"/>
  <c r="Z438" i="14"/>
  <c r="AA435" i="14"/>
  <c r="AD221" i="14"/>
  <c r="AE217" i="14"/>
  <c r="AD421" i="14"/>
  <c r="AE417" i="14"/>
  <c r="AE99" i="14"/>
  <c r="AD102" i="14"/>
  <c r="AA83" i="14"/>
  <c r="Z86" i="14"/>
  <c r="W6" i="14" s="1"/>
  <c r="AB73" i="14"/>
  <c r="AA77" i="14"/>
  <c r="Y136" i="13"/>
  <c r="AA104" i="13"/>
  <c r="Z107" i="13"/>
  <c r="AC32" i="13"/>
  <c r="AB35" i="13"/>
  <c r="AB241" i="14"/>
  <c r="AA245" i="14"/>
  <c r="AD347" i="14"/>
  <c r="AC350" i="14"/>
  <c r="Y145" i="13"/>
  <c r="AC118" i="13"/>
  <c r="AB122" i="13"/>
  <c r="AD385" i="14"/>
  <c r="AC389" i="14"/>
  <c r="AA127" i="13"/>
  <c r="AA62" i="13"/>
  <c r="Z66" i="13"/>
  <c r="Z131" i="13" s="1"/>
  <c r="AB259" i="14"/>
  <c r="AA262" i="14"/>
  <c r="AC105" i="14"/>
  <c r="AB109" i="14"/>
  <c r="AA56" i="13"/>
  <c r="Z59" i="13"/>
  <c r="Z145" i="13" s="1"/>
  <c r="Z146" i="13" s="1"/>
  <c r="AA43" i="13"/>
  <c r="AB40" i="13"/>
  <c r="AB74" i="13"/>
  <c r="AC70" i="13"/>
  <c r="AB113" i="14"/>
  <c r="AA117" i="14"/>
  <c r="V10" i="14" s="1"/>
  <c r="AB78" i="13"/>
  <c r="AA82" i="13"/>
  <c r="AB137" i="14"/>
  <c r="AA141" i="14"/>
  <c r="V12" i="14" s="1"/>
  <c r="AD155" i="14"/>
  <c r="AC158" i="14"/>
  <c r="AD281" i="14"/>
  <c r="AC285" i="14"/>
  <c r="AD38" i="13"/>
  <c r="AC42" i="13"/>
  <c r="AD313" i="14"/>
  <c r="AC317" i="14"/>
  <c r="AA34" i="13"/>
  <c r="AB30" i="13"/>
  <c r="Z269" i="14"/>
  <c r="AA265" i="14"/>
  <c r="AC14" i="13"/>
  <c r="AB18" i="13"/>
  <c r="AB127" i="13" s="1"/>
  <c r="AB126" i="14"/>
  <c r="AC123" i="14"/>
  <c r="AA387" i="14"/>
  <c r="Z390" i="14"/>
  <c r="AA115" i="13"/>
  <c r="AB112" i="13"/>
  <c r="AA81" i="14"/>
  <c r="Z85" i="14"/>
  <c r="V6" i="14" s="1"/>
  <c r="AB449" i="14"/>
  <c r="AA453" i="14"/>
  <c r="AA374" i="14"/>
  <c r="AB371" i="14"/>
  <c r="AB275" i="14"/>
  <c r="AA278" i="14"/>
  <c r="AB98" i="13"/>
  <c r="AC94" i="13"/>
  <c r="Y140" i="13"/>
  <c r="Y144" i="13"/>
  <c r="Y148" i="13" s="1"/>
  <c r="AA382" i="14"/>
  <c r="AB379" i="14"/>
  <c r="AC99" i="13"/>
  <c r="AD96" i="13"/>
  <c r="AC67" i="13"/>
  <c r="AD64" i="13"/>
  <c r="AA414" i="14"/>
  <c r="AB411" i="14"/>
  <c r="AA451" i="14"/>
  <c r="Z454" i="14"/>
  <c r="AB270" i="14"/>
  <c r="AC267" i="14"/>
  <c r="AB331" i="14"/>
  <c r="AA334" i="14"/>
  <c r="AB457" i="14"/>
  <c r="AA461" i="14"/>
  <c r="AB129" i="14"/>
  <c r="AA133" i="14"/>
  <c r="AA54" i="13"/>
  <c r="Z58" i="13"/>
  <c r="AA445" i="14"/>
  <c r="AB441" i="14"/>
  <c r="AB26" i="13"/>
  <c r="AC22" i="13"/>
  <c r="AB427" i="14"/>
  <c r="AA430" i="14"/>
  <c r="AC115" i="14"/>
  <c r="AB118" i="14"/>
  <c r="X149" i="13"/>
  <c r="AB329" i="14"/>
  <c r="AA333" i="14"/>
  <c r="AA171" i="14"/>
  <c r="Z174" i="14"/>
  <c r="AB197" i="14"/>
  <c r="V19" i="14" s="1"/>
  <c r="AC193" i="14"/>
  <c r="AB366" i="14"/>
  <c r="AC363" i="14"/>
  <c r="AH46" i="13"/>
  <c r="AG50" i="13"/>
  <c r="AB425" i="14"/>
  <c r="AA429" i="14"/>
  <c r="AA209" i="14"/>
  <c r="Z213" i="14"/>
  <c r="AA419" i="14"/>
  <c r="Z422" i="14"/>
  <c r="AC289" i="14"/>
  <c r="AB293" i="14"/>
  <c r="AB253" i="14"/>
  <c r="AC249" i="14"/>
  <c r="AA69" i="14"/>
  <c r="AB65" i="14"/>
  <c r="AC377" i="14"/>
  <c r="AB381" i="14"/>
  <c r="AC307" i="14"/>
  <c r="AB310" i="14"/>
  <c r="AC413" i="14"/>
  <c r="AD409" i="14"/>
  <c r="Z302" i="14"/>
  <c r="AA299" i="14"/>
  <c r="AC305" i="14"/>
  <c r="AB309" i="14"/>
  <c r="AB318" i="14"/>
  <c r="AC315" i="14"/>
  <c r="AC205" i="14"/>
  <c r="AD201" i="14"/>
  <c r="AA470" i="14"/>
  <c r="AB467" i="14"/>
  <c r="AA110" i="13"/>
  <c r="Z114" i="13"/>
  <c r="Z144" i="13" s="1"/>
  <c r="AA121" i="14"/>
  <c r="Z125" i="14"/>
  <c r="AD161" i="14"/>
  <c r="AC165" i="14"/>
  <c r="Z358" i="14"/>
  <c r="AA355" i="14"/>
  <c r="AA78" i="14"/>
  <c r="AB75" i="14"/>
  <c r="Z406" i="14"/>
  <c r="AA403" i="14"/>
  <c r="Z229" i="14"/>
  <c r="AA225" i="14"/>
  <c r="AA110" i="14"/>
  <c r="W9" i="14" s="1"/>
  <c r="AB107" i="14"/>
  <c r="AB153" i="14"/>
  <c r="AA157" i="14"/>
  <c r="V14" i="14" s="1"/>
  <c r="AA283" i="14"/>
  <c r="Z286" i="14"/>
  <c r="AA446" i="14"/>
  <c r="AB443" i="14"/>
  <c r="Z342" i="14"/>
  <c r="AA339" i="14"/>
  <c r="AF459" i="14"/>
  <c r="AE462" i="14"/>
  <c r="X141" i="13"/>
  <c r="X150" i="13" s="1"/>
  <c r="AC97" i="14"/>
  <c r="AB101" i="14"/>
  <c r="AB401" i="14"/>
  <c r="AA405" i="14"/>
  <c r="AE147" i="14"/>
  <c r="AD150" i="14"/>
  <c r="AA365" i="14"/>
  <c r="AB361" i="14"/>
  <c r="AB120" i="13"/>
  <c r="AA123" i="13"/>
  <c r="AA89" i="14"/>
  <c r="Z93" i="14"/>
  <c r="V7" i="14" s="1"/>
  <c r="AC261" i="14"/>
  <c r="AD257" i="14"/>
  <c r="AD345" i="14"/>
  <c r="AC349" i="14"/>
  <c r="AC433" i="14"/>
  <c r="AB437" i="14"/>
  <c r="AA353" i="14"/>
  <c r="Z357" i="14"/>
  <c r="AC102" i="13"/>
  <c r="AB106" i="13"/>
  <c r="AA149" i="14"/>
  <c r="V13" i="14" s="1"/>
  <c r="AB145" i="14"/>
  <c r="AC273" i="14"/>
  <c r="AB277" i="14"/>
  <c r="AA48" i="13"/>
  <c r="Z51" i="13"/>
  <c r="Z132" i="13" s="1"/>
  <c r="AB297" i="14"/>
  <c r="AA301" i="14"/>
  <c r="Z140" i="13" l="1"/>
  <c r="AC30" i="13"/>
  <c r="AB34" i="13"/>
  <c r="AD32" i="13"/>
  <c r="AC35" i="13"/>
  <c r="AC277" i="14"/>
  <c r="AD273" i="14"/>
  <c r="AC101" i="14"/>
  <c r="AD97" i="14"/>
  <c r="AB429" i="14"/>
  <c r="AC425" i="14"/>
  <c r="AB171" i="14"/>
  <c r="AA174" i="14"/>
  <c r="W16" i="14" s="1"/>
  <c r="AB469" i="14"/>
  <c r="AC465" i="14"/>
  <c r="AB365" i="14"/>
  <c r="AC361" i="14"/>
  <c r="AA125" i="14"/>
  <c r="V11" i="14" s="1"/>
  <c r="AB121" i="14"/>
  <c r="AD307" i="14"/>
  <c r="AC310" i="14"/>
  <c r="AC457" i="14"/>
  <c r="AB461" i="14"/>
  <c r="Y141" i="13"/>
  <c r="Y149" i="13"/>
  <c r="AB453" i="14"/>
  <c r="AC449" i="14"/>
  <c r="AD123" i="14"/>
  <c r="AC126" i="14"/>
  <c r="AC40" i="13"/>
  <c r="AB43" i="13"/>
  <c r="AB104" i="13"/>
  <c r="AA107" i="13"/>
  <c r="AE102" i="14"/>
  <c r="AF99" i="14"/>
  <c r="AD369" i="14"/>
  <c r="AC373" i="14"/>
  <c r="AC185" i="14"/>
  <c r="AB189" i="14"/>
  <c r="V18" i="14" s="1"/>
  <c r="AE345" i="14"/>
  <c r="AD349" i="14"/>
  <c r="AB78" i="14"/>
  <c r="AC75" i="14"/>
  <c r="AI46" i="13"/>
  <c r="AH50" i="13"/>
  <c r="AB333" i="14"/>
  <c r="AC329" i="14"/>
  <c r="AB445" i="14"/>
  <c r="AC441" i="14"/>
  <c r="AD67" i="13"/>
  <c r="AE64" i="13"/>
  <c r="AC98" i="13"/>
  <c r="AD94" i="13"/>
  <c r="AD317" i="14"/>
  <c r="V30" i="14" s="1"/>
  <c r="AE313" i="14"/>
  <c r="AB141" i="14"/>
  <c r="AC137" i="14"/>
  <c r="AA66" i="13"/>
  <c r="AB62" i="13"/>
  <c r="AE347" i="14"/>
  <c r="AD350" i="14"/>
  <c r="AF417" i="14"/>
  <c r="AE421" i="14"/>
  <c r="AE161" i="14"/>
  <c r="AD165" i="14"/>
  <c r="AC427" i="14"/>
  <c r="AB430" i="14"/>
  <c r="AC122" i="13"/>
  <c r="AD118" i="13"/>
  <c r="AA406" i="14"/>
  <c r="AB403" i="14"/>
  <c r="Y146" i="13"/>
  <c r="AD6" i="13"/>
  <c r="AC10" i="13"/>
  <c r="AD289" i="14"/>
  <c r="AC293" i="14"/>
  <c r="AC381" i="14"/>
  <c r="AD377" i="14"/>
  <c r="AC366" i="14"/>
  <c r="AD363" i="14"/>
  <c r="AC331" i="14"/>
  <c r="AB334" i="14"/>
  <c r="AA85" i="14"/>
  <c r="AB81" i="14"/>
  <c r="Z136" i="13"/>
  <c r="AB166" i="14"/>
  <c r="AC163" i="14"/>
  <c r="AC94" i="14"/>
  <c r="AD91" i="14"/>
  <c r="AC393" i="14"/>
  <c r="AB397" i="14"/>
  <c r="AB181" i="14"/>
  <c r="AC177" i="14"/>
  <c r="AB301" i="14"/>
  <c r="AC297" i="14"/>
  <c r="AD102" i="13"/>
  <c r="AC106" i="13"/>
  <c r="AE150" i="14"/>
  <c r="AF147" i="14"/>
  <c r="AB339" i="14"/>
  <c r="AA342" i="14"/>
  <c r="AC107" i="14"/>
  <c r="AB110" i="14"/>
  <c r="AA358" i="14"/>
  <c r="AB355" i="14"/>
  <c r="AC467" i="14"/>
  <c r="AB470" i="14"/>
  <c r="AB299" i="14"/>
  <c r="AA302" i="14"/>
  <c r="AC65" i="14"/>
  <c r="AB69" i="14"/>
  <c r="AB419" i="14"/>
  <c r="AA422" i="14"/>
  <c r="Z135" i="13"/>
  <c r="Z139" i="13" s="1"/>
  <c r="Z148" i="13" s="1"/>
  <c r="AC270" i="14"/>
  <c r="AD267" i="14"/>
  <c r="AD99" i="13"/>
  <c r="AE96" i="13"/>
  <c r="AB115" i="13"/>
  <c r="AC112" i="13"/>
  <c r="AD14" i="13"/>
  <c r="AC18" i="13"/>
  <c r="AC127" i="13" s="1"/>
  <c r="AE38" i="13"/>
  <c r="AD42" i="13"/>
  <c r="AB82" i="13"/>
  <c r="AC78" i="13"/>
  <c r="AA59" i="13"/>
  <c r="AA136" i="13" s="1"/>
  <c r="AB56" i="13"/>
  <c r="AF217" i="14"/>
  <c r="AE221" i="14"/>
  <c r="AB451" i="14"/>
  <c r="AA454" i="14"/>
  <c r="AD433" i="14"/>
  <c r="AC437" i="14"/>
  <c r="AC129" i="14"/>
  <c r="AB133" i="14"/>
  <c r="AB387" i="14"/>
  <c r="AA390" i="14"/>
  <c r="AC74" i="13"/>
  <c r="AD70" i="13"/>
  <c r="AA86" i="14"/>
  <c r="AB83" i="14"/>
  <c r="AF233" i="14"/>
  <c r="AE237" i="14"/>
  <c r="AC120" i="13"/>
  <c r="AB123" i="13"/>
  <c r="AD315" i="14"/>
  <c r="AC318" i="14"/>
  <c r="AC26" i="13"/>
  <c r="AD22" i="13"/>
  <c r="AB414" i="14"/>
  <c r="AC411" i="14"/>
  <c r="AA131" i="13"/>
  <c r="AD158" i="14"/>
  <c r="AE155" i="14"/>
  <c r="AC259" i="14"/>
  <c r="AB262" i="14"/>
  <c r="AB149" i="14"/>
  <c r="AC145" i="14"/>
  <c r="AA286" i="14"/>
  <c r="AB283" i="14"/>
  <c r="AD261" i="14"/>
  <c r="V22" i="14" s="1"/>
  <c r="AE257" i="14"/>
  <c r="AG459" i="14"/>
  <c r="AF462" i="14"/>
  <c r="AB157" i="14"/>
  <c r="AC153" i="14"/>
  <c r="AA114" i="13"/>
  <c r="AA144" i="13" s="1"/>
  <c r="AB110" i="13"/>
  <c r="AD305" i="14"/>
  <c r="AC309" i="14"/>
  <c r="AC197" i="14"/>
  <c r="AD193" i="14"/>
  <c r="AC118" i="14"/>
  <c r="AD115" i="14"/>
  <c r="AB54" i="13"/>
  <c r="AA58" i="13"/>
  <c r="AA135" i="13" s="1"/>
  <c r="AB278" i="14"/>
  <c r="AC275" i="14"/>
  <c r="AA269" i="14"/>
  <c r="AB265" i="14"/>
  <c r="AE385" i="14"/>
  <c r="AD389" i="14"/>
  <c r="AB245" i="14"/>
  <c r="AC241" i="14"/>
  <c r="AB77" i="14"/>
  <c r="AC73" i="14"/>
  <c r="AC291" i="14"/>
  <c r="AB294" i="14"/>
  <c r="AC341" i="14"/>
  <c r="AD337" i="14"/>
  <c r="AA142" i="14"/>
  <c r="W12" i="14" s="1"/>
  <c r="AB139" i="14"/>
  <c r="AB48" i="13"/>
  <c r="AA51" i="13"/>
  <c r="AA132" i="13" s="1"/>
  <c r="AA140" i="13" s="1"/>
  <c r="AB353" i="14"/>
  <c r="AA357" i="14"/>
  <c r="AB89" i="14"/>
  <c r="AA93" i="14"/>
  <c r="AB405" i="14"/>
  <c r="AC401" i="14"/>
  <c r="AB446" i="14"/>
  <c r="AC443" i="14"/>
  <c r="AB225" i="14"/>
  <c r="AA229" i="14"/>
  <c r="AD205" i="14"/>
  <c r="AE201" i="14"/>
  <c r="AD413" i="14"/>
  <c r="AE409" i="14"/>
  <c r="AC253" i="14"/>
  <c r="AD249" i="14"/>
  <c r="AB209" i="14"/>
  <c r="AA213" i="14"/>
  <c r="AB382" i="14"/>
  <c r="AC379" i="14"/>
  <c r="AB374" i="14"/>
  <c r="AC371" i="14"/>
  <c r="AE281" i="14"/>
  <c r="AD285" i="14"/>
  <c r="V26" i="14" s="1"/>
  <c r="AB117" i="14"/>
  <c r="AC113" i="14"/>
  <c r="AD105" i="14"/>
  <c r="AC109" i="14"/>
  <c r="AA438" i="14"/>
  <c r="AB435" i="14"/>
  <c r="AA173" i="14"/>
  <c r="V16" i="14" s="1"/>
  <c r="AB169" i="14"/>
  <c r="AB90" i="13"/>
  <c r="AC86" i="13"/>
  <c r="AD371" i="14" l="1"/>
  <c r="AC374" i="14"/>
  <c r="AD467" i="14"/>
  <c r="AC470" i="14"/>
  <c r="AC397" i="14"/>
  <c r="AD393" i="14"/>
  <c r="AJ46" i="13"/>
  <c r="AI50" i="13"/>
  <c r="AE369" i="14"/>
  <c r="AD373" i="14"/>
  <c r="AE123" i="14"/>
  <c r="AD126" i="14"/>
  <c r="AD310" i="14"/>
  <c r="W29" i="14" s="1"/>
  <c r="AE307" i="14"/>
  <c r="AC110" i="13"/>
  <c r="AB114" i="13"/>
  <c r="AB144" i="13" s="1"/>
  <c r="AB286" i="14"/>
  <c r="AC283" i="14"/>
  <c r="AA139" i="13"/>
  <c r="AA148" i="13" s="1"/>
  <c r="AC123" i="13"/>
  <c r="AD120" i="13"/>
  <c r="AB390" i="14"/>
  <c r="AC387" i="14"/>
  <c r="AF221" i="14"/>
  <c r="AG217" i="14"/>
  <c r="AD18" i="13"/>
  <c r="AD127" i="13" s="1"/>
  <c r="AE14" i="13"/>
  <c r="AB358" i="14"/>
  <c r="AC355" i="14"/>
  <c r="AD94" i="14"/>
  <c r="AE91" i="14"/>
  <c r="AC430" i="14"/>
  <c r="AD427" i="14"/>
  <c r="AF64" i="13"/>
  <c r="AE67" i="13"/>
  <c r="AD75" i="14"/>
  <c r="AC78" i="14"/>
  <c r="AG99" i="14"/>
  <c r="AF102" i="14"/>
  <c r="AD449" i="14"/>
  <c r="AC453" i="14"/>
  <c r="AB125" i="14"/>
  <c r="AC121" i="14"/>
  <c r="AB174" i="14"/>
  <c r="AC171" i="14"/>
  <c r="AD35" i="13"/>
  <c r="AE32" i="13"/>
  <c r="AC382" i="14"/>
  <c r="AD379" i="14"/>
  <c r="AF201" i="14"/>
  <c r="AE205" i="14"/>
  <c r="AE337" i="14"/>
  <c r="AD341" i="14"/>
  <c r="AC54" i="13"/>
  <c r="AB58" i="13"/>
  <c r="AC414" i="14"/>
  <c r="AD411" i="14"/>
  <c r="AC56" i="13"/>
  <c r="AB59" i="13"/>
  <c r="AB145" i="13" s="1"/>
  <c r="AC115" i="13"/>
  <c r="AD112" i="13"/>
  <c r="AB422" i="14"/>
  <c r="AC419" i="14"/>
  <c r="AE102" i="13"/>
  <c r="AD106" i="13"/>
  <c r="AC334" i="14"/>
  <c r="AD331" i="14"/>
  <c r="AE6" i="13"/>
  <c r="AD10" i="13"/>
  <c r="AD425" i="14"/>
  <c r="AC429" i="14"/>
  <c r="AC405" i="14"/>
  <c r="AD401" i="14"/>
  <c r="AE305" i="14"/>
  <c r="AD309" i="14"/>
  <c r="V29" i="14" s="1"/>
  <c r="AB66" i="13"/>
  <c r="AB131" i="13" s="1"/>
  <c r="AC62" i="13"/>
  <c r="AD118" i="14"/>
  <c r="AE115" i="14"/>
  <c r="AC133" i="14"/>
  <c r="AD129" i="14"/>
  <c r="AD137" i="14"/>
  <c r="AC141" i="14"/>
  <c r="AC90" i="13"/>
  <c r="AD86" i="13"/>
  <c r="AC265" i="14"/>
  <c r="AB269" i="14"/>
  <c r="AB86" i="14"/>
  <c r="AC83" i="14"/>
  <c r="AD78" i="13"/>
  <c r="AC82" i="13"/>
  <c r="AD65" i="14"/>
  <c r="AC69" i="14"/>
  <c r="AB406" i="14"/>
  <c r="AC403" i="14"/>
  <c r="AF345" i="14"/>
  <c r="AE349" i="14"/>
  <c r="AB107" i="13"/>
  <c r="AC104" i="13"/>
  <c r="Y150" i="13"/>
  <c r="AE97" i="14"/>
  <c r="AD101" i="14"/>
  <c r="AB213" i="14"/>
  <c r="AC209" i="14"/>
  <c r="AB229" i="14"/>
  <c r="V21" i="14" s="1"/>
  <c r="AC225" i="14"/>
  <c r="AC353" i="14"/>
  <c r="AB357" i="14"/>
  <c r="AC294" i="14"/>
  <c r="AD291" i="14"/>
  <c r="AE193" i="14"/>
  <c r="AD197" i="14"/>
  <c r="AD437" i="14"/>
  <c r="AE433" i="14"/>
  <c r="AD177" i="14"/>
  <c r="AC181" i="14"/>
  <c r="AD381" i="14"/>
  <c r="AE377" i="14"/>
  <c r="AG417" i="14"/>
  <c r="AF421" i="14"/>
  <c r="AF313" i="14"/>
  <c r="AE317" i="14"/>
  <c r="AD329" i="14"/>
  <c r="AC333" i="14"/>
  <c r="AC469" i="14"/>
  <c r="AD465" i="14"/>
  <c r="AC245" i="14"/>
  <c r="AD241" i="14"/>
  <c r="AD153" i="14"/>
  <c r="AC157" i="14"/>
  <c r="AC301" i="14"/>
  <c r="AD297" i="14"/>
  <c r="AB438" i="14"/>
  <c r="AC435" i="14"/>
  <c r="AF409" i="14"/>
  <c r="AE413" i="14"/>
  <c r="AB142" i="14"/>
  <c r="AC139" i="14"/>
  <c r="AD293" i="14"/>
  <c r="V27" i="14" s="1"/>
  <c r="AE289" i="14"/>
  <c r="AD109" i="14"/>
  <c r="AE105" i="14"/>
  <c r="AC89" i="14"/>
  <c r="AB93" i="14"/>
  <c r="AE389" i="14"/>
  <c r="AF385" i="14"/>
  <c r="AD145" i="14"/>
  <c r="AC149" i="14"/>
  <c r="AF237" i="14"/>
  <c r="AG233" i="14"/>
  <c r="AC166" i="14"/>
  <c r="AD163" i="14"/>
  <c r="AD366" i="14"/>
  <c r="AE363" i="14"/>
  <c r="AF161" i="14"/>
  <c r="AE165" i="14"/>
  <c r="AC445" i="14"/>
  <c r="AD441" i="14"/>
  <c r="AD361" i="14"/>
  <c r="AC365" i="14"/>
  <c r="AC34" i="13"/>
  <c r="AD30" i="13"/>
  <c r="AC117" i="14"/>
  <c r="AD113" i="14"/>
  <c r="AD26" i="13"/>
  <c r="AE22" i="13"/>
  <c r="AE99" i="13"/>
  <c r="AF96" i="13"/>
  <c r="AD107" i="14"/>
  <c r="AC110" i="14"/>
  <c r="AB173" i="14"/>
  <c r="AC169" i="14"/>
  <c r="AE249" i="14"/>
  <c r="AD253" i="14"/>
  <c r="AD443" i="14"/>
  <c r="AC446" i="14"/>
  <c r="AD73" i="14"/>
  <c r="AC77" i="14"/>
  <c r="AA145" i="13"/>
  <c r="AA146" i="13" s="1"/>
  <c r="AG462" i="14"/>
  <c r="AH459" i="14"/>
  <c r="AC262" i="14"/>
  <c r="AD259" i="14"/>
  <c r="AE70" i="13"/>
  <c r="AD74" i="13"/>
  <c r="AE267" i="14"/>
  <c r="AD270" i="14"/>
  <c r="W23" i="14" s="1"/>
  <c r="AC299" i="14"/>
  <c r="AB302" i="14"/>
  <c r="AC339" i="14"/>
  <c r="AB342" i="14"/>
  <c r="AE118" i="13"/>
  <c r="AD122" i="13"/>
  <c r="AD185" i="14"/>
  <c r="AC189" i="14"/>
  <c r="AC43" i="13"/>
  <c r="AD40" i="13"/>
  <c r="AC461" i="14"/>
  <c r="AD457" i="14"/>
  <c r="AE273" i="14"/>
  <c r="AD277" i="14"/>
  <c r="V25" i="14" s="1"/>
  <c r="Z141" i="13"/>
  <c r="Z150" i="13" s="1"/>
  <c r="Z149" i="13"/>
  <c r="AF281" i="14"/>
  <c r="AE285" i="14"/>
  <c r="AB51" i="13"/>
  <c r="AB132" i="13" s="1"/>
  <c r="AC48" i="13"/>
  <c r="AD275" i="14"/>
  <c r="AC278" i="14"/>
  <c r="AE261" i="14"/>
  <c r="AF257" i="14"/>
  <c r="AE158" i="14"/>
  <c r="AF155" i="14"/>
  <c r="AE315" i="14"/>
  <c r="AD318" i="14"/>
  <c r="W30" i="14" s="1"/>
  <c r="AB454" i="14"/>
  <c r="AC451" i="14"/>
  <c r="AE42" i="13"/>
  <c r="AF38" i="13"/>
  <c r="AG147" i="14"/>
  <c r="AF150" i="14"/>
  <c r="AC81" i="14"/>
  <c r="AB85" i="14"/>
  <c r="AE350" i="14"/>
  <c r="AF347" i="14"/>
  <c r="AE94" i="13"/>
  <c r="AD98" i="13"/>
  <c r="AB146" i="13" l="1"/>
  <c r="AF363" i="14"/>
  <c r="AE366" i="14"/>
  <c r="AD104" i="13"/>
  <c r="AC107" i="13"/>
  <c r="AF118" i="13"/>
  <c r="AE122" i="13"/>
  <c r="AD110" i="14"/>
  <c r="AE107" i="14"/>
  <c r="AE153" i="14"/>
  <c r="AD157" i="14"/>
  <c r="AD82" i="13"/>
  <c r="AE78" i="13"/>
  <c r="AD334" i="14"/>
  <c r="AE331" i="14"/>
  <c r="AC51" i="13"/>
  <c r="AD48" i="13"/>
  <c r="AG96" i="13"/>
  <c r="AF99" i="13"/>
  <c r="AC86" i="14"/>
  <c r="AD83" i="14"/>
  <c r="AF305" i="14"/>
  <c r="AE309" i="14"/>
  <c r="AD56" i="13"/>
  <c r="AC59" i="13"/>
  <c r="AF205" i="14"/>
  <c r="AG201" i="14"/>
  <c r="AF67" i="13"/>
  <c r="AG64" i="13"/>
  <c r="AC286" i="14"/>
  <c r="AD283" i="14"/>
  <c r="AE318" i="14"/>
  <c r="AF315" i="14"/>
  <c r="AD339" i="14"/>
  <c r="AC342" i="14"/>
  <c r="AD262" i="14"/>
  <c r="W22" i="14" s="1"/>
  <c r="AE259" i="14"/>
  <c r="AE443" i="14"/>
  <c r="AD446" i="14"/>
  <c r="AD365" i="14"/>
  <c r="AE361" i="14"/>
  <c r="AD89" i="14"/>
  <c r="AC93" i="14"/>
  <c r="AG409" i="14"/>
  <c r="AF413" i="14"/>
  <c r="AD209" i="14"/>
  <c r="AC213" i="14"/>
  <c r="AF349" i="14"/>
  <c r="U34" i="14" s="1"/>
  <c r="AG345" i="14"/>
  <c r="AD133" i="14"/>
  <c r="V24" i="14" s="1"/>
  <c r="AE129" i="14"/>
  <c r="AE401" i="14"/>
  <c r="AD405" i="14"/>
  <c r="AD414" i="14"/>
  <c r="AE411" i="14"/>
  <c r="AD382" i="14"/>
  <c r="AE379" i="14"/>
  <c r="AD430" i="14"/>
  <c r="AE427" i="14"/>
  <c r="AH217" i="14"/>
  <c r="AG221" i="14"/>
  <c r="AE373" i="14"/>
  <c r="AF369" i="14"/>
  <c r="AE371" i="14"/>
  <c r="AD374" i="14"/>
  <c r="AG385" i="14"/>
  <c r="AF389" i="14"/>
  <c r="U39" i="14" s="1"/>
  <c r="AD353" i="14"/>
  <c r="AC357" i="14"/>
  <c r="AE75" i="14"/>
  <c r="AD78" i="14"/>
  <c r="AE437" i="14"/>
  <c r="AF433" i="14"/>
  <c r="AB136" i="13"/>
  <c r="AB140" i="13" s="1"/>
  <c r="AF123" i="14"/>
  <c r="AE126" i="14"/>
  <c r="AE163" i="14"/>
  <c r="AD166" i="14"/>
  <c r="AD245" i="14"/>
  <c r="AE241" i="14"/>
  <c r="AH147" i="14"/>
  <c r="AG150" i="14"/>
  <c r="AG237" i="14"/>
  <c r="AH233" i="14"/>
  <c r="V20" i="14"/>
  <c r="AG38" i="13"/>
  <c r="AF42" i="13"/>
  <c r="AF285" i="14"/>
  <c r="AG281" i="14"/>
  <c r="AC132" i="13"/>
  <c r="AC302" i="14"/>
  <c r="AD299" i="14"/>
  <c r="AH462" i="14"/>
  <c r="AI459" i="14"/>
  <c r="AE253" i="14"/>
  <c r="AF249" i="14"/>
  <c r="AF377" i="14"/>
  <c r="AE381" i="14"/>
  <c r="AE291" i="14"/>
  <c r="AD294" i="14"/>
  <c r="W27" i="14" s="1"/>
  <c r="AC269" i="14"/>
  <c r="AD265" i="14"/>
  <c r="AF115" i="14"/>
  <c r="AE118" i="14"/>
  <c r="AD419" i="14"/>
  <c r="AC422" i="14"/>
  <c r="AB135" i="13"/>
  <c r="AB139" i="13" s="1"/>
  <c r="AB148" i="13" s="1"/>
  <c r="AE35" i="13"/>
  <c r="AF32" i="13"/>
  <c r="AE94" i="14"/>
  <c r="AF91" i="14"/>
  <c r="AC390" i="14"/>
  <c r="AD387" i="14"/>
  <c r="AC114" i="13"/>
  <c r="AC144" i="13" s="1"/>
  <c r="AD110" i="13"/>
  <c r="AJ50" i="13"/>
  <c r="AK46" i="13"/>
  <c r="AA149" i="13"/>
  <c r="AE30" i="13"/>
  <c r="AD34" i="13"/>
  <c r="AD333" i="14"/>
  <c r="AE329" i="14"/>
  <c r="AF337" i="14"/>
  <c r="AE341" i="14"/>
  <c r="AE275" i="14"/>
  <c r="AD278" i="14"/>
  <c r="W25" i="14" s="1"/>
  <c r="AD77" i="14"/>
  <c r="AE73" i="14"/>
  <c r="AD225" i="14"/>
  <c r="AC229" i="14"/>
  <c r="AE18" i="13"/>
  <c r="AE127" i="13" s="1"/>
  <c r="AF14" i="13"/>
  <c r="AD445" i="14"/>
  <c r="AE441" i="14"/>
  <c r="AD435" i="14"/>
  <c r="AC438" i="14"/>
  <c r="AH417" i="14"/>
  <c r="AG421" i="14"/>
  <c r="AE106" i="13"/>
  <c r="AF102" i="13"/>
  <c r="AG257" i="14"/>
  <c r="AF261" i="14"/>
  <c r="AE293" i="14"/>
  <c r="AF289" i="14"/>
  <c r="AF97" i="14"/>
  <c r="AE101" i="14"/>
  <c r="AE86" i="13"/>
  <c r="AD90" i="13"/>
  <c r="AD429" i="14"/>
  <c r="AE425" i="14"/>
  <c r="AD54" i="13"/>
  <c r="AC58" i="13"/>
  <c r="AC135" i="13" s="1"/>
  <c r="AG102" i="14"/>
  <c r="AH99" i="14"/>
  <c r="AE310" i="14"/>
  <c r="AF307" i="14"/>
  <c r="AE393" i="14"/>
  <c r="AD397" i="14"/>
  <c r="AA141" i="13"/>
  <c r="AA150" i="13" s="1"/>
  <c r="AD139" i="14"/>
  <c r="AC142" i="14"/>
  <c r="AE177" i="14"/>
  <c r="AD181" i="14"/>
  <c r="AF6" i="13"/>
  <c r="AE10" i="13"/>
  <c r="AE277" i="14"/>
  <c r="AF273" i="14"/>
  <c r="AC131" i="13"/>
  <c r="AC139" i="13" s="1"/>
  <c r="AD141" i="14"/>
  <c r="AE137" i="14"/>
  <c r="AC125" i="14"/>
  <c r="AD121" i="14"/>
  <c r="AE467" i="14"/>
  <c r="AD470" i="14"/>
  <c r="AD81" i="14"/>
  <c r="AC85" i="14"/>
  <c r="AD461" i="14"/>
  <c r="AE457" i="14"/>
  <c r="AF70" i="13"/>
  <c r="AE74" i="13"/>
  <c r="AF317" i="14"/>
  <c r="AG313" i="14"/>
  <c r="AG155" i="14"/>
  <c r="AF158" i="14"/>
  <c r="AE40" i="13"/>
  <c r="AD43" i="13"/>
  <c r="AE26" i="13"/>
  <c r="AF22" i="13"/>
  <c r="AF105" i="14"/>
  <c r="AE109" i="14"/>
  <c r="AD469" i="14"/>
  <c r="AE465" i="14"/>
  <c r="AE197" i="14"/>
  <c r="AF193" i="14"/>
  <c r="AC406" i="14"/>
  <c r="AD403" i="14"/>
  <c r="AE449" i="14"/>
  <c r="AD453" i="14"/>
  <c r="AF94" i="13"/>
  <c r="AE98" i="13"/>
  <c r="AD169" i="14"/>
  <c r="AC173" i="14"/>
  <c r="AD117" i="14"/>
  <c r="AE113" i="14"/>
  <c r="AD301" i="14"/>
  <c r="V28" i="14" s="1"/>
  <c r="AE297" i="14"/>
  <c r="AF350" i="14"/>
  <c r="V34" i="14" s="1"/>
  <c r="AG347" i="14"/>
  <c r="AC454" i="14"/>
  <c r="AD451" i="14"/>
  <c r="AD189" i="14"/>
  <c r="AE185" i="14"/>
  <c r="AF267" i="14"/>
  <c r="AE270" i="14"/>
  <c r="AG161" i="14"/>
  <c r="AF165" i="14"/>
  <c r="AE145" i="14"/>
  <c r="AD149" i="14"/>
  <c r="AE65" i="14"/>
  <c r="AD69" i="14"/>
  <c r="AC66" i="13"/>
  <c r="AD62" i="13"/>
  <c r="AE112" i="13"/>
  <c r="AD115" i="13"/>
  <c r="AD171" i="14"/>
  <c r="AC174" i="14"/>
  <c r="AC358" i="14"/>
  <c r="AD355" i="14"/>
  <c r="AD123" i="13"/>
  <c r="AE120" i="13"/>
  <c r="AB149" i="13" l="1"/>
  <c r="AB141" i="13"/>
  <c r="AB150" i="13" s="1"/>
  <c r="AE110" i="13"/>
  <c r="AD114" i="13"/>
  <c r="AE294" i="14"/>
  <c r="AF291" i="14"/>
  <c r="U41" i="14"/>
  <c r="U40" i="14"/>
  <c r="AG123" i="14"/>
  <c r="AF126" i="14"/>
  <c r="AE262" i="14"/>
  <c r="AF259" i="14"/>
  <c r="AG67" i="13"/>
  <c r="AH64" i="13"/>
  <c r="AD86" i="14"/>
  <c r="AE83" i="14"/>
  <c r="AE82" i="13"/>
  <c r="AF78" i="13"/>
  <c r="AD174" i="14"/>
  <c r="AE171" i="14"/>
  <c r="AF145" i="14"/>
  <c r="AE149" i="14"/>
  <c r="AE169" i="14"/>
  <c r="AD173" i="14"/>
  <c r="AF197" i="14"/>
  <c r="AG193" i="14"/>
  <c r="AE461" i="14"/>
  <c r="AF457" i="14"/>
  <c r="AE141" i="14"/>
  <c r="AF137" i="14"/>
  <c r="AE181" i="14"/>
  <c r="AF177" i="14"/>
  <c r="AI99" i="14"/>
  <c r="AH102" i="14"/>
  <c r="AF329" i="14"/>
  <c r="AE333" i="14"/>
  <c r="AC140" i="13"/>
  <c r="AE353" i="14"/>
  <c r="AD357" i="14"/>
  <c r="AH221" i="14"/>
  <c r="AI217" i="14"/>
  <c r="AF401" i="14"/>
  <c r="AE405" i="14"/>
  <c r="AH409" i="14"/>
  <c r="AG413" i="14"/>
  <c r="AD107" i="13"/>
  <c r="AE104" i="13"/>
  <c r="AG350" i="14"/>
  <c r="AH347" i="14"/>
  <c r="AE43" i="13"/>
  <c r="AF40" i="13"/>
  <c r="AG97" i="14"/>
  <c r="AF101" i="14"/>
  <c r="AI417" i="14"/>
  <c r="AH421" i="14"/>
  <c r="AD229" i="14"/>
  <c r="AE225" i="14"/>
  <c r="AE387" i="14"/>
  <c r="AD390" i="14"/>
  <c r="AD422" i="14"/>
  <c r="AE419" i="14"/>
  <c r="AF381" i="14"/>
  <c r="U38" i="14" s="1"/>
  <c r="AG377" i="14"/>
  <c r="AH281" i="14"/>
  <c r="AG285" i="14"/>
  <c r="AI147" i="14"/>
  <c r="AH150" i="14"/>
  <c r="AF437" i="14"/>
  <c r="AG433" i="14"/>
  <c r="AE430" i="14"/>
  <c r="AF427" i="14"/>
  <c r="AF129" i="14"/>
  <c r="AE133" i="14"/>
  <c r="AG205" i="14"/>
  <c r="AH201" i="14"/>
  <c r="AG165" i="14"/>
  <c r="AH161" i="14"/>
  <c r="AE469" i="14"/>
  <c r="AF465" i="14"/>
  <c r="AF73" i="14"/>
  <c r="AE77" i="14"/>
  <c r="AF253" i="14"/>
  <c r="AG249" i="14"/>
  <c r="AE245" i="14"/>
  <c r="AF241" i="14"/>
  <c r="AD93" i="14"/>
  <c r="AE89" i="14"/>
  <c r="AH96" i="13"/>
  <c r="AG99" i="13"/>
  <c r="AF153" i="14"/>
  <c r="AE157" i="14"/>
  <c r="AG158" i="14"/>
  <c r="AH155" i="14"/>
  <c r="AD438" i="14"/>
  <c r="AE435" i="14"/>
  <c r="AF30" i="13"/>
  <c r="AE34" i="13"/>
  <c r="AG115" i="14"/>
  <c r="AF118" i="14"/>
  <c r="AG349" i="14"/>
  <c r="AH345" i="14"/>
  <c r="AF361" i="14"/>
  <c r="AE365" i="14"/>
  <c r="AF318" i="14"/>
  <c r="AG315" i="14"/>
  <c r="AC136" i="13"/>
  <c r="AE48" i="13"/>
  <c r="AD51" i="13"/>
  <c r="AD132" i="13" s="1"/>
  <c r="AE110" i="14"/>
  <c r="AF107" i="14"/>
  <c r="AF270" i="14"/>
  <c r="AG267" i="14"/>
  <c r="AG317" i="14"/>
  <c r="AH313" i="14"/>
  <c r="AF425" i="14"/>
  <c r="AE429" i="14"/>
  <c r="AE445" i="14"/>
  <c r="AF441" i="14"/>
  <c r="AE265" i="14"/>
  <c r="AD269" i="14"/>
  <c r="V23" i="14" s="1"/>
  <c r="AI462" i="14"/>
  <c r="V48" i="14" s="1"/>
  <c r="AJ459" i="14"/>
  <c r="AG42" i="13"/>
  <c r="AH38" i="13"/>
  <c r="AF371" i="14"/>
  <c r="AE374" i="14"/>
  <c r="AE56" i="13"/>
  <c r="AD59" i="13"/>
  <c r="AG70" i="13"/>
  <c r="AF74" i="13"/>
  <c r="AC148" i="13"/>
  <c r="AD454" i="14"/>
  <c r="AE451" i="14"/>
  <c r="AF86" i="13"/>
  <c r="AE90" i="13"/>
  <c r="AG337" i="14"/>
  <c r="AF341" i="14"/>
  <c r="U33" i="14" s="1"/>
  <c r="AF112" i="13"/>
  <c r="AE115" i="13"/>
  <c r="AE139" i="14"/>
  <c r="AD142" i="14"/>
  <c r="AF293" i="14"/>
  <c r="AG289" i="14"/>
  <c r="AG389" i="14"/>
  <c r="AH385" i="14"/>
  <c r="AD342" i="14"/>
  <c r="AE339" i="14"/>
  <c r="AF366" i="14"/>
  <c r="V36" i="14" s="1"/>
  <c r="AG363" i="14"/>
  <c r="AF120" i="13"/>
  <c r="AE123" i="13"/>
  <c r="AE62" i="13"/>
  <c r="AD66" i="13"/>
  <c r="AD131" i="13" s="1"/>
  <c r="AD139" i="13" s="1"/>
  <c r="AF297" i="14"/>
  <c r="AE301" i="14"/>
  <c r="AG94" i="13"/>
  <c r="AF98" i="13"/>
  <c r="AE81" i="14"/>
  <c r="AD85" i="14"/>
  <c r="AF277" i="14"/>
  <c r="AG273" i="14"/>
  <c r="AD58" i="13"/>
  <c r="AD135" i="13" s="1"/>
  <c r="AE54" i="13"/>
  <c r="AF94" i="14"/>
  <c r="AG91" i="14"/>
  <c r="AF379" i="14"/>
  <c r="AE382" i="14"/>
  <c r="AE355" i="14"/>
  <c r="AD358" i="14"/>
  <c r="AE189" i="14"/>
  <c r="AF185" i="14"/>
  <c r="AF113" i="14"/>
  <c r="AE117" i="14"/>
  <c r="AF449" i="14"/>
  <c r="AE453" i="14"/>
  <c r="AG105" i="14"/>
  <c r="AF109" i="14"/>
  <c r="AE470" i="14"/>
  <c r="AF467" i="14"/>
  <c r="AE397" i="14"/>
  <c r="AF393" i="14"/>
  <c r="AH257" i="14"/>
  <c r="AG261" i="14"/>
  <c r="AE278" i="14"/>
  <c r="AF275" i="14"/>
  <c r="AL46" i="13"/>
  <c r="AK50" i="13"/>
  <c r="AG32" i="13"/>
  <c r="AF35" i="13"/>
  <c r="AE166" i="14"/>
  <c r="AF163" i="14"/>
  <c r="AF75" i="14"/>
  <c r="AE78" i="14"/>
  <c r="AG369" i="14"/>
  <c r="AF373" i="14"/>
  <c r="U37" i="14" s="1"/>
  <c r="AE414" i="14"/>
  <c r="AF411" i="14"/>
  <c r="AD286" i="14"/>
  <c r="W26" i="14" s="1"/>
  <c r="AE283" i="14"/>
  <c r="AE334" i="14"/>
  <c r="AF331" i="14"/>
  <c r="AE69" i="14"/>
  <c r="AF65" i="14"/>
  <c r="AD406" i="14"/>
  <c r="AE403" i="14"/>
  <c r="AF26" i="13"/>
  <c r="AG22" i="13"/>
  <c r="AE121" i="14"/>
  <c r="AD125" i="14"/>
  <c r="AF10" i="13"/>
  <c r="AG6" i="13"/>
  <c r="AF310" i="14"/>
  <c r="AG307" i="14"/>
  <c r="AF106" i="13"/>
  <c r="AG102" i="13"/>
  <c r="AF18" i="13"/>
  <c r="AG14" i="13"/>
  <c r="AD302" i="14"/>
  <c r="W28" i="14" s="1"/>
  <c r="AE299" i="14"/>
  <c r="AI233" i="14"/>
  <c r="AH237" i="14"/>
  <c r="AC145" i="13"/>
  <c r="AC146" i="13" s="1"/>
  <c r="AD213" i="14"/>
  <c r="AE209" i="14"/>
  <c r="AE446" i="14"/>
  <c r="AF443" i="14"/>
  <c r="AF309" i="14"/>
  <c r="AG305" i="14"/>
  <c r="AG118" i="13"/>
  <c r="AF122" i="13"/>
  <c r="AE131" i="13" l="1"/>
  <c r="AE139" i="13" s="1"/>
  <c r="AH158" i="14"/>
  <c r="AI155" i="14"/>
  <c r="AF139" i="14"/>
  <c r="AE142" i="14"/>
  <c r="AI38" i="13"/>
  <c r="AH42" i="13"/>
  <c r="AC141" i="13"/>
  <c r="AC150" i="13" s="1"/>
  <c r="AC149" i="13"/>
  <c r="AG275" i="14"/>
  <c r="AF278" i="14"/>
  <c r="AG425" i="14"/>
  <c r="AF429" i="14"/>
  <c r="AG253" i="14"/>
  <c r="AH249" i="14"/>
  <c r="AH205" i="14"/>
  <c r="AI201" i="14"/>
  <c r="AG40" i="13"/>
  <c r="AF43" i="13"/>
  <c r="AI409" i="14"/>
  <c r="AH413" i="14"/>
  <c r="AF461" i="14"/>
  <c r="AG457" i="14"/>
  <c r="AF149" i="14"/>
  <c r="AG145" i="14"/>
  <c r="AH102" i="13"/>
  <c r="AG106" i="13"/>
  <c r="AF78" i="14"/>
  <c r="AG75" i="14"/>
  <c r="AH105" i="14"/>
  <c r="AG109" i="14"/>
  <c r="AF355" i="14"/>
  <c r="AE358" i="14"/>
  <c r="AG277" i="14"/>
  <c r="AH273" i="14"/>
  <c r="AH389" i="14"/>
  <c r="AI385" i="14"/>
  <c r="AG112" i="13"/>
  <c r="AF115" i="13"/>
  <c r="AJ462" i="14"/>
  <c r="AK459" i="14"/>
  <c r="AH317" i="14"/>
  <c r="AI313" i="14"/>
  <c r="AG118" i="14"/>
  <c r="AH115" i="14"/>
  <c r="AG153" i="14"/>
  <c r="AF157" i="14"/>
  <c r="AJ147" i="14"/>
  <c r="AI150" i="14"/>
  <c r="AF387" i="14"/>
  <c r="AE390" i="14"/>
  <c r="AG329" i="14"/>
  <c r="AF333" i="14"/>
  <c r="U32" i="14" s="1"/>
  <c r="AF171" i="14"/>
  <c r="AE174" i="14"/>
  <c r="AG259" i="14"/>
  <c r="AF262" i="14"/>
  <c r="AD144" i="13"/>
  <c r="AD148" i="13" s="1"/>
  <c r="AH349" i="14"/>
  <c r="AI345" i="14"/>
  <c r="AI161" i="14"/>
  <c r="AH165" i="14"/>
  <c r="AE173" i="14"/>
  <c r="AF169" i="14"/>
  <c r="AG101" i="14"/>
  <c r="AH97" i="14"/>
  <c r="AF209" i="14"/>
  <c r="AE213" i="14"/>
  <c r="AF48" i="13"/>
  <c r="AE51" i="13"/>
  <c r="AE132" i="13" s="1"/>
  <c r="AE140" i="13" s="1"/>
  <c r="AE286" i="14"/>
  <c r="AF283" i="14"/>
  <c r="AG318" i="14"/>
  <c r="AH315" i="14"/>
  <c r="AG401" i="14"/>
  <c r="AF405" i="14"/>
  <c r="AE114" i="13"/>
  <c r="AF110" i="13"/>
  <c r="AG122" i="13"/>
  <c r="AH118" i="13"/>
  <c r="AG310" i="14"/>
  <c r="AH307" i="14"/>
  <c r="AI257" i="14"/>
  <c r="AH261" i="14"/>
  <c r="AF453" i="14"/>
  <c r="AG449" i="14"/>
  <c r="AG379" i="14"/>
  <c r="AF382" i="14"/>
  <c r="V38" i="14" s="1"/>
  <c r="AH337" i="14"/>
  <c r="AG341" i="14"/>
  <c r="AD136" i="13"/>
  <c r="AD140" i="13" s="1"/>
  <c r="AH267" i="14"/>
  <c r="AG270" i="14"/>
  <c r="AG30" i="13"/>
  <c r="AF34" i="13"/>
  <c r="AI96" i="13"/>
  <c r="AH99" i="13"/>
  <c r="AF77" i="14"/>
  <c r="AG73" i="14"/>
  <c r="AF133" i="14"/>
  <c r="AG129" i="14"/>
  <c r="AH285" i="14"/>
  <c r="AI281" i="14"/>
  <c r="AI221" i="14"/>
  <c r="AJ217" i="14"/>
  <c r="AJ99" i="14"/>
  <c r="AI102" i="14"/>
  <c r="AG197" i="14"/>
  <c r="AH193" i="14"/>
  <c r="AG78" i="13"/>
  <c r="AF82" i="13"/>
  <c r="AG185" i="14"/>
  <c r="AF189" i="14"/>
  <c r="AG371" i="14"/>
  <c r="AF374" i="14"/>
  <c r="V37" i="14" s="1"/>
  <c r="AG241" i="14"/>
  <c r="AF245" i="14"/>
  <c r="AF419" i="14"/>
  <c r="AE422" i="14"/>
  <c r="AF141" i="14"/>
  <c r="AG137" i="14"/>
  <c r="AG373" i="14"/>
  <c r="AH369" i="14"/>
  <c r="AF54" i="13"/>
  <c r="AE58" i="13"/>
  <c r="AE135" i="13" s="1"/>
  <c r="AI64" i="13"/>
  <c r="AH67" i="13"/>
  <c r="AF127" i="13"/>
  <c r="AH350" i="14"/>
  <c r="AI347" i="14"/>
  <c r="AF414" i="14"/>
  <c r="AG411" i="14"/>
  <c r="AF81" i="14"/>
  <c r="AE85" i="14"/>
  <c r="AF265" i="14"/>
  <c r="AE269" i="14"/>
  <c r="AG465" i="14"/>
  <c r="AF469" i="14"/>
  <c r="AH377" i="14"/>
  <c r="AG381" i="14"/>
  <c r="AD145" i="13"/>
  <c r="AG177" i="14"/>
  <c r="AF181" i="14"/>
  <c r="AG126" i="14"/>
  <c r="AH123" i="14"/>
  <c r="AF446" i="14"/>
  <c r="AG443" i="14"/>
  <c r="AF69" i="14"/>
  <c r="AG65" i="14"/>
  <c r="AF470" i="14"/>
  <c r="AG467" i="14"/>
  <c r="AG98" i="13"/>
  <c r="AH94" i="13"/>
  <c r="AE454" i="14"/>
  <c r="AF451" i="14"/>
  <c r="AG437" i="14"/>
  <c r="AH433" i="14"/>
  <c r="AE357" i="14"/>
  <c r="AF353" i="14"/>
  <c r="AH14" i="13"/>
  <c r="AG18" i="13"/>
  <c r="AM46" i="13"/>
  <c r="AL50" i="13"/>
  <c r="U11" i="1" s="1"/>
  <c r="AE342" i="14"/>
  <c r="AF339" i="14"/>
  <c r="AF294" i="14"/>
  <c r="AG291" i="14"/>
  <c r="AF121" i="14"/>
  <c r="AE125" i="14"/>
  <c r="AF334" i="14"/>
  <c r="V32" i="14" s="1"/>
  <c r="AG331" i="14"/>
  <c r="AG297" i="14"/>
  <c r="AF301" i="14"/>
  <c r="AG26" i="13"/>
  <c r="AH22" i="13"/>
  <c r="AG163" i="14"/>
  <c r="AF166" i="14"/>
  <c r="AF62" i="13"/>
  <c r="AE66" i="13"/>
  <c r="AG74" i="13"/>
  <c r="AH70" i="13"/>
  <c r="AF225" i="14"/>
  <c r="AE229" i="14"/>
  <c r="AG309" i="14"/>
  <c r="AH305" i="14"/>
  <c r="AI237" i="14"/>
  <c r="AJ233" i="14"/>
  <c r="AF403" i="14"/>
  <c r="AE406" i="14"/>
  <c r="AF397" i="14"/>
  <c r="AG393" i="14"/>
  <c r="AG120" i="13"/>
  <c r="AF123" i="13"/>
  <c r="AH289" i="14"/>
  <c r="AG293" i="14"/>
  <c r="AF56" i="13"/>
  <c r="AE59" i="13"/>
  <c r="AE136" i="13" s="1"/>
  <c r="AF435" i="14"/>
  <c r="AE438" i="14"/>
  <c r="AF89" i="14"/>
  <c r="AE93" i="14"/>
  <c r="AF430" i="14"/>
  <c r="AG427" i="14"/>
  <c r="AE302" i="14"/>
  <c r="AF299" i="14"/>
  <c r="AG10" i="13"/>
  <c r="AH6" i="13"/>
  <c r="AG35" i="13"/>
  <c r="AH32" i="13"/>
  <c r="AG113" i="14"/>
  <c r="AF117" i="14"/>
  <c r="AH91" i="14"/>
  <c r="AG94" i="14"/>
  <c r="AG366" i="14"/>
  <c r="AH363" i="14"/>
  <c r="AF90" i="13"/>
  <c r="AG86" i="13"/>
  <c r="AF445" i="14"/>
  <c r="AG441" i="14"/>
  <c r="AG107" i="14"/>
  <c r="AF110" i="14"/>
  <c r="AF365" i="14"/>
  <c r="U36" i="14" s="1"/>
  <c r="AG361" i="14"/>
  <c r="AJ417" i="14"/>
  <c r="AI421" i="14"/>
  <c r="AE107" i="13"/>
  <c r="AF104" i="13"/>
  <c r="AE86" i="14"/>
  <c r="AF83" i="14"/>
  <c r="AE141" i="13" l="1"/>
  <c r="AE150" i="13" s="1"/>
  <c r="AE149" i="13"/>
  <c r="AD141" i="13"/>
  <c r="AD149" i="13"/>
  <c r="AH35" i="13"/>
  <c r="AI32" i="13"/>
  <c r="AG374" i="14"/>
  <c r="AH371" i="14"/>
  <c r="AH101" i="14"/>
  <c r="AI97" i="14"/>
  <c r="AJ313" i="14"/>
  <c r="AI317" i="14"/>
  <c r="AK417" i="14"/>
  <c r="AJ421" i="14"/>
  <c r="AG89" i="14"/>
  <c r="AF93" i="14"/>
  <c r="AG123" i="13"/>
  <c r="AH120" i="13"/>
  <c r="AH163" i="14"/>
  <c r="AG166" i="14"/>
  <c r="AG127" i="13"/>
  <c r="AH98" i="13"/>
  <c r="AI94" i="13"/>
  <c r="AI123" i="14"/>
  <c r="AH126" i="14"/>
  <c r="AH465" i="14"/>
  <c r="AG469" i="14"/>
  <c r="AH137" i="14"/>
  <c r="AG141" i="14"/>
  <c r="AK217" i="14"/>
  <c r="AJ221" i="14"/>
  <c r="AI337" i="14"/>
  <c r="AH341" i="14"/>
  <c r="AG387" i="14"/>
  <c r="AF390" i="14"/>
  <c r="V39" i="14" s="1"/>
  <c r="AI273" i="14"/>
  <c r="AH277" i="14"/>
  <c r="AE145" i="13"/>
  <c r="AE146" i="13" s="1"/>
  <c r="AF142" i="14"/>
  <c r="AG139" i="14"/>
  <c r="AH361" i="14"/>
  <c r="AG365" i="14"/>
  <c r="AH366" i="14"/>
  <c r="AI363" i="14"/>
  <c r="AH10" i="13"/>
  <c r="AI6" i="13"/>
  <c r="AG397" i="14"/>
  <c r="AH393" i="14"/>
  <c r="AI22" i="13"/>
  <c r="AH26" i="13"/>
  <c r="AF125" i="14"/>
  <c r="AG121" i="14"/>
  <c r="AH18" i="13"/>
  <c r="AH127" i="13" s="1"/>
  <c r="AI14" i="13"/>
  <c r="AG189" i="14"/>
  <c r="AH185" i="14"/>
  <c r="AJ96" i="13"/>
  <c r="AI99" i="13"/>
  <c r="AH122" i="13"/>
  <c r="AI118" i="13"/>
  <c r="AG283" i="14"/>
  <c r="AF286" i="14"/>
  <c r="AF173" i="14"/>
  <c r="AG169" i="14"/>
  <c r="AG262" i="14"/>
  <c r="AH259" i="14"/>
  <c r="AK462" i="14"/>
  <c r="AL459" i="14"/>
  <c r="AH106" i="13"/>
  <c r="AI102" i="13"/>
  <c r="AG43" i="13"/>
  <c r="AH40" i="13"/>
  <c r="AI158" i="14"/>
  <c r="AJ155" i="14"/>
  <c r="AI315" i="14"/>
  <c r="AH318" i="14"/>
  <c r="AG435" i="14"/>
  <c r="AF438" i="14"/>
  <c r="AG470" i="14"/>
  <c r="AH467" i="14"/>
  <c r="AG265" i="14"/>
  <c r="AF269" i="14"/>
  <c r="AH379" i="14"/>
  <c r="AG382" i="14"/>
  <c r="AJ201" i="14"/>
  <c r="AI205" i="14"/>
  <c r="AG181" i="14"/>
  <c r="AH177" i="14"/>
  <c r="AJ64" i="13"/>
  <c r="AI67" i="13"/>
  <c r="AF422" i="14"/>
  <c r="AG419" i="14"/>
  <c r="AF114" i="13"/>
  <c r="AF144" i="13" s="1"/>
  <c r="AG110" i="13"/>
  <c r="AI91" i="14"/>
  <c r="AH94" i="14"/>
  <c r="AG56" i="13"/>
  <c r="AF59" i="13"/>
  <c r="AG403" i="14"/>
  <c r="AF406" i="14"/>
  <c r="AF342" i="14"/>
  <c r="V33" i="14" s="1"/>
  <c r="AG339" i="14"/>
  <c r="AH437" i="14"/>
  <c r="AI433" i="14"/>
  <c r="AH65" i="14"/>
  <c r="AG69" i="14"/>
  <c r="AD146" i="13"/>
  <c r="AG81" i="14"/>
  <c r="AF85" i="14"/>
  <c r="AI193" i="14"/>
  <c r="AH197" i="14"/>
  <c r="AG133" i="14"/>
  <c r="AH129" i="14"/>
  <c r="AE144" i="13"/>
  <c r="AG48" i="13"/>
  <c r="AF51" i="13"/>
  <c r="AF132" i="13" s="1"/>
  <c r="AI165" i="14"/>
  <c r="AJ161" i="14"/>
  <c r="AH153" i="14"/>
  <c r="AG157" i="14"/>
  <c r="AG461" i="14"/>
  <c r="AH457" i="14"/>
  <c r="AH253" i="14"/>
  <c r="AI249" i="14"/>
  <c r="AG90" i="13"/>
  <c r="AH86" i="13"/>
  <c r="AI305" i="14"/>
  <c r="AH309" i="14"/>
  <c r="AM50" i="13"/>
  <c r="AN46" i="13"/>
  <c r="AI350" i="14"/>
  <c r="AJ347" i="14"/>
  <c r="AJ102" i="14"/>
  <c r="AK99" i="14"/>
  <c r="AH310" i="14"/>
  <c r="AI307" i="14"/>
  <c r="AJ409" i="14"/>
  <c r="AI413" i="14"/>
  <c r="AG353" i="14"/>
  <c r="AF357" i="14"/>
  <c r="U35" i="14" s="1"/>
  <c r="AJ281" i="14"/>
  <c r="AI285" i="14"/>
  <c r="AG278" i="14"/>
  <c r="AH275" i="14"/>
  <c r="AF86" i="14"/>
  <c r="AG83" i="14"/>
  <c r="AG299" i="14"/>
  <c r="AF302" i="14"/>
  <c r="AH78" i="13"/>
  <c r="AG82" i="13"/>
  <c r="AG453" i="14"/>
  <c r="AH449" i="14"/>
  <c r="AF174" i="14"/>
  <c r="AG171" i="14"/>
  <c r="AF358" i="14"/>
  <c r="V35" i="14" s="1"/>
  <c r="AG355" i="14"/>
  <c r="AK233" i="14"/>
  <c r="AJ237" i="14"/>
  <c r="AH411" i="14"/>
  <c r="AG414" i="14"/>
  <c r="AG245" i="14"/>
  <c r="U42" i="14" s="1"/>
  <c r="AH241" i="14"/>
  <c r="AH270" i="14"/>
  <c r="AI267" i="14"/>
  <c r="AJ345" i="14"/>
  <c r="AI349" i="14"/>
  <c r="AH329" i="14"/>
  <c r="AG333" i="14"/>
  <c r="AH118" i="14"/>
  <c r="AI115" i="14"/>
  <c r="AH112" i="13"/>
  <c r="AG115" i="13"/>
  <c r="AH109" i="14"/>
  <c r="AI105" i="14"/>
  <c r="AH425" i="14"/>
  <c r="AG429" i="14"/>
  <c r="AG225" i="14"/>
  <c r="AF229" i="14"/>
  <c r="AG294" i="14"/>
  <c r="AH291" i="14"/>
  <c r="AK147" i="14"/>
  <c r="AJ150" i="14"/>
  <c r="AH145" i="14"/>
  <c r="AG149" i="14"/>
  <c r="AH74" i="13"/>
  <c r="AI70" i="13"/>
  <c r="AH30" i="13"/>
  <c r="AG34" i="13"/>
  <c r="AE148" i="13"/>
  <c r="AH107" i="14"/>
  <c r="AG110" i="14"/>
  <c r="AF107" i="13"/>
  <c r="AG104" i="13"/>
  <c r="AH441" i="14"/>
  <c r="AG445" i="14"/>
  <c r="AG430" i="14"/>
  <c r="AH427" i="14"/>
  <c r="AH297" i="14"/>
  <c r="AG301" i="14"/>
  <c r="AG54" i="13"/>
  <c r="AF58" i="13"/>
  <c r="AF135" i="13" s="1"/>
  <c r="AG117" i="14"/>
  <c r="AH113" i="14"/>
  <c r="AI289" i="14"/>
  <c r="AH293" i="14"/>
  <c r="AG62" i="13"/>
  <c r="AF66" i="13"/>
  <c r="AF131" i="13" s="1"/>
  <c r="AF139" i="13" s="1"/>
  <c r="AG334" i="14"/>
  <c r="AH331" i="14"/>
  <c r="AF454" i="14"/>
  <c r="AG451" i="14"/>
  <c r="AG446" i="14"/>
  <c r="AH443" i="14"/>
  <c r="AH381" i="14"/>
  <c r="AI377" i="14"/>
  <c r="AI369" i="14"/>
  <c r="AH373" i="14"/>
  <c r="AH73" i="14"/>
  <c r="AG77" i="14"/>
  <c r="AJ257" i="14"/>
  <c r="AI261" i="14"/>
  <c r="AG405" i="14"/>
  <c r="AH401" i="14"/>
  <c r="AF213" i="14"/>
  <c r="AG209" i="14"/>
  <c r="AJ385" i="14"/>
  <c r="AI389" i="14"/>
  <c r="AG78" i="14"/>
  <c r="AH75" i="14"/>
  <c r="AI42" i="13"/>
  <c r="AJ38" i="13"/>
  <c r="AF148" i="13" l="1"/>
  <c r="AH209" i="14"/>
  <c r="AG213" i="14"/>
  <c r="AH104" i="13"/>
  <c r="AG107" i="13"/>
  <c r="AH299" i="14"/>
  <c r="AG302" i="14"/>
  <c r="AG85" i="14"/>
  <c r="AH81" i="14"/>
  <c r="AL462" i="14"/>
  <c r="AM459" i="14"/>
  <c r="AI122" i="13"/>
  <c r="AJ118" i="13"/>
  <c r="AI366" i="14"/>
  <c r="AJ363" i="14"/>
  <c r="AL417" i="14"/>
  <c r="AK421" i="14"/>
  <c r="AI373" i="14"/>
  <c r="AJ369" i="14"/>
  <c r="AH54" i="13"/>
  <c r="AG58" i="13"/>
  <c r="AG135" i="13" s="1"/>
  <c r="AG229" i="14"/>
  <c r="AH225" i="14"/>
  <c r="AJ115" i="14"/>
  <c r="AI118" i="14"/>
  <c r="AH245" i="14"/>
  <c r="AI241" i="14"/>
  <c r="AH171" i="14"/>
  <c r="AG174" i="14"/>
  <c r="AH83" i="14"/>
  <c r="AG86" i="14"/>
  <c r="AN50" i="13"/>
  <c r="AO46" i="13"/>
  <c r="AI457" i="14"/>
  <c r="AH461" i="14"/>
  <c r="AG51" i="13"/>
  <c r="AG132" i="13" s="1"/>
  <c r="AH48" i="13"/>
  <c r="AH403" i="14"/>
  <c r="AG406" i="14"/>
  <c r="AH382" i="14"/>
  <c r="AI379" i="14"/>
  <c r="AI318" i="14"/>
  <c r="AJ315" i="14"/>
  <c r="AJ273" i="14"/>
  <c r="AI277" i="14"/>
  <c r="AI137" i="14"/>
  <c r="AH141" i="14"/>
  <c r="AJ42" i="13"/>
  <c r="AK38" i="13"/>
  <c r="AI401" i="14"/>
  <c r="AH405" i="14"/>
  <c r="AJ377" i="14"/>
  <c r="AI381" i="14"/>
  <c r="AK409" i="14"/>
  <c r="AJ413" i="14"/>
  <c r="AF136" i="13"/>
  <c r="AF140" i="13" s="1"/>
  <c r="AK155" i="14"/>
  <c r="AJ158" i="14"/>
  <c r="AH262" i="14"/>
  <c r="AI259" i="14"/>
  <c r="AH166" i="14"/>
  <c r="AI163" i="14"/>
  <c r="AK313" i="14"/>
  <c r="AJ317" i="14"/>
  <c r="AD150" i="13"/>
  <c r="AG125" i="14"/>
  <c r="AH121" i="14"/>
  <c r="AG66" i="13"/>
  <c r="AG131" i="13" s="1"/>
  <c r="AG139" i="13" s="1"/>
  <c r="AH62" i="13"/>
  <c r="AI425" i="14"/>
  <c r="AH429" i="14"/>
  <c r="AH278" i="14"/>
  <c r="AI275" i="14"/>
  <c r="AH69" i="14"/>
  <c r="AI65" i="14"/>
  <c r="AK64" i="13"/>
  <c r="AJ67" i="13"/>
  <c r="AK96" i="13"/>
  <c r="AJ99" i="13"/>
  <c r="AH365" i="14"/>
  <c r="AI361" i="14"/>
  <c r="AH387" i="14"/>
  <c r="AG390" i="14"/>
  <c r="AI120" i="13"/>
  <c r="AH123" i="13"/>
  <c r="AJ97" i="14"/>
  <c r="AI101" i="14"/>
  <c r="AH430" i="14"/>
  <c r="AI427" i="14"/>
  <c r="AI329" i="14"/>
  <c r="AH333" i="14"/>
  <c r="AI411" i="14"/>
  <c r="AH414" i="14"/>
  <c r="AJ305" i="14"/>
  <c r="AI309" i="14"/>
  <c r="AJ433" i="14"/>
  <c r="AI437" i="14"/>
  <c r="U45" i="14" s="1"/>
  <c r="AI177" i="14"/>
  <c r="AH181" i="14"/>
  <c r="AI467" i="14"/>
  <c r="AH470" i="14"/>
  <c r="AI40" i="13"/>
  <c r="AH43" i="13"/>
  <c r="AH169" i="14"/>
  <c r="AG173" i="14"/>
  <c r="AI185" i="14"/>
  <c r="AH189" i="14"/>
  <c r="AI393" i="14"/>
  <c r="AH397" i="14"/>
  <c r="U44" i="14" s="1"/>
  <c r="AH139" i="14"/>
  <c r="AG142" i="14"/>
  <c r="AK257" i="14"/>
  <c r="AJ261" i="14"/>
  <c r="AJ289" i="14"/>
  <c r="AI293" i="14"/>
  <c r="AL147" i="14"/>
  <c r="AK150" i="14"/>
  <c r="AI109" i="14"/>
  <c r="AJ105" i="14"/>
  <c r="AL99" i="14"/>
  <c r="AK102" i="14"/>
  <c r="AI86" i="13"/>
  <c r="AH90" i="13"/>
  <c r="AH157" i="14"/>
  <c r="AI153" i="14"/>
  <c r="AJ91" i="14"/>
  <c r="AI94" i="14"/>
  <c r="AJ337" i="14"/>
  <c r="AI341" i="14"/>
  <c r="AJ123" i="14"/>
  <c r="AI126" i="14"/>
  <c r="AH374" i="14"/>
  <c r="AI371" i="14"/>
  <c r="AH334" i="14"/>
  <c r="AI331" i="14"/>
  <c r="AH419" i="14"/>
  <c r="AG422" i="14"/>
  <c r="AI74" i="13"/>
  <c r="AJ70" i="13"/>
  <c r="AI112" i="13"/>
  <c r="AH115" i="13"/>
  <c r="AG357" i="14"/>
  <c r="AH353" i="14"/>
  <c r="AI297" i="14"/>
  <c r="AH301" i="14"/>
  <c r="AH149" i="14"/>
  <c r="AI145" i="14"/>
  <c r="AH453" i="14"/>
  <c r="AI449" i="14"/>
  <c r="AI310" i="14"/>
  <c r="AJ307" i="14"/>
  <c r="AF145" i="13"/>
  <c r="AF146" i="13" s="1"/>
  <c r="AH133" i="14"/>
  <c r="AI129" i="14"/>
  <c r="AH56" i="13"/>
  <c r="AG59" i="13"/>
  <c r="AH265" i="14"/>
  <c r="AG269" i="14"/>
  <c r="AJ22" i="13"/>
  <c r="AI26" i="13"/>
  <c r="AI465" i="14"/>
  <c r="AH469" i="14"/>
  <c r="AH78" i="14"/>
  <c r="AI75" i="14"/>
  <c r="AH446" i="14"/>
  <c r="AI443" i="14"/>
  <c r="AH110" i="14"/>
  <c r="AI107" i="14"/>
  <c r="AG454" i="14"/>
  <c r="AH451" i="14"/>
  <c r="AH117" i="14"/>
  <c r="AI113" i="14"/>
  <c r="AH294" i="14"/>
  <c r="AI291" i="14"/>
  <c r="AK345" i="14"/>
  <c r="AJ349" i="14"/>
  <c r="AK237" i="14"/>
  <c r="AL233" i="14"/>
  <c r="AI78" i="13"/>
  <c r="AH82" i="13"/>
  <c r="AK281" i="14"/>
  <c r="AJ285" i="14"/>
  <c r="AK161" i="14"/>
  <c r="AJ165" i="14"/>
  <c r="AJ193" i="14"/>
  <c r="AI197" i="14"/>
  <c r="AG342" i="14"/>
  <c r="AH339" i="14"/>
  <c r="AG114" i="13"/>
  <c r="AH110" i="13"/>
  <c r="AI106" i="13"/>
  <c r="AJ102" i="13"/>
  <c r="AJ14" i="13"/>
  <c r="AI18" i="13"/>
  <c r="AI127" i="13" s="1"/>
  <c r="AJ6" i="13"/>
  <c r="AI10" i="13"/>
  <c r="AJ94" i="13"/>
  <c r="AI98" i="13"/>
  <c r="AH89" i="14"/>
  <c r="AG93" i="14"/>
  <c r="AK385" i="14"/>
  <c r="AJ389" i="14"/>
  <c r="AI73" i="14"/>
  <c r="AH77" i="14"/>
  <c r="AI441" i="14"/>
  <c r="AH445" i="14"/>
  <c r="AH34" i="13"/>
  <c r="AI30" i="13"/>
  <c r="AJ267" i="14"/>
  <c r="AI270" i="14"/>
  <c r="AG358" i="14"/>
  <c r="AH355" i="14"/>
  <c r="AK347" i="14"/>
  <c r="AJ350" i="14"/>
  <c r="AJ249" i="14"/>
  <c r="AI253" i="14"/>
  <c r="AK201" i="14"/>
  <c r="AJ205" i="14"/>
  <c r="AH435" i="14"/>
  <c r="AG438" i="14"/>
  <c r="AH283" i="14"/>
  <c r="AG286" i="14"/>
  <c r="AK221" i="14"/>
  <c r="AL217" i="14"/>
  <c r="AI35" i="13"/>
  <c r="AJ32" i="13"/>
  <c r="AF149" i="13" l="1"/>
  <c r="AF141" i="13"/>
  <c r="AF150" i="13" s="1"/>
  <c r="AK205" i="14"/>
  <c r="AL201" i="14"/>
  <c r="AK70" i="13"/>
  <c r="AJ74" i="13"/>
  <c r="AJ393" i="14"/>
  <c r="AI397" i="14"/>
  <c r="AI414" i="14"/>
  <c r="AJ411" i="14"/>
  <c r="AJ120" i="13"/>
  <c r="AI123" i="13"/>
  <c r="AI262" i="14"/>
  <c r="AJ259" i="14"/>
  <c r="AK377" i="14"/>
  <c r="AJ381" i="14"/>
  <c r="AK273" i="14"/>
  <c r="AJ277" i="14"/>
  <c r="AI171" i="14"/>
  <c r="AH174" i="14"/>
  <c r="AK118" i="13"/>
  <c r="AJ122" i="13"/>
  <c r="AM217" i="14"/>
  <c r="AL221" i="14"/>
  <c r="AG145" i="13"/>
  <c r="AL385" i="14"/>
  <c r="AK389" i="14"/>
  <c r="AK14" i="13"/>
  <c r="AJ18" i="13"/>
  <c r="AJ127" i="13" s="1"/>
  <c r="AK193" i="14"/>
  <c r="AJ197" i="14"/>
  <c r="AI469" i="14"/>
  <c r="AJ465" i="14"/>
  <c r="AJ126" i="14"/>
  <c r="AK123" i="14"/>
  <c r="AI69" i="14"/>
  <c r="AJ65" i="14"/>
  <c r="AI121" i="14"/>
  <c r="AH125" i="14"/>
  <c r="AK315" i="14"/>
  <c r="AJ318" i="14"/>
  <c r="AJ241" i="14"/>
  <c r="AI245" i="14"/>
  <c r="AH58" i="13"/>
  <c r="AH135" i="13" s="1"/>
  <c r="AI54" i="13"/>
  <c r="AI104" i="13"/>
  <c r="AH107" i="13"/>
  <c r="AK249" i="14"/>
  <c r="AJ253" i="14"/>
  <c r="AI34" i="13"/>
  <c r="AJ30" i="13"/>
  <c r="AK102" i="13"/>
  <c r="AJ106" i="13"/>
  <c r="AI110" i="14"/>
  <c r="AJ107" i="14"/>
  <c r="AI301" i="14"/>
  <c r="AJ297" i="14"/>
  <c r="AI90" i="13"/>
  <c r="AJ86" i="13"/>
  <c r="AJ293" i="14"/>
  <c r="AK289" i="14"/>
  <c r="AJ185" i="14"/>
  <c r="AI189" i="14"/>
  <c r="AI181" i="14"/>
  <c r="AJ177" i="14"/>
  <c r="AJ329" i="14"/>
  <c r="AI333" i="14"/>
  <c r="AI387" i="14"/>
  <c r="AH390" i="14"/>
  <c r="AI405" i="14"/>
  <c r="AJ401" i="14"/>
  <c r="AJ457" i="14"/>
  <c r="AI461" i="14"/>
  <c r="U48" i="14" s="1"/>
  <c r="AJ373" i="14"/>
  <c r="AK369" i="14"/>
  <c r="AN459" i="14"/>
  <c r="AM462" i="14"/>
  <c r="AK267" i="14"/>
  <c r="AJ270" i="14"/>
  <c r="AL237" i="14"/>
  <c r="AM233" i="14"/>
  <c r="AJ129" i="14"/>
  <c r="AI133" i="14"/>
  <c r="AL64" i="13"/>
  <c r="AK67" i="13"/>
  <c r="AI89" i="14"/>
  <c r="AH93" i="14"/>
  <c r="AK165" i="14"/>
  <c r="AL161" i="14"/>
  <c r="AK337" i="14"/>
  <c r="AJ341" i="14"/>
  <c r="AI365" i="14"/>
  <c r="AJ361" i="14"/>
  <c r="AK42" i="13"/>
  <c r="AL38" i="13"/>
  <c r="AO50" i="13"/>
  <c r="AP46" i="13"/>
  <c r="AL347" i="14"/>
  <c r="AK350" i="14"/>
  <c r="AI110" i="13"/>
  <c r="AH114" i="13"/>
  <c r="AI446" i="14"/>
  <c r="V46" i="14" s="1"/>
  <c r="AJ443" i="14"/>
  <c r="AH357" i="14"/>
  <c r="AI353" i="14"/>
  <c r="AM99" i="14"/>
  <c r="AL102" i="14"/>
  <c r="AL257" i="14"/>
  <c r="AK261" i="14"/>
  <c r="AK433" i="14"/>
  <c r="AJ437" i="14"/>
  <c r="AK115" i="14"/>
  <c r="AJ118" i="14"/>
  <c r="AI81" i="14"/>
  <c r="AH85" i="14"/>
  <c r="AH358" i="14"/>
  <c r="AI355" i="14"/>
  <c r="AI445" i="14"/>
  <c r="U46" i="14" s="1"/>
  <c r="AJ441" i="14"/>
  <c r="AK94" i="13"/>
  <c r="AJ98" i="13"/>
  <c r="AL281" i="14"/>
  <c r="AK285" i="14"/>
  <c r="AI265" i="14"/>
  <c r="AH269" i="14"/>
  <c r="AI453" i="14"/>
  <c r="U47" i="14" s="1"/>
  <c r="AJ449" i="14"/>
  <c r="AK105" i="14"/>
  <c r="AJ109" i="14"/>
  <c r="AL313" i="14"/>
  <c r="AK317" i="14"/>
  <c r="AH229" i="14"/>
  <c r="AI225" i="14"/>
  <c r="AL421" i="14"/>
  <c r="AM417" i="14"/>
  <c r="AI470" i="14"/>
  <c r="AJ467" i="14"/>
  <c r="AI451" i="14"/>
  <c r="AH454" i="14"/>
  <c r="AM147" i="14"/>
  <c r="AL150" i="14"/>
  <c r="AL345" i="14"/>
  <c r="AK349" i="14"/>
  <c r="AJ26" i="13"/>
  <c r="AK22" i="13"/>
  <c r="AK307" i="14"/>
  <c r="AJ310" i="14"/>
  <c r="AI419" i="14"/>
  <c r="AH422" i="14"/>
  <c r="AJ427" i="14"/>
  <c r="AI430" i="14"/>
  <c r="AJ275" i="14"/>
  <c r="AI278" i="14"/>
  <c r="AK158" i="14"/>
  <c r="AL155" i="14"/>
  <c r="AI382" i="14"/>
  <c r="AJ379" i="14"/>
  <c r="AI209" i="14"/>
  <c r="AH213" i="14"/>
  <c r="AI283" i="14"/>
  <c r="AH286" i="14"/>
  <c r="AJ291" i="14"/>
  <c r="AI294" i="14"/>
  <c r="AJ331" i="14"/>
  <c r="AI334" i="14"/>
  <c r="AI169" i="14"/>
  <c r="AH173" i="14"/>
  <c r="AH438" i="14"/>
  <c r="AI435" i="14"/>
  <c r="AH342" i="14"/>
  <c r="AI339" i="14"/>
  <c r="AJ113" i="14"/>
  <c r="AI117" i="14"/>
  <c r="AJ75" i="14"/>
  <c r="AI78" i="14"/>
  <c r="AG136" i="13"/>
  <c r="AG140" i="13" s="1"/>
  <c r="AI374" i="14"/>
  <c r="AJ371" i="14"/>
  <c r="AK91" i="14"/>
  <c r="AJ94" i="14"/>
  <c r="AI139" i="14"/>
  <c r="AH142" i="14"/>
  <c r="AI43" i="13"/>
  <c r="AJ40" i="13"/>
  <c r="AK305" i="14"/>
  <c r="AJ309" i="14"/>
  <c r="AK97" i="14"/>
  <c r="AJ101" i="14"/>
  <c r="AK99" i="13"/>
  <c r="AL96" i="13"/>
  <c r="AJ425" i="14"/>
  <c r="AI429" i="14"/>
  <c r="AJ163" i="14"/>
  <c r="AI166" i="14"/>
  <c r="AK413" i="14"/>
  <c r="AL409" i="14"/>
  <c r="AJ137" i="14"/>
  <c r="AI141" i="14"/>
  <c r="AH406" i="14"/>
  <c r="AI403" i="14"/>
  <c r="AI83" i="14"/>
  <c r="AH86" i="14"/>
  <c r="AK363" i="14"/>
  <c r="AJ366" i="14"/>
  <c r="AG144" i="13"/>
  <c r="AG148" i="13" s="1"/>
  <c r="AK32" i="13"/>
  <c r="AJ35" i="13"/>
  <c r="AJ73" i="14"/>
  <c r="AI77" i="14"/>
  <c r="AJ10" i="13"/>
  <c r="AK6" i="13"/>
  <c r="AI82" i="13"/>
  <c r="AJ78" i="13"/>
  <c r="AI56" i="13"/>
  <c r="AH59" i="13"/>
  <c r="AH136" i="13" s="1"/>
  <c r="AI149" i="14"/>
  <c r="AJ145" i="14"/>
  <c r="AJ112" i="13"/>
  <c r="AI115" i="13"/>
  <c r="AI157" i="14"/>
  <c r="AJ153" i="14"/>
  <c r="AI62" i="13"/>
  <c r="AH66" i="13"/>
  <c r="AH131" i="13" s="1"/>
  <c r="AH139" i="13" s="1"/>
  <c r="AH51" i="13"/>
  <c r="AH132" i="13" s="1"/>
  <c r="AH140" i="13" s="1"/>
  <c r="AI48" i="13"/>
  <c r="AI299" i="14"/>
  <c r="AH302" i="14"/>
  <c r="AG149" i="13" l="1"/>
  <c r="AG141" i="13"/>
  <c r="AH141" i="13"/>
  <c r="AH145" i="13"/>
  <c r="AJ451" i="14"/>
  <c r="AI454" i="14"/>
  <c r="V47" i="14" s="1"/>
  <c r="AI114" i="13"/>
  <c r="AJ110" i="13"/>
  <c r="AM64" i="13"/>
  <c r="AL67" i="13"/>
  <c r="V13" i="1" s="1"/>
  <c r="H22" i="4" s="1"/>
  <c r="AO459" i="14"/>
  <c r="AN462" i="14"/>
  <c r="AI390" i="14"/>
  <c r="AJ387" i="14"/>
  <c r="AL102" i="13"/>
  <c r="AK106" i="13"/>
  <c r="AK122" i="13"/>
  <c r="AL118" i="13"/>
  <c r="AK74" i="13"/>
  <c r="AL70" i="13"/>
  <c r="AK425" i="14"/>
  <c r="AJ429" i="14"/>
  <c r="AJ283" i="14"/>
  <c r="AI286" i="14"/>
  <c r="AK275" i="14"/>
  <c r="AJ278" i="14"/>
  <c r="AK467" i="14"/>
  <c r="AJ470" i="14"/>
  <c r="AM281" i="14"/>
  <c r="AL285" i="14"/>
  <c r="AJ81" i="14"/>
  <c r="AI85" i="14"/>
  <c r="AL369" i="14"/>
  <c r="AK373" i="14"/>
  <c r="AJ90" i="13"/>
  <c r="AK86" i="13"/>
  <c r="AK30" i="13"/>
  <c r="AJ34" i="13"/>
  <c r="AL123" i="14"/>
  <c r="AK126" i="14"/>
  <c r="AL14" i="13"/>
  <c r="AK18" i="13"/>
  <c r="AM201" i="14"/>
  <c r="AL205" i="14"/>
  <c r="AJ62" i="13"/>
  <c r="AI66" i="13"/>
  <c r="AI59" i="13"/>
  <c r="AJ56" i="13"/>
  <c r="AL32" i="13"/>
  <c r="AK35" i="13"/>
  <c r="AL99" i="13"/>
  <c r="V17" i="1" s="1"/>
  <c r="AM96" i="13"/>
  <c r="AM102" i="14"/>
  <c r="AN99" i="14"/>
  <c r="AM347" i="14"/>
  <c r="AL350" i="14"/>
  <c r="AK341" i="14"/>
  <c r="AL337" i="14"/>
  <c r="AK129" i="14"/>
  <c r="AJ133" i="14"/>
  <c r="AJ333" i="14"/>
  <c r="AK329" i="14"/>
  <c r="AI131" i="13"/>
  <c r="AJ245" i="14"/>
  <c r="AK241" i="14"/>
  <c r="AI174" i="14"/>
  <c r="AJ171" i="14"/>
  <c r="AK120" i="13"/>
  <c r="AJ123" i="13"/>
  <c r="AK40" i="13"/>
  <c r="AJ43" i="13"/>
  <c r="AM257" i="14"/>
  <c r="AL261" i="14"/>
  <c r="AK153" i="14"/>
  <c r="AJ157" i="14"/>
  <c r="AJ82" i="13"/>
  <c r="AK78" i="13"/>
  <c r="AJ141" i="14"/>
  <c r="AK137" i="14"/>
  <c r="AJ169" i="14"/>
  <c r="AI173" i="14"/>
  <c r="AK427" i="14"/>
  <c r="AJ430" i="14"/>
  <c r="AM421" i="14"/>
  <c r="AN417" i="14"/>
  <c r="AK98" i="13"/>
  <c r="AL94" i="13"/>
  <c r="AK118" i="14"/>
  <c r="AL115" i="14"/>
  <c r="AQ46" i="13"/>
  <c r="AP50" i="13"/>
  <c r="AN233" i="14"/>
  <c r="AM237" i="14"/>
  <c r="AJ181" i="14"/>
  <c r="AK177" i="14"/>
  <c r="AM385" i="14"/>
  <c r="AL389" i="14"/>
  <c r="AJ414" i="14"/>
  <c r="AK411" i="14"/>
  <c r="AJ453" i="14"/>
  <c r="AK449" i="14"/>
  <c r="AK457" i="14"/>
  <c r="AJ461" i="14"/>
  <c r="AL249" i="14"/>
  <c r="AK253" i="14"/>
  <c r="AL315" i="14"/>
  <c r="AK318" i="14"/>
  <c r="AJ469" i="14"/>
  <c r="AK465" i="14"/>
  <c r="AG146" i="13"/>
  <c r="AL273" i="14"/>
  <c r="AK277" i="14"/>
  <c r="AK10" i="13"/>
  <c r="AL6" i="13"/>
  <c r="AL363" i="14"/>
  <c r="AK366" i="14"/>
  <c r="AK101" i="14"/>
  <c r="AL97" i="14"/>
  <c r="AK94" i="14"/>
  <c r="AL91" i="14"/>
  <c r="AK113" i="14"/>
  <c r="AJ117" i="14"/>
  <c r="AK331" i="14"/>
  <c r="AJ334" i="14"/>
  <c r="AJ419" i="14"/>
  <c r="AI422" i="14"/>
  <c r="AI229" i="14"/>
  <c r="AJ225" i="14"/>
  <c r="AK443" i="14"/>
  <c r="AJ446" i="14"/>
  <c r="AM38" i="13"/>
  <c r="AL42" i="13"/>
  <c r="AK401" i="14"/>
  <c r="AJ405" i="14"/>
  <c r="AK107" i="14"/>
  <c r="AJ110" i="14"/>
  <c r="AJ403" i="14"/>
  <c r="AI406" i="14"/>
  <c r="AK26" i="13"/>
  <c r="AL22" i="13"/>
  <c r="AI142" i="14"/>
  <c r="AJ139" i="14"/>
  <c r="AL165" i="14"/>
  <c r="AM161" i="14"/>
  <c r="AJ77" i="14"/>
  <c r="AK73" i="14"/>
  <c r="AI438" i="14"/>
  <c r="V45" i="14" s="1"/>
  <c r="AJ435" i="14"/>
  <c r="AL317" i="14"/>
  <c r="AM313" i="14"/>
  <c r="AJ78" i="14"/>
  <c r="AK75" i="14"/>
  <c r="AJ209" i="14"/>
  <c r="AI213" i="14"/>
  <c r="AL349" i="14"/>
  <c r="AM345" i="14"/>
  <c r="AL105" i="14"/>
  <c r="AK109" i="14"/>
  <c r="AI357" i="14"/>
  <c r="AJ353" i="14"/>
  <c r="AK297" i="14"/>
  <c r="AJ301" i="14"/>
  <c r="AH144" i="13"/>
  <c r="AH148" i="13" s="1"/>
  <c r="AM409" i="14"/>
  <c r="AL413" i="14"/>
  <c r="AK379" i="14"/>
  <c r="AJ382" i="14"/>
  <c r="AJ445" i="14"/>
  <c r="AK441" i="14"/>
  <c r="AI302" i="14"/>
  <c r="AJ299" i="14"/>
  <c r="AJ115" i="13"/>
  <c r="AK112" i="13"/>
  <c r="AJ374" i="14"/>
  <c r="AK371" i="14"/>
  <c r="AI342" i="14"/>
  <c r="AJ339" i="14"/>
  <c r="AL158" i="14"/>
  <c r="AM155" i="14"/>
  <c r="AM150" i="14"/>
  <c r="AN147" i="14"/>
  <c r="AJ355" i="14"/>
  <c r="AI358" i="14"/>
  <c r="AL433" i="14"/>
  <c r="AK437" i="14"/>
  <c r="AI93" i="14"/>
  <c r="AJ89" i="14"/>
  <c r="AK270" i="14"/>
  <c r="AL267" i="14"/>
  <c r="AK185" i="14"/>
  <c r="AJ189" i="14"/>
  <c r="AI107" i="13"/>
  <c r="AJ104" i="13"/>
  <c r="AI125" i="14"/>
  <c r="AJ121" i="14"/>
  <c r="AM221" i="14"/>
  <c r="AN217" i="14"/>
  <c r="AL377" i="14"/>
  <c r="AK381" i="14"/>
  <c r="AK393" i="14"/>
  <c r="AJ397" i="14"/>
  <c r="AJ48" i="13"/>
  <c r="AI51" i="13"/>
  <c r="AI132" i="13" s="1"/>
  <c r="AK145" i="14"/>
  <c r="AJ149" i="14"/>
  <c r="AI86" i="14"/>
  <c r="AJ83" i="14"/>
  <c r="AK163" i="14"/>
  <c r="AJ166" i="14"/>
  <c r="AK309" i="14"/>
  <c r="AL305" i="14"/>
  <c r="AJ294" i="14"/>
  <c r="AK291" i="14"/>
  <c r="AL307" i="14"/>
  <c r="AK310" i="14"/>
  <c r="AI269" i="14"/>
  <c r="AJ265" i="14"/>
  <c r="AK361" i="14"/>
  <c r="AJ365" i="14"/>
  <c r="AL289" i="14"/>
  <c r="AK293" i="14"/>
  <c r="AI58" i="13"/>
  <c r="AI135" i="13" s="1"/>
  <c r="AJ54" i="13"/>
  <c r="AJ69" i="14"/>
  <c r="AK65" i="14"/>
  <c r="AK197" i="14"/>
  <c r="AL193" i="14"/>
  <c r="AK259" i="14"/>
  <c r="AJ262" i="14"/>
  <c r="AI140" i="13" l="1"/>
  <c r="AL197" i="14"/>
  <c r="AM193" i="14"/>
  <c r="AJ438" i="14"/>
  <c r="AK435" i="14"/>
  <c r="AN281" i="14"/>
  <c r="AM285" i="14"/>
  <c r="AM205" i="14"/>
  <c r="AN201" i="14"/>
  <c r="AL467" i="14"/>
  <c r="AK470" i="14"/>
  <c r="V49" i="14" s="1"/>
  <c r="AM70" i="13"/>
  <c r="AL74" i="13"/>
  <c r="AH146" i="13"/>
  <c r="AK166" i="14"/>
  <c r="AL163" i="14"/>
  <c r="AK397" i="14"/>
  <c r="AL393" i="14"/>
  <c r="AK339" i="14"/>
  <c r="AJ342" i="14"/>
  <c r="AK445" i="14"/>
  <c r="AL441" i="14"/>
  <c r="AK301" i="14"/>
  <c r="AL297" i="14"/>
  <c r="AJ213" i="14"/>
  <c r="AK209" i="14"/>
  <c r="AJ406" i="14"/>
  <c r="AK403" i="14"/>
  <c r="AL443" i="14"/>
  <c r="AK446" i="14"/>
  <c r="AK117" i="14"/>
  <c r="AL113" i="14"/>
  <c r="AM315" i="14"/>
  <c r="AL318" i="14"/>
  <c r="AR46" i="13"/>
  <c r="AQ50" i="13"/>
  <c r="AK430" i="14"/>
  <c r="AL427" i="14"/>
  <c r="AK157" i="14"/>
  <c r="AL153" i="14"/>
  <c r="AM337" i="14"/>
  <c r="AL341" i="14"/>
  <c r="AK127" i="13"/>
  <c r="AO462" i="14"/>
  <c r="AP459" i="14"/>
  <c r="AH149" i="13"/>
  <c r="AL26" i="13"/>
  <c r="U8" i="1" s="1"/>
  <c r="G15" i="4" s="1"/>
  <c r="AM22" i="13"/>
  <c r="AK469" i="14"/>
  <c r="U49" i="14" s="1"/>
  <c r="AL465" i="14"/>
  <c r="AO417" i="14"/>
  <c r="AN421" i="14"/>
  <c r="AK62" i="13"/>
  <c r="AJ66" i="13"/>
  <c r="AL361" i="14"/>
  <c r="AK365" i="14"/>
  <c r="AK334" i="14"/>
  <c r="AL331" i="14"/>
  <c r="AN237" i="14"/>
  <c r="AO233" i="14"/>
  <c r="AN96" i="13"/>
  <c r="AM99" i="13"/>
  <c r="AJ454" i="14"/>
  <c r="AK451" i="14"/>
  <c r="AK265" i="14"/>
  <c r="AJ269" i="14"/>
  <c r="AK414" i="14"/>
  <c r="AL411" i="14"/>
  <c r="AK54" i="13"/>
  <c r="AJ58" i="13"/>
  <c r="AJ86" i="14"/>
  <c r="AK83" i="14"/>
  <c r="AK78" i="14"/>
  <c r="AL75" i="14"/>
  <c r="AJ229" i="14"/>
  <c r="AK225" i="14"/>
  <c r="AL118" i="14"/>
  <c r="AM115" i="14"/>
  <c r="AL241" i="14"/>
  <c r="AK245" i="14"/>
  <c r="AL35" i="13"/>
  <c r="V9" i="1" s="1"/>
  <c r="H14" i="4" s="1"/>
  <c r="AM32" i="13"/>
  <c r="AM369" i="14"/>
  <c r="AL373" i="14"/>
  <c r="AK278" i="14"/>
  <c r="AL275" i="14"/>
  <c r="AH150" i="13"/>
  <c r="AL310" i="14"/>
  <c r="AM307" i="14"/>
  <c r="AL381" i="14"/>
  <c r="AM377" i="14"/>
  <c r="AK189" i="14"/>
  <c r="AL185" i="14"/>
  <c r="AK374" i="14"/>
  <c r="AL371" i="14"/>
  <c r="AL107" i="14"/>
  <c r="AK110" i="14"/>
  <c r="AM249" i="14"/>
  <c r="AL253" i="14"/>
  <c r="AN385" i="14"/>
  <c r="AM389" i="14"/>
  <c r="AJ173" i="14"/>
  <c r="AK169" i="14"/>
  <c r="AM261" i="14"/>
  <c r="AN257" i="14"/>
  <c r="AJ59" i="13"/>
  <c r="AK56" i="13"/>
  <c r="AN64" i="13"/>
  <c r="AM67" i="13"/>
  <c r="AM305" i="14"/>
  <c r="AL309" i="14"/>
  <c r="AK89" i="14"/>
  <c r="AJ93" i="14"/>
  <c r="AN345" i="14"/>
  <c r="AM349" i="14"/>
  <c r="U10" i="1"/>
  <c r="G16" i="4" s="1"/>
  <c r="AK453" i="14"/>
  <c r="AL449" i="14"/>
  <c r="AL30" i="13"/>
  <c r="AK34" i="13"/>
  <c r="AJ390" i="14"/>
  <c r="AK387" i="14"/>
  <c r="AN155" i="14"/>
  <c r="AM158" i="14"/>
  <c r="AL366" i="14"/>
  <c r="AM363" i="14"/>
  <c r="AK90" i="13"/>
  <c r="AL86" i="13"/>
  <c r="AK104" i="13"/>
  <c r="AJ107" i="13"/>
  <c r="AL73" i="14"/>
  <c r="AK77" i="14"/>
  <c r="AM6" i="13"/>
  <c r="AL10" i="13"/>
  <c r="U6" i="1" s="1"/>
  <c r="AK133" i="14"/>
  <c r="AL129" i="14"/>
  <c r="AL437" i="14"/>
  <c r="AM433" i="14"/>
  <c r="AN161" i="14"/>
  <c r="AM165" i="14"/>
  <c r="AL94" i="14"/>
  <c r="AM91" i="14"/>
  <c r="AL18" i="13"/>
  <c r="AM14" i="13"/>
  <c r="AL122" i="13"/>
  <c r="U20" i="1" s="1"/>
  <c r="AM118" i="13"/>
  <c r="AO217" i="14"/>
  <c r="AN221" i="14"/>
  <c r="AL177" i="14"/>
  <c r="AK181" i="14"/>
  <c r="AL98" i="13"/>
  <c r="U17" i="1" s="1"/>
  <c r="G24" i="4" s="1"/>
  <c r="AM94" i="13"/>
  <c r="AI139" i="13"/>
  <c r="AI148" i="13" s="1"/>
  <c r="AM350" i="14"/>
  <c r="AN347" i="14"/>
  <c r="AI136" i="13"/>
  <c r="AM123" i="14"/>
  <c r="AL126" i="14"/>
  <c r="AK81" i="14"/>
  <c r="AJ85" i="14"/>
  <c r="AJ286" i="14"/>
  <c r="AK283" i="14"/>
  <c r="AK110" i="13"/>
  <c r="AJ114" i="13"/>
  <c r="AJ144" i="13" s="1"/>
  <c r="AG150" i="13"/>
  <c r="AJ125" i="14"/>
  <c r="AK121" i="14"/>
  <c r="AN409" i="14"/>
  <c r="AM413" i="14"/>
  <c r="AL78" i="13"/>
  <c r="AK82" i="13"/>
  <c r="AK48" i="13"/>
  <c r="AJ51" i="13"/>
  <c r="AJ132" i="13" s="1"/>
  <c r="AK299" i="14"/>
  <c r="AJ302" i="14"/>
  <c r="AM42" i="13"/>
  <c r="AN38" i="13"/>
  <c r="AK123" i="13"/>
  <c r="AL120" i="13"/>
  <c r="AL425" i="14"/>
  <c r="AK429" i="14"/>
  <c r="AL65" i="14"/>
  <c r="AK69" i="14"/>
  <c r="AJ174" i="14"/>
  <c r="AK171" i="14"/>
  <c r="AK353" i="14"/>
  <c r="AJ357" i="14"/>
  <c r="AI145" i="13"/>
  <c r="I12" i="10"/>
  <c r="H10" i="11"/>
  <c r="AK294" i="14"/>
  <c r="AL291" i="14"/>
  <c r="AM267" i="14"/>
  <c r="AL270" i="14"/>
  <c r="AJ358" i="14"/>
  <c r="AK355" i="14"/>
  <c r="AL379" i="14"/>
  <c r="AK382" i="14"/>
  <c r="AN313" i="14"/>
  <c r="AM317" i="14"/>
  <c r="AJ142" i="14"/>
  <c r="AK139" i="14"/>
  <c r="AM97" i="14"/>
  <c r="AL101" i="14"/>
  <c r="AM273" i="14"/>
  <c r="AL277" i="14"/>
  <c r="AK141" i="14"/>
  <c r="AL137" i="14"/>
  <c r="AL259" i="14"/>
  <c r="AK262" i="14"/>
  <c r="AL293" i="14"/>
  <c r="AM289" i="14"/>
  <c r="AK149" i="14"/>
  <c r="AL145" i="14"/>
  <c r="AN150" i="14"/>
  <c r="AO147" i="14"/>
  <c r="AL112" i="13"/>
  <c r="AK115" i="13"/>
  <c r="AL109" i="14"/>
  <c r="AM105" i="14"/>
  <c r="AL401" i="14"/>
  <c r="AK405" i="14"/>
  <c r="AJ422" i="14"/>
  <c r="AK419" i="14"/>
  <c r="AK461" i="14"/>
  <c r="AL457" i="14"/>
  <c r="AK43" i="13"/>
  <c r="AL40" i="13"/>
  <c r="AL329" i="14"/>
  <c r="AK333" i="14"/>
  <c r="AO99" i="14"/>
  <c r="AN102" i="14"/>
  <c r="AJ131" i="13"/>
  <c r="AM102" i="13"/>
  <c r="AL106" i="13"/>
  <c r="U18" i="1" s="1"/>
  <c r="AI144" i="13"/>
  <c r="AJ140" i="13" l="1"/>
  <c r="AM112" i="13"/>
  <c r="AL115" i="13"/>
  <c r="AL171" i="14"/>
  <c r="AK174" i="14"/>
  <c r="AM437" i="14"/>
  <c r="AN433" i="14"/>
  <c r="AL387" i="14"/>
  <c r="AK390" i="14"/>
  <c r="AK59" i="13"/>
  <c r="AL56" i="13"/>
  <c r="AN377" i="14"/>
  <c r="AM381" i="14"/>
  <c r="AN369" i="14"/>
  <c r="AM373" i="14"/>
  <c r="AP417" i="14"/>
  <c r="AO421" i="14"/>
  <c r="AM443" i="14"/>
  <c r="AL446" i="14"/>
  <c r="U14" i="1"/>
  <c r="AN285" i="14"/>
  <c r="AO281" i="14"/>
  <c r="AK422" i="14"/>
  <c r="AL419" i="14"/>
  <c r="AP147" i="14"/>
  <c r="AO150" i="14"/>
  <c r="AM137" i="14"/>
  <c r="AL141" i="14"/>
  <c r="AM291" i="14"/>
  <c r="AL294" i="14"/>
  <c r="AO409" i="14"/>
  <c r="AN413" i="14"/>
  <c r="AL104" i="13"/>
  <c r="AK107" i="13"/>
  <c r="AN349" i="14"/>
  <c r="AO345" i="14"/>
  <c r="AJ136" i="13"/>
  <c r="AM253" i="14"/>
  <c r="AN249" i="14"/>
  <c r="AM35" i="13"/>
  <c r="AN32" i="13"/>
  <c r="AM75" i="14"/>
  <c r="AL78" i="14"/>
  <c r="AL334" i="14"/>
  <c r="AM331" i="14"/>
  <c r="AM465" i="14"/>
  <c r="AL469" i="14"/>
  <c r="AK406" i="14"/>
  <c r="AL403" i="14"/>
  <c r="AN70" i="13"/>
  <c r="AM74" i="13"/>
  <c r="AK438" i="14"/>
  <c r="AL435" i="14"/>
  <c r="AP99" i="14"/>
  <c r="AO102" i="14"/>
  <c r="AN317" i="14"/>
  <c r="AO313" i="14"/>
  <c r="AL121" i="14"/>
  <c r="AK125" i="14"/>
  <c r="AL81" i="14"/>
  <c r="AK85" i="14"/>
  <c r="AN94" i="13"/>
  <c r="AM98" i="13"/>
  <c r="AM18" i="13"/>
  <c r="AN14" i="13"/>
  <c r="AM129" i="14"/>
  <c r="AL133" i="14"/>
  <c r="AM86" i="13"/>
  <c r="AL90" i="13"/>
  <c r="U16" i="1" s="1"/>
  <c r="AN261" i="14"/>
  <c r="AO257" i="14"/>
  <c r="AM310" i="14"/>
  <c r="AN307" i="14"/>
  <c r="H13" i="11"/>
  <c r="I13" i="10"/>
  <c r="AK269" i="14"/>
  <c r="AL265" i="14"/>
  <c r="AS46" i="13"/>
  <c r="AR50" i="13"/>
  <c r="AL339" i="14"/>
  <c r="AK342" i="14"/>
  <c r="AL262" i="14"/>
  <c r="AM259" i="14"/>
  <c r="H15" i="10"/>
  <c r="G8" i="11"/>
  <c r="AK93" i="14"/>
  <c r="AL89" i="14"/>
  <c r="AL110" i="14"/>
  <c r="AM107" i="14"/>
  <c r="AK454" i="14"/>
  <c r="AL451" i="14"/>
  <c r="AL397" i="14"/>
  <c r="AM393" i="14"/>
  <c r="AM467" i="14"/>
  <c r="AL470" i="14"/>
  <c r="AL333" i="14"/>
  <c r="AM329" i="14"/>
  <c r="AM277" i="14"/>
  <c r="AN273" i="14"/>
  <c r="AM379" i="14"/>
  <c r="AL382" i="14"/>
  <c r="AM126" i="14"/>
  <c r="AN123" i="14"/>
  <c r="AM94" i="14"/>
  <c r="AN91" i="14"/>
  <c r="AN363" i="14"/>
  <c r="AM366" i="14"/>
  <c r="AM371" i="14"/>
  <c r="AL374" i="14"/>
  <c r="AM241" i="14"/>
  <c r="AL245" i="14"/>
  <c r="AL365" i="14"/>
  <c r="AM361" i="14"/>
  <c r="G18" i="11"/>
  <c r="H14" i="10"/>
  <c r="AM341" i="14"/>
  <c r="AN337" i="14"/>
  <c r="AM318" i="14"/>
  <c r="AN315" i="14"/>
  <c r="AO201" i="14"/>
  <c r="AN205" i="14"/>
  <c r="AM40" i="13"/>
  <c r="AL43" i="13"/>
  <c r="AN105" i="14"/>
  <c r="AM109" i="14"/>
  <c r="AN289" i="14"/>
  <c r="AM293" i="14"/>
  <c r="AL355" i="14"/>
  <c r="AK358" i="14"/>
  <c r="AI146" i="13"/>
  <c r="AM425" i="14"/>
  <c r="AL429" i="14"/>
  <c r="AL48" i="13"/>
  <c r="AK51" i="13"/>
  <c r="AK132" i="13" s="1"/>
  <c r="AM177" i="14"/>
  <c r="AL181" i="14"/>
  <c r="AN6" i="13"/>
  <c r="AM10" i="13"/>
  <c r="AM309" i="14"/>
  <c r="AN305" i="14"/>
  <c r="AM275" i="14"/>
  <c r="AL278" i="14"/>
  <c r="AN115" i="14"/>
  <c r="AM118" i="14"/>
  <c r="AJ135" i="13"/>
  <c r="AJ139" i="13" s="1"/>
  <c r="AJ148" i="13" s="1"/>
  <c r="AJ145" i="13"/>
  <c r="AJ146" i="13" s="1"/>
  <c r="AM153" i="14"/>
  <c r="AL157" i="14"/>
  <c r="AM113" i="14"/>
  <c r="AL117" i="14"/>
  <c r="AL301" i="14"/>
  <c r="AM297" i="14"/>
  <c r="AM163" i="14"/>
  <c r="AL166" i="14"/>
  <c r="AM270" i="14"/>
  <c r="AN267" i="14"/>
  <c r="AN118" i="13"/>
  <c r="AM122" i="13"/>
  <c r="AO38" i="13"/>
  <c r="AN42" i="13"/>
  <c r="AM145" i="14"/>
  <c r="AL149" i="14"/>
  <c r="AM65" i="14"/>
  <c r="AL69" i="14"/>
  <c r="AK302" i="14"/>
  <c r="AL299" i="14"/>
  <c r="U7" i="1"/>
  <c r="AL127" i="13"/>
  <c r="AL34" i="13"/>
  <c r="U9" i="1" s="1"/>
  <c r="G14" i="4" s="1"/>
  <c r="AM30" i="13"/>
  <c r="AL83" i="14"/>
  <c r="AK86" i="14"/>
  <c r="AM26" i="13"/>
  <c r="AN22" i="13"/>
  <c r="AL209" i="14"/>
  <c r="AK213" i="14"/>
  <c r="AN193" i="14"/>
  <c r="AM197" i="14"/>
  <c r="AM401" i="14"/>
  <c r="AL405" i="14"/>
  <c r="G9" i="4"/>
  <c r="AM449" i="14"/>
  <c r="AL453" i="14"/>
  <c r="AL169" i="14"/>
  <c r="AK173" i="14"/>
  <c r="AN97" i="14"/>
  <c r="AM101" i="14"/>
  <c r="AL123" i="13"/>
  <c r="V20" i="1" s="1"/>
  <c r="AM120" i="13"/>
  <c r="AL110" i="13"/>
  <c r="AK114" i="13"/>
  <c r="AK144" i="13" s="1"/>
  <c r="AN350" i="14"/>
  <c r="AO347" i="14"/>
  <c r="H17" i="10"/>
  <c r="G12" i="11"/>
  <c r="AL189" i="14"/>
  <c r="AM185" i="14"/>
  <c r="AL54" i="13"/>
  <c r="AK58" i="13"/>
  <c r="AK135" i="13" s="1"/>
  <c r="AN99" i="13"/>
  <c r="AO96" i="13"/>
  <c r="AL62" i="13"/>
  <c r="AK66" i="13"/>
  <c r="AK131" i="13" s="1"/>
  <c r="AK139" i="13" s="1"/>
  <c r="AI141" i="13"/>
  <c r="AI149" i="13"/>
  <c r="AM106" i="13"/>
  <c r="AN102" i="13"/>
  <c r="AL461" i="14"/>
  <c r="AM457" i="14"/>
  <c r="AK145" i="13"/>
  <c r="AK142" i="14"/>
  <c r="AL139" i="14"/>
  <c r="AL353" i="14"/>
  <c r="AK357" i="14"/>
  <c r="AL82" i="13"/>
  <c r="U15" i="1" s="1"/>
  <c r="AM78" i="13"/>
  <c r="AK286" i="14"/>
  <c r="AL283" i="14"/>
  <c r="AP217" i="14"/>
  <c r="AO221" i="14"/>
  <c r="AO161" i="14"/>
  <c r="AN165" i="14"/>
  <c r="AM73" i="14"/>
  <c r="AL77" i="14"/>
  <c r="AN158" i="14"/>
  <c r="AO155" i="14"/>
  <c r="AN67" i="13"/>
  <c r="AO64" i="13"/>
  <c r="AO385" i="14"/>
  <c r="AN389" i="14"/>
  <c r="AK229" i="14"/>
  <c r="AL225" i="14"/>
  <c r="AL414" i="14"/>
  <c r="AM411" i="14"/>
  <c r="AO237" i="14"/>
  <c r="AP233" i="14"/>
  <c r="AP462" i="14"/>
  <c r="AQ459" i="14"/>
  <c r="AL430" i="14"/>
  <c r="AM427" i="14"/>
  <c r="AM441" i="14"/>
  <c r="AL445" i="14"/>
  <c r="AK148" i="13" l="1"/>
  <c r="AL132" i="13"/>
  <c r="V10" i="1"/>
  <c r="H16" i="4" s="1"/>
  <c r="AL454" i="14"/>
  <c r="AM451" i="14"/>
  <c r="AN106" i="13"/>
  <c r="AO102" i="13"/>
  <c r="G13" i="11"/>
  <c r="G17" i="4"/>
  <c r="H13" i="10"/>
  <c r="AM43" i="13"/>
  <c r="AN40" i="13"/>
  <c r="AM110" i="13"/>
  <c r="AL114" i="13"/>
  <c r="U19" i="1" s="1"/>
  <c r="G25" i="4" s="1"/>
  <c r="AM166" i="14"/>
  <c r="AN163" i="14"/>
  <c r="AN10" i="13"/>
  <c r="AO6" i="13"/>
  <c r="AN361" i="14"/>
  <c r="AM365" i="14"/>
  <c r="AN94" i="14"/>
  <c r="AO91" i="14"/>
  <c r="AM333" i="14"/>
  <c r="AN329" i="14"/>
  <c r="AM110" i="14"/>
  <c r="AN107" i="14"/>
  <c r="AM133" i="14"/>
  <c r="AN129" i="14"/>
  <c r="AM121" i="14"/>
  <c r="AL125" i="14"/>
  <c r="AO70" i="13"/>
  <c r="AN74" i="13"/>
  <c r="AN75" i="14"/>
  <c r="AM78" i="14"/>
  <c r="AN137" i="14"/>
  <c r="AM141" i="14"/>
  <c r="G23" i="4"/>
  <c r="AN381" i="14"/>
  <c r="AO377" i="14"/>
  <c r="AM171" i="14"/>
  <c r="AL174" i="14"/>
  <c r="AQ233" i="14"/>
  <c r="AP237" i="14"/>
  <c r="AO67" i="13"/>
  <c r="AP64" i="13"/>
  <c r="AO165" i="14"/>
  <c r="AP161" i="14"/>
  <c r="AM353" i="14"/>
  <c r="AL357" i="14"/>
  <c r="AN185" i="14"/>
  <c r="AM189" i="14"/>
  <c r="AN120" i="13"/>
  <c r="AM123" i="13"/>
  <c r="AN449" i="14"/>
  <c r="AM453" i="14"/>
  <c r="AM209" i="14"/>
  <c r="AL213" i="14"/>
  <c r="AO42" i="13"/>
  <c r="AP38" i="13"/>
  <c r="AM301" i="14"/>
  <c r="AN297" i="14"/>
  <c r="AM355" i="14"/>
  <c r="AL358" i="14"/>
  <c r="AO205" i="14"/>
  <c r="AP201" i="14"/>
  <c r="AL342" i="14"/>
  <c r="AM339" i="14"/>
  <c r="AN310" i="14"/>
  <c r="AO307" i="14"/>
  <c r="AN18" i="13"/>
  <c r="AO14" i="13"/>
  <c r="AP313" i="14"/>
  <c r="AO317" i="14"/>
  <c r="AL406" i="14"/>
  <c r="AM403" i="14"/>
  <c r="AO32" i="13"/>
  <c r="AN35" i="13"/>
  <c r="AL107" i="13"/>
  <c r="V18" i="1" s="1"/>
  <c r="H24" i="4" s="1"/>
  <c r="AM104" i="13"/>
  <c r="AM56" i="13"/>
  <c r="AL59" i="13"/>
  <c r="AL145" i="13" s="1"/>
  <c r="V19" i="1"/>
  <c r="H25" i="4" s="1"/>
  <c r="AN30" i="13"/>
  <c r="AM34" i="13"/>
  <c r="AM157" i="14"/>
  <c r="AN153" i="14"/>
  <c r="AM429" i="14"/>
  <c r="AN425" i="14"/>
  <c r="AM262" i="14"/>
  <c r="AN259" i="14"/>
  <c r="AM81" i="14"/>
  <c r="AL85" i="14"/>
  <c r="AO349" i="14"/>
  <c r="AP345" i="14"/>
  <c r="AO369" i="14"/>
  <c r="AN373" i="14"/>
  <c r="AQ462" i="14"/>
  <c r="AR459" i="14"/>
  <c r="AN197" i="14"/>
  <c r="AO193" i="14"/>
  <c r="AN145" i="14"/>
  <c r="AM149" i="14"/>
  <c r="AI150" i="13"/>
  <c r="H16" i="10"/>
  <c r="G16" i="11"/>
  <c r="G10" i="4"/>
  <c r="AL302" i="14"/>
  <c r="AM299" i="14"/>
  <c r="AM181" i="14"/>
  <c r="AN177" i="14"/>
  <c r="AO123" i="14"/>
  <c r="AN126" i="14"/>
  <c r="AM89" i="14"/>
  <c r="AL93" i="14"/>
  <c r="AM127" i="13"/>
  <c r="AP150" i="14"/>
  <c r="AQ147" i="14"/>
  <c r="AM446" i="14"/>
  <c r="AN443" i="14"/>
  <c r="AK136" i="13"/>
  <c r="AK140" i="13" s="1"/>
  <c r="AM115" i="13"/>
  <c r="AN112" i="13"/>
  <c r="AM414" i="14"/>
  <c r="AN411" i="14"/>
  <c r="AQ217" i="14"/>
  <c r="AP221" i="14"/>
  <c r="AN293" i="14"/>
  <c r="AO289" i="14"/>
  <c r="AM245" i="14"/>
  <c r="AN241" i="14"/>
  <c r="AM470" i="14"/>
  <c r="AN467" i="14"/>
  <c r="AT46" i="13"/>
  <c r="AS50" i="13"/>
  <c r="AO261" i="14"/>
  <c r="AP257" i="14"/>
  <c r="AN253" i="14"/>
  <c r="AO249" i="14"/>
  <c r="AP409" i="14"/>
  <c r="AO413" i="14"/>
  <c r="AL422" i="14"/>
  <c r="AM419" i="14"/>
  <c r="AN86" i="13"/>
  <c r="AM90" i="13"/>
  <c r="AN73" i="14"/>
  <c r="AM77" i="14"/>
  <c r="AM169" i="14"/>
  <c r="AL173" i="14"/>
  <c r="AN366" i="14"/>
  <c r="AO363" i="14"/>
  <c r="AM82" i="13"/>
  <c r="AN78" i="13"/>
  <c r="AN277" i="14"/>
  <c r="AO273" i="14"/>
  <c r="AM294" i="14"/>
  <c r="AN291" i="14"/>
  <c r="AO389" i="14"/>
  <c r="AP385" i="14"/>
  <c r="AL58" i="13"/>
  <c r="AM54" i="13"/>
  <c r="AM139" i="14"/>
  <c r="AL142" i="14"/>
  <c r="AN26" i="13"/>
  <c r="AO22" i="13"/>
  <c r="AO115" i="14"/>
  <c r="AN118" i="14"/>
  <c r="AN318" i="14"/>
  <c r="AO315" i="14"/>
  <c r="AM445" i="14"/>
  <c r="AN441" i="14"/>
  <c r="AP155" i="14"/>
  <c r="AO158" i="14"/>
  <c r="AL286" i="14"/>
  <c r="AM283" i="14"/>
  <c r="AK146" i="13"/>
  <c r="AM62" i="13"/>
  <c r="AL66" i="13"/>
  <c r="U13" i="1" s="1"/>
  <c r="G22" i="4" s="1"/>
  <c r="AO97" i="14"/>
  <c r="AN101" i="14"/>
  <c r="AO118" i="13"/>
  <c r="AN122" i="13"/>
  <c r="AN113" i="14"/>
  <c r="AM117" i="14"/>
  <c r="AM278" i="14"/>
  <c r="AN275" i="14"/>
  <c r="AM48" i="13"/>
  <c r="AL51" i="13"/>
  <c r="V11" i="1" s="1"/>
  <c r="AN341" i="14"/>
  <c r="AO337" i="14"/>
  <c r="AM397" i="14"/>
  <c r="AN393" i="14"/>
  <c r="AL269" i="14"/>
  <c r="AM265" i="14"/>
  <c r="AO94" i="13"/>
  <c r="AN98" i="13"/>
  <c r="AP102" i="14"/>
  <c r="AQ99" i="14"/>
  <c r="AM469" i="14"/>
  <c r="AN465" i="14"/>
  <c r="AQ417" i="14"/>
  <c r="AP421" i="14"/>
  <c r="AM387" i="14"/>
  <c r="AL390" i="14"/>
  <c r="AJ141" i="13"/>
  <c r="AJ150" i="13" s="1"/>
  <c r="AJ149" i="13"/>
  <c r="AM430" i="14"/>
  <c r="AN427" i="14"/>
  <c r="AL229" i="14"/>
  <c r="AM225" i="14"/>
  <c r="AM461" i="14"/>
  <c r="AN457" i="14"/>
  <c r="AO99" i="13"/>
  <c r="AP96" i="13"/>
  <c r="AO350" i="14"/>
  <c r="AP347" i="14"/>
  <c r="AN401" i="14"/>
  <c r="AM405" i="14"/>
  <c r="AL86" i="14"/>
  <c r="AM83" i="14"/>
  <c r="AM69" i="14"/>
  <c r="AN65" i="14"/>
  <c r="AN270" i="14"/>
  <c r="AO267" i="14"/>
  <c r="AN309" i="14"/>
  <c r="AO305" i="14"/>
  <c r="AO105" i="14"/>
  <c r="AN109" i="14"/>
  <c r="AN371" i="14"/>
  <c r="AM374" i="14"/>
  <c r="AM382" i="14"/>
  <c r="AN379" i="14"/>
  <c r="AL438" i="14"/>
  <c r="AM435" i="14"/>
  <c r="AM334" i="14"/>
  <c r="AN331" i="14"/>
  <c r="AP281" i="14"/>
  <c r="AO285" i="14"/>
  <c r="AN437" i="14"/>
  <c r="AO433" i="14"/>
  <c r="AK141" i="13" l="1"/>
  <c r="AK150" i="13" s="1"/>
  <c r="AK149" i="13"/>
  <c r="AM144" i="13"/>
  <c r="AR417" i="14"/>
  <c r="AQ421" i="14"/>
  <c r="AN115" i="13"/>
  <c r="AO112" i="13"/>
  <c r="AN81" i="14"/>
  <c r="AM85" i="14"/>
  <c r="AP32" i="13"/>
  <c r="AO35" i="13"/>
  <c r="AO120" i="13"/>
  <c r="AN123" i="13"/>
  <c r="AO129" i="14"/>
  <c r="AN133" i="14"/>
  <c r="AM114" i="13"/>
  <c r="AN110" i="13"/>
  <c r="AP433" i="14"/>
  <c r="AO437" i="14"/>
  <c r="AN382" i="14"/>
  <c r="AO379" i="14"/>
  <c r="AP267" i="14"/>
  <c r="AO270" i="14"/>
  <c r="AP350" i="14"/>
  <c r="AQ347" i="14"/>
  <c r="AN430" i="14"/>
  <c r="AO427" i="14"/>
  <c r="AO465" i="14"/>
  <c r="AN469" i="14"/>
  <c r="AN62" i="13"/>
  <c r="AM66" i="13"/>
  <c r="AO318" i="14"/>
  <c r="AP315" i="14"/>
  <c r="AN54" i="13"/>
  <c r="AM58" i="13"/>
  <c r="AN82" i="13"/>
  <c r="AO78" i="13"/>
  <c r="AQ257" i="14"/>
  <c r="AP261" i="14"/>
  <c r="AP289" i="14"/>
  <c r="AO293" i="14"/>
  <c r="AN89" i="14"/>
  <c r="AM93" i="14"/>
  <c r="AS459" i="14"/>
  <c r="AR462" i="14"/>
  <c r="AO259" i="14"/>
  <c r="AN262" i="14"/>
  <c r="AN403" i="14"/>
  <c r="AM406" i="14"/>
  <c r="AM342" i="14"/>
  <c r="AN339" i="14"/>
  <c r="AQ38" i="13"/>
  <c r="AP42" i="13"/>
  <c r="AO137" i="14"/>
  <c r="AN141" i="14"/>
  <c r="AN365" i="14"/>
  <c r="AO361" i="14"/>
  <c r="AL144" i="13"/>
  <c r="AL146" i="13" s="1"/>
  <c r="AN451" i="14"/>
  <c r="AM454" i="14"/>
  <c r="AN397" i="14"/>
  <c r="AO393" i="14"/>
  <c r="AL135" i="13"/>
  <c r="U12" i="1"/>
  <c r="G21" i="4" s="1"/>
  <c r="AO86" i="13"/>
  <c r="AN90" i="13"/>
  <c r="I22" i="10"/>
  <c r="H22" i="11"/>
  <c r="AN189" i="14"/>
  <c r="AO185" i="14"/>
  <c r="AQ237" i="14"/>
  <c r="AR233" i="14"/>
  <c r="AO107" i="14"/>
  <c r="AN110" i="14"/>
  <c r="AO10" i="13"/>
  <c r="AP6" i="13"/>
  <c r="AO40" i="13"/>
  <c r="AN43" i="13"/>
  <c r="AO401" i="14"/>
  <c r="AN405" i="14"/>
  <c r="AO275" i="14"/>
  <c r="AN278" i="14"/>
  <c r="AN139" i="14"/>
  <c r="AM142" i="14"/>
  <c r="AQ96" i="13"/>
  <c r="AP99" i="13"/>
  <c r="AQ102" i="14"/>
  <c r="AR99" i="14"/>
  <c r="AO113" i="14"/>
  <c r="AN117" i="14"/>
  <c r="AM422" i="14"/>
  <c r="AN419" i="14"/>
  <c r="AP123" i="14"/>
  <c r="AO126" i="14"/>
  <c r="AL136" i="13"/>
  <c r="V12" i="1"/>
  <c r="H21" i="4" s="1"/>
  <c r="AN78" i="14"/>
  <c r="AO75" i="14"/>
  <c r="AM132" i="13"/>
  <c r="AO371" i="14"/>
  <c r="AN374" i="14"/>
  <c r="AT50" i="13"/>
  <c r="AU46" i="13"/>
  <c r="AP369" i="14"/>
  <c r="AO373" i="14"/>
  <c r="AN56" i="13"/>
  <c r="AM59" i="13"/>
  <c r="AM136" i="13" s="1"/>
  <c r="AQ313" i="14"/>
  <c r="AP317" i="14"/>
  <c r="AM213" i="14"/>
  <c r="AN209" i="14"/>
  <c r="AM357" i="14"/>
  <c r="AN353" i="14"/>
  <c r="AM174" i="14"/>
  <c r="AN171" i="14"/>
  <c r="AN333" i="14"/>
  <c r="AO329" i="14"/>
  <c r="AO163" i="14"/>
  <c r="AN166" i="14"/>
  <c r="AL140" i="13"/>
  <c r="AO331" i="14"/>
  <c r="AN334" i="14"/>
  <c r="AN83" i="14"/>
  <c r="AM86" i="14"/>
  <c r="AO457" i="14"/>
  <c r="AN461" i="14"/>
  <c r="AO122" i="13"/>
  <c r="AP118" i="13"/>
  <c r="AO26" i="13"/>
  <c r="AP22" i="13"/>
  <c r="AO291" i="14"/>
  <c r="AN294" i="14"/>
  <c r="AN470" i="14"/>
  <c r="AO467" i="14"/>
  <c r="AL131" i="13"/>
  <c r="AQ150" i="14"/>
  <c r="AR147" i="14"/>
  <c r="AQ345" i="14"/>
  <c r="AP349" i="14"/>
  <c r="AO153" i="14"/>
  <c r="AN157" i="14"/>
  <c r="AN104" i="13"/>
  <c r="AM107" i="13"/>
  <c r="AP14" i="13"/>
  <c r="AO18" i="13"/>
  <c r="AQ161" i="14"/>
  <c r="AP165" i="14"/>
  <c r="AP377" i="14"/>
  <c r="AO381" i="14"/>
  <c r="AO74" i="13"/>
  <c r="AP70" i="13"/>
  <c r="H12" i="10"/>
  <c r="G10" i="11"/>
  <c r="AN69" i="14"/>
  <c r="AO65" i="14"/>
  <c r="AO366" i="14"/>
  <c r="AP363" i="14"/>
  <c r="AO73" i="14"/>
  <c r="AN77" i="14"/>
  <c r="AO30" i="13"/>
  <c r="AN34" i="13"/>
  <c r="AM286" i="14"/>
  <c r="AN283" i="14"/>
  <c r="AP389" i="14"/>
  <c r="AQ385" i="14"/>
  <c r="AN446" i="14"/>
  <c r="AO443" i="14"/>
  <c r="AO425" i="14"/>
  <c r="AN429" i="14"/>
  <c r="AP205" i="14"/>
  <c r="AQ201" i="14"/>
  <c r="H12" i="11"/>
  <c r="I17" i="10"/>
  <c r="H17" i="4"/>
  <c r="AP285" i="14"/>
  <c r="AQ281" i="14"/>
  <c r="AO341" i="14"/>
  <c r="AP337" i="14"/>
  <c r="AO118" i="14"/>
  <c r="AP115" i="14"/>
  <c r="AQ221" i="14"/>
  <c r="AR217" i="14"/>
  <c r="AN181" i="14"/>
  <c r="AO177" i="14"/>
  <c r="AP105" i="14"/>
  <c r="AO109" i="14"/>
  <c r="AN387" i="14"/>
  <c r="AM390" i="14"/>
  <c r="AO98" i="13"/>
  <c r="AP94" i="13"/>
  <c r="AP158" i="14"/>
  <c r="AQ155" i="14"/>
  <c r="AN169" i="14"/>
  <c r="AM173" i="14"/>
  <c r="AQ409" i="14"/>
  <c r="AP413" i="14"/>
  <c r="AN414" i="14"/>
  <c r="AO411" i="14"/>
  <c r="AM302" i="14"/>
  <c r="AN299" i="14"/>
  <c r="AO145" i="14"/>
  <c r="AN149" i="14"/>
  <c r="I15" i="10"/>
  <c r="H8" i="11"/>
  <c r="AN127" i="13"/>
  <c r="AN355" i="14"/>
  <c r="AM358" i="14"/>
  <c r="AN453" i="14"/>
  <c r="AO449" i="14"/>
  <c r="AP91" i="14"/>
  <c r="AO94" i="14"/>
  <c r="AM438" i="14"/>
  <c r="AN435" i="14"/>
  <c r="AP305" i="14"/>
  <c r="AO309" i="14"/>
  <c r="AM229" i="14"/>
  <c r="AN225" i="14"/>
  <c r="AN265" i="14"/>
  <c r="AM269" i="14"/>
  <c r="AN48" i="13"/>
  <c r="AM51" i="13"/>
  <c r="AP97" i="14"/>
  <c r="AO101" i="14"/>
  <c r="AO441" i="14"/>
  <c r="AN445" i="14"/>
  <c r="AO277" i="14"/>
  <c r="AP273" i="14"/>
  <c r="AO253" i="14"/>
  <c r="AP249" i="14"/>
  <c r="AO241" i="14"/>
  <c r="AN245" i="14"/>
  <c r="AO197" i="14"/>
  <c r="AP193" i="14"/>
  <c r="AM131" i="13"/>
  <c r="AP307" i="14"/>
  <c r="AO310" i="14"/>
  <c r="AO297" i="14"/>
  <c r="AN301" i="14"/>
  <c r="AQ64" i="13"/>
  <c r="AP67" i="13"/>
  <c r="H8" i="10"/>
  <c r="H9" i="10" s="1"/>
  <c r="G20" i="11"/>
  <c r="AN121" i="14"/>
  <c r="AM125" i="14"/>
  <c r="H22" i="10"/>
  <c r="G22" i="11"/>
  <c r="AO106" i="13"/>
  <c r="AP102" i="13"/>
  <c r="AP118" i="14" l="1"/>
  <c r="AQ115" i="14"/>
  <c r="AP371" i="14"/>
  <c r="AO374" i="14"/>
  <c r="AP10" i="13"/>
  <c r="AQ6" i="13"/>
  <c r="AQ267" i="14"/>
  <c r="AP270" i="14"/>
  <c r="AM139" i="13"/>
  <c r="AM148" i="13" s="1"/>
  <c r="AN286" i="14"/>
  <c r="AO283" i="14"/>
  <c r="AP291" i="14"/>
  <c r="AO294" i="14"/>
  <c r="AN86" i="14"/>
  <c r="AO83" i="14"/>
  <c r="AQ42" i="13"/>
  <c r="AR38" i="13"/>
  <c r="AO82" i="13"/>
  <c r="AP78" i="13"/>
  <c r="AP379" i="14"/>
  <c r="AO382" i="14"/>
  <c r="AP197" i="14"/>
  <c r="AQ193" i="14"/>
  <c r="AP145" i="14"/>
  <c r="AO149" i="14"/>
  <c r="AP109" i="14"/>
  <c r="AQ105" i="14"/>
  <c r="AQ165" i="14"/>
  <c r="AR161" i="14"/>
  <c r="AR345" i="14"/>
  <c r="AQ349" i="14"/>
  <c r="AQ22" i="13"/>
  <c r="AP26" i="13"/>
  <c r="AO56" i="13"/>
  <c r="AN59" i="13"/>
  <c r="AO78" i="14"/>
  <c r="AP75" i="14"/>
  <c r="AN454" i="14"/>
  <c r="AO451" i="14"/>
  <c r="AN342" i="14"/>
  <c r="AO339" i="14"/>
  <c r="AP465" i="14"/>
  <c r="AO469" i="14"/>
  <c r="AO123" i="13"/>
  <c r="AP120" i="13"/>
  <c r="AS417" i="14"/>
  <c r="AR421" i="14"/>
  <c r="AP106" i="13"/>
  <c r="AQ102" i="13"/>
  <c r="AP441" i="14"/>
  <c r="AO445" i="14"/>
  <c r="AO299" i="14"/>
  <c r="AN302" i="14"/>
  <c r="AQ158" i="14"/>
  <c r="AR155" i="14"/>
  <c r="AO127" i="13"/>
  <c r="AR150" i="14"/>
  <c r="AS147" i="14"/>
  <c r="AO334" i="14"/>
  <c r="AP331" i="14"/>
  <c r="AO353" i="14"/>
  <c r="AN357" i="14"/>
  <c r="AO117" i="14"/>
  <c r="AP113" i="14"/>
  <c r="AO278" i="14"/>
  <c r="AP275" i="14"/>
  <c r="AP107" i="14"/>
  <c r="AO110" i="14"/>
  <c r="AO89" i="14"/>
  <c r="AN93" i="14"/>
  <c r="AM135" i="13"/>
  <c r="AO430" i="14"/>
  <c r="AP427" i="14"/>
  <c r="AN125" i="14"/>
  <c r="AO121" i="14"/>
  <c r="AO387" i="14"/>
  <c r="AN390" i="14"/>
  <c r="AN422" i="14"/>
  <c r="AO419" i="14"/>
  <c r="AR257" i="14"/>
  <c r="AQ261" i="14"/>
  <c r="AO133" i="14"/>
  <c r="AP129" i="14"/>
  <c r="AO265" i="14"/>
  <c r="AN269" i="14"/>
  <c r="AR201" i="14"/>
  <c r="AQ205" i="14"/>
  <c r="AM140" i="13"/>
  <c r="AS462" i="14"/>
  <c r="AT459" i="14"/>
  <c r="AO225" i="14"/>
  <c r="AN229" i="14"/>
  <c r="AN173" i="14"/>
  <c r="AO169" i="14"/>
  <c r="AP177" i="14"/>
  <c r="AO181" i="14"/>
  <c r="AP425" i="14"/>
  <c r="AO429" i="14"/>
  <c r="AP30" i="13"/>
  <c r="AO34" i="13"/>
  <c r="AL149" i="13"/>
  <c r="H14" i="11"/>
  <c r="I18" i="10"/>
  <c r="I19" i="10" s="1"/>
  <c r="I27" i="10" s="1"/>
  <c r="H27" i="4"/>
  <c r="H34" i="4" s="1"/>
  <c r="AS99" i="14"/>
  <c r="AR102" i="14"/>
  <c r="AP86" i="13"/>
  <c r="AO90" i="13"/>
  <c r="AP361" i="14"/>
  <c r="AO365" i="14"/>
  <c r="AM145" i="13"/>
  <c r="AM146" i="13" s="1"/>
  <c r="AN58" i="13"/>
  <c r="AO54" i="13"/>
  <c r="AP437" i="14"/>
  <c r="AQ433" i="14"/>
  <c r="AP35" i="13"/>
  <c r="AQ32" i="13"/>
  <c r="AO245" i="14"/>
  <c r="AP241" i="14"/>
  <c r="AP101" i="14"/>
  <c r="AQ97" i="14"/>
  <c r="AQ305" i="14"/>
  <c r="AP309" i="14"/>
  <c r="AN358" i="14"/>
  <c r="AO355" i="14"/>
  <c r="AP411" i="14"/>
  <c r="AO414" i="14"/>
  <c r="AP98" i="13"/>
  <c r="AQ94" i="13"/>
  <c r="AO446" i="14"/>
  <c r="AP443" i="14"/>
  <c r="AP74" i="13"/>
  <c r="AQ70" i="13"/>
  <c r="AL139" i="13"/>
  <c r="AL148" i="13" s="1"/>
  <c r="AO209" i="14"/>
  <c r="AN213" i="14"/>
  <c r="AV46" i="13"/>
  <c r="AU50" i="13"/>
  <c r="AP401" i="14"/>
  <c r="AO405" i="14"/>
  <c r="G14" i="11"/>
  <c r="G27" i="11" s="1"/>
  <c r="G27" i="4"/>
  <c r="G34" i="4" s="1"/>
  <c r="H18" i="10"/>
  <c r="AO403" i="14"/>
  <c r="AN406" i="14"/>
  <c r="AP318" i="14"/>
  <c r="AQ315" i="14"/>
  <c r="AQ350" i="14"/>
  <c r="AR347" i="14"/>
  <c r="AN114" i="13"/>
  <c r="AN144" i="13" s="1"/>
  <c r="AO110" i="13"/>
  <c r="AP277" i="14"/>
  <c r="AQ273" i="14"/>
  <c r="AR409" i="14"/>
  <c r="AQ413" i="14"/>
  <c r="AP381" i="14"/>
  <c r="AQ377" i="14"/>
  <c r="AR313" i="14"/>
  <c r="AQ317" i="14"/>
  <c r="AO62" i="13"/>
  <c r="AN66" i="13"/>
  <c r="AN131" i="13" s="1"/>
  <c r="AP94" i="14"/>
  <c r="AQ91" i="14"/>
  <c r="AO171" i="14"/>
  <c r="AN174" i="14"/>
  <c r="AP310" i="14"/>
  <c r="AQ307" i="14"/>
  <c r="AO157" i="14"/>
  <c r="AP153" i="14"/>
  <c r="AN145" i="13"/>
  <c r="AP65" i="14"/>
  <c r="AO69" i="14"/>
  <c r="AN142" i="14"/>
  <c r="AO139" i="14"/>
  <c r="AO453" i="14"/>
  <c r="AP449" i="14"/>
  <c r="AQ337" i="14"/>
  <c r="AP341" i="14"/>
  <c r="AR64" i="13"/>
  <c r="AQ67" i="13"/>
  <c r="AR281" i="14"/>
  <c r="AQ285" i="14"/>
  <c r="H19" i="10"/>
  <c r="H27" i="10" s="1"/>
  <c r="AP18" i="13"/>
  <c r="AQ14" i="13"/>
  <c r="AP122" i="13"/>
  <c r="AQ118" i="13"/>
  <c r="AP373" i="14"/>
  <c r="AQ369" i="14"/>
  <c r="AR237" i="14"/>
  <c r="AS233" i="14"/>
  <c r="AP297" i="14"/>
  <c r="AO301" i="14"/>
  <c r="AP253" i="14"/>
  <c r="AQ249" i="14"/>
  <c r="AO435" i="14"/>
  <c r="AN438" i="14"/>
  <c r="AR221" i="14"/>
  <c r="AS217" i="14"/>
  <c r="AP73" i="14"/>
  <c r="AO77" i="14"/>
  <c r="AO104" i="13"/>
  <c r="AN107" i="13"/>
  <c r="AO470" i="14"/>
  <c r="AP467" i="14"/>
  <c r="AP163" i="14"/>
  <c r="AO166" i="14"/>
  <c r="AN132" i="13"/>
  <c r="AO189" i="14"/>
  <c r="AP185" i="14"/>
  <c r="AP293" i="14"/>
  <c r="AQ289" i="14"/>
  <c r="AO81" i="14"/>
  <c r="AN85" i="14"/>
  <c r="AN51" i="13"/>
  <c r="AO48" i="13"/>
  <c r="H27" i="11"/>
  <c r="AQ389" i="14"/>
  <c r="AR385" i="14"/>
  <c r="AP366" i="14"/>
  <c r="AQ363" i="14"/>
  <c r="AO461" i="14"/>
  <c r="AP457" i="14"/>
  <c r="AP329" i="14"/>
  <c r="AO333" i="14"/>
  <c r="AQ123" i="14"/>
  <c r="AP126" i="14"/>
  <c r="AR96" i="13"/>
  <c r="AQ99" i="13"/>
  <c r="AO43" i="13"/>
  <c r="AP40" i="13"/>
  <c r="AO397" i="14"/>
  <c r="AP393" i="14"/>
  <c r="AO141" i="14"/>
  <c r="AP137" i="14"/>
  <c r="AP259" i="14"/>
  <c r="AO262" i="14"/>
  <c r="AO115" i="13"/>
  <c r="AP112" i="13"/>
  <c r="AN146" i="13" l="1"/>
  <c r="AP34" i="13"/>
  <c r="AQ30" i="13"/>
  <c r="AP225" i="14"/>
  <c r="AO229" i="14"/>
  <c r="AP133" i="14"/>
  <c r="AQ129" i="14"/>
  <c r="AP387" i="14"/>
  <c r="AO390" i="14"/>
  <c r="AQ331" i="14"/>
  <c r="AP334" i="14"/>
  <c r="AQ120" i="13"/>
  <c r="AP123" i="13"/>
  <c r="AP78" i="14"/>
  <c r="AQ75" i="14"/>
  <c r="AS161" i="14"/>
  <c r="AR165" i="14"/>
  <c r="AQ329" i="14"/>
  <c r="AP333" i="14"/>
  <c r="AO51" i="13"/>
  <c r="AO145" i="13" s="1"/>
  <c r="AP48" i="13"/>
  <c r="AQ18" i="13"/>
  <c r="AR14" i="13"/>
  <c r="AR337" i="14"/>
  <c r="AQ341" i="14"/>
  <c r="AP157" i="14"/>
  <c r="AQ153" i="14"/>
  <c r="AR273" i="14"/>
  <c r="AQ277" i="14"/>
  <c r="AW46" i="13"/>
  <c r="AV50" i="13"/>
  <c r="AQ98" i="13"/>
  <c r="AR94" i="13"/>
  <c r="AR97" i="14"/>
  <c r="AQ101" i="14"/>
  <c r="AO58" i="13"/>
  <c r="AO135" i="13" s="1"/>
  <c r="AP54" i="13"/>
  <c r="AT99" i="14"/>
  <c r="AS102" i="14"/>
  <c r="AU459" i="14"/>
  <c r="AT462" i="14"/>
  <c r="AP121" i="14"/>
  <c r="AO125" i="14"/>
  <c r="AP110" i="14"/>
  <c r="AQ107" i="14"/>
  <c r="AP299" i="14"/>
  <c r="AO302" i="14"/>
  <c r="AQ379" i="14"/>
  <c r="AP382" i="14"/>
  <c r="AP294" i="14"/>
  <c r="AQ291" i="14"/>
  <c r="AQ112" i="13"/>
  <c r="AP115" i="13"/>
  <c r="AQ40" i="13"/>
  <c r="AP43" i="13"/>
  <c r="AP461" i="14"/>
  <c r="AQ457" i="14"/>
  <c r="AQ73" i="14"/>
  <c r="AP77" i="14"/>
  <c r="AQ297" i="14"/>
  <c r="AP301" i="14"/>
  <c r="AP127" i="13"/>
  <c r="AP453" i="14"/>
  <c r="AQ449" i="14"/>
  <c r="AO66" i="13"/>
  <c r="AP62" i="13"/>
  <c r="AP403" i="14"/>
  <c r="AO406" i="14"/>
  <c r="AN135" i="13"/>
  <c r="AN139" i="13" s="1"/>
  <c r="AN148" i="13" s="1"/>
  <c r="I29" i="10"/>
  <c r="I30" i="10" s="1"/>
  <c r="H28" i="11"/>
  <c r="AQ425" i="14"/>
  <c r="AP429" i="14"/>
  <c r="AP278" i="14"/>
  <c r="AQ275" i="14"/>
  <c r="AT147" i="14"/>
  <c r="AS150" i="14"/>
  <c r="AN136" i="13"/>
  <c r="AN140" i="13" s="1"/>
  <c r="AQ109" i="14"/>
  <c r="AR105" i="14"/>
  <c r="AQ78" i="13"/>
  <c r="AP82" i="13"/>
  <c r="AO286" i="14"/>
  <c r="AP283" i="14"/>
  <c r="AP374" i="14"/>
  <c r="AQ371" i="14"/>
  <c r="AQ393" i="14"/>
  <c r="AP397" i="14"/>
  <c r="AR305" i="14"/>
  <c r="AQ309" i="14"/>
  <c r="AO132" i="13"/>
  <c r="AQ163" i="14"/>
  <c r="AP166" i="14"/>
  <c r="AT217" i="14"/>
  <c r="AS221" i="14"/>
  <c r="AR307" i="14"/>
  <c r="AQ310" i="14"/>
  <c r="AM141" i="13"/>
  <c r="AM150" i="13" s="1"/>
  <c r="AM149" i="13"/>
  <c r="AP430" i="14"/>
  <c r="AQ427" i="14"/>
  <c r="AP56" i="13"/>
  <c r="AO59" i="13"/>
  <c r="AQ366" i="14"/>
  <c r="AR363" i="14"/>
  <c r="AP470" i="14"/>
  <c r="AQ467" i="14"/>
  <c r="H29" i="10"/>
  <c r="H30" i="10" s="1"/>
  <c r="G28" i="11"/>
  <c r="G29" i="11" s="1"/>
  <c r="AQ411" i="14"/>
  <c r="AP414" i="14"/>
  <c r="AP181" i="14"/>
  <c r="AQ177" i="14"/>
  <c r="AP117" i="14"/>
  <c r="AQ113" i="14"/>
  <c r="AR102" i="13"/>
  <c r="AQ106" i="13"/>
  <c r="AR42" i="13"/>
  <c r="AS38" i="13"/>
  <c r="AQ259" i="14"/>
  <c r="AP262" i="14"/>
  <c r="AS96" i="13"/>
  <c r="AR99" i="13"/>
  <c r="AR289" i="14"/>
  <c r="AQ293" i="14"/>
  <c r="AQ373" i="14"/>
  <c r="AR369" i="14"/>
  <c r="AS281" i="14"/>
  <c r="AR285" i="14"/>
  <c r="AQ381" i="14"/>
  <c r="AR377" i="14"/>
  <c r="AR350" i="14"/>
  <c r="AS347" i="14"/>
  <c r="AR70" i="13"/>
  <c r="AQ74" i="13"/>
  <c r="AO358" i="14"/>
  <c r="AP355" i="14"/>
  <c r="AR32" i="13"/>
  <c r="AQ35" i="13"/>
  <c r="AP365" i="14"/>
  <c r="AQ361" i="14"/>
  <c r="AP169" i="14"/>
  <c r="AO173" i="14"/>
  <c r="AR205" i="14"/>
  <c r="AS201" i="14"/>
  <c r="AP419" i="14"/>
  <c r="AO422" i="14"/>
  <c r="AR22" i="13"/>
  <c r="AQ26" i="13"/>
  <c r="AQ145" i="14"/>
  <c r="AP149" i="14"/>
  <c r="AS409" i="14"/>
  <c r="AR413" i="14"/>
  <c r="AS237" i="14"/>
  <c r="AT233" i="14"/>
  <c r="H29" i="11"/>
  <c r="AO114" i="13"/>
  <c r="AP110" i="13"/>
  <c r="AO213" i="14"/>
  <c r="AP209" i="14"/>
  <c r="AP245" i="14"/>
  <c r="AQ241" i="14"/>
  <c r="AS257" i="14"/>
  <c r="AR261" i="14"/>
  <c r="AQ441" i="14"/>
  <c r="AP445" i="14"/>
  <c r="AQ465" i="14"/>
  <c r="AP469" i="14"/>
  <c r="AR115" i="14"/>
  <c r="AQ118" i="14"/>
  <c r="AP81" i="14"/>
  <c r="AO85" i="14"/>
  <c r="AP139" i="14"/>
  <c r="AO142" i="14"/>
  <c r="AS313" i="14"/>
  <c r="AR317" i="14"/>
  <c r="AP339" i="14"/>
  <c r="AO342" i="14"/>
  <c r="AQ137" i="14"/>
  <c r="AP141" i="14"/>
  <c r="AS385" i="14"/>
  <c r="AR389" i="14"/>
  <c r="AP435" i="14"/>
  <c r="AO438" i="14"/>
  <c r="AO174" i="14"/>
  <c r="AP171" i="14"/>
  <c r="AL141" i="13"/>
  <c r="AL150" i="13" s="1"/>
  <c r="AS155" i="14"/>
  <c r="AR158" i="14"/>
  <c r="AP451" i="14"/>
  <c r="AO454" i="14"/>
  <c r="AR193" i="14"/>
  <c r="AQ197" i="14"/>
  <c r="AP83" i="14"/>
  <c r="AO86" i="14"/>
  <c r="AQ270" i="14"/>
  <c r="AR267" i="14"/>
  <c r="AR123" i="14"/>
  <c r="AQ126" i="14"/>
  <c r="AP189" i="14"/>
  <c r="AQ185" i="14"/>
  <c r="AP104" i="13"/>
  <c r="AO107" i="13"/>
  <c r="AQ253" i="14"/>
  <c r="AR249" i="14"/>
  <c r="AQ122" i="13"/>
  <c r="AR118" i="13"/>
  <c r="AS64" i="13"/>
  <c r="AR67" i="13"/>
  <c r="AQ65" i="14"/>
  <c r="AP69" i="14"/>
  <c r="AR91" i="14"/>
  <c r="AQ94" i="14"/>
  <c r="AQ318" i="14"/>
  <c r="AR315" i="14"/>
  <c r="AQ401" i="14"/>
  <c r="AP405" i="14"/>
  <c r="AQ443" i="14"/>
  <c r="AP446" i="14"/>
  <c r="AR433" i="14"/>
  <c r="AQ437" i="14"/>
  <c r="AQ86" i="13"/>
  <c r="AP90" i="13"/>
  <c r="AO131" i="13"/>
  <c r="AO139" i="13" s="1"/>
  <c r="AP265" i="14"/>
  <c r="AO269" i="14"/>
  <c r="AP89" i="14"/>
  <c r="AO93" i="14"/>
  <c r="AP353" i="14"/>
  <c r="AO357" i="14"/>
  <c r="AS421" i="14"/>
  <c r="AT417" i="14"/>
  <c r="AS345" i="14"/>
  <c r="AR349" i="14"/>
  <c r="AQ10" i="13"/>
  <c r="AR6" i="13"/>
  <c r="AN149" i="13" l="1"/>
  <c r="AN141" i="13"/>
  <c r="AN150" i="13" s="1"/>
  <c r="AR401" i="14"/>
  <c r="AQ405" i="14"/>
  <c r="AR26" i="13"/>
  <c r="AS22" i="13"/>
  <c r="AQ48" i="13"/>
  <c r="AP51" i="13"/>
  <c r="AS118" i="13"/>
  <c r="AR122" i="13"/>
  <c r="AO140" i="13"/>
  <c r="AP406" i="14"/>
  <c r="AQ403" i="14"/>
  <c r="AQ451" i="14"/>
  <c r="AP454" i="14"/>
  <c r="AP438" i="14"/>
  <c r="AQ435" i="14"/>
  <c r="AT313" i="14"/>
  <c r="AS317" i="14"/>
  <c r="AQ469" i="14"/>
  <c r="AR465" i="14"/>
  <c r="AQ419" i="14"/>
  <c r="AP422" i="14"/>
  <c r="AS32" i="13"/>
  <c r="AR35" i="13"/>
  <c r="AS99" i="13"/>
  <c r="AT96" i="13"/>
  <c r="AQ62" i="13"/>
  <c r="AP66" i="13"/>
  <c r="AP131" i="13" s="1"/>
  <c r="AP139" i="13" s="1"/>
  <c r="AQ77" i="14"/>
  <c r="AR73" i="14"/>
  <c r="AQ121" i="14"/>
  <c r="AP125" i="14"/>
  <c r="AS97" i="14"/>
  <c r="AR101" i="14"/>
  <c r="AQ34" i="13"/>
  <c r="AR30" i="13"/>
  <c r="AQ353" i="14"/>
  <c r="AP357" i="14"/>
  <c r="AR253" i="14"/>
  <c r="AS249" i="14"/>
  <c r="AS267" i="14"/>
  <c r="AR270" i="14"/>
  <c r="AQ110" i="13"/>
  <c r="AP114" i="13"/>
  <c r="AP144" i="13" s="1"/>
  <c r="AS413" i="14"/>
  <c r="AT409" i="14"/>
  <c r="AS205" i="14"/>
  <c r="AT201" i="14"/>
  <c r="AP358" i="14"/>
  <c r="AQ355" i="14"/>
  <c r="AR177" i="14"/>
  <c r="AQ181" i="14"/>
  <c r="AR366" i="14"/>
  <c r="AS363" i="14"/>
  <c r="AS305" i="14"/>
  <c r="AR309" i="14"/>
  <c r="AR78" i="13"/>
  <c r="AQ82" i="13"/>
  <c r="AR457" i="14"/>
  <c r="AQ461" i="14"/>
  <c r="AR98" i="13"/>
  <c r="AS94" i="13"/>
  <c r="AR329" i="14"/>
  <c r="AQ333" i="14"/>
  <c r="AR331" i="14"/>
  <c r="AQ334" i="14"/>
  <c r="AT421" i="14"/>
  <c r="AU417" i="14"/>
  <c r="AS193" i="14"/>
  <c r="AR197" i="14"/>
  <c r="AU233" i="14"/>
  <c r="AT237" i="14"/>
  <c r="AR293" i="14"/>
  <c r="AS289" i="14"/>
  <c r="AT150" i="14"/>
  <c r="AU147" i="14"/>
  <c r="AR297" i="14"/>
  <c r="AQ301" i="14"/>
  <c r="AR275" i="14"/>
  <c r="AQ278" i="14"/>
  <c r="AR153" i="14"/>
  <c r="AQ157" i="14"/>
  <c r="AP229" i="14"/>
  <c r="AQ225" i="14"/>
  <c r="AQ90" i="13"/>
  <c r="AR86" i="13"/>
  <c r="AR10" i="13"/>
  <c r="AS6" i="13"/>
  <c r="AS91" i="14"/>
  <c r="AR94" i="14"/>
  <c r="AS158" i="14"/>
  <c r="AT155" i="14"/>
  <c r="AQ445" i="14"/>
  <c r="AR441" i="14"/>
  <c r="AR259" i="14"/>
  <c r="AQ262" i="14"/>
  <c r="AS307" i="14"/>
  <c r="AR310" i="14"/>
  <c r="AS105" i="14"/>
  <c r="AR109" i="14"/>
  <c r="AR425" i="14"/>
  <c r="AQ429" i="14"/>
  <c r="AQ453" i="14"/>
  <c r="AR449" i="14"/>
  <c r="AQ382" i="14"/>
  <c r="AR379" i="14"/>
  <c r="AV459" i="14"/>
  <c r="AU462" i="14"/>
  <c r="AS337" i="14"/>
  <c r="AR341" i="14"/>
  <c r="AQ89" i="14"/>
  <c r="AP93" i="14"/>
  <c r="AR373" i="14"/>
  <c r="AS369" i="14"/>
  <c r="AS42" i="13"/>
  <c r="AT38" i="13"/>
  <c r="AO136" i="13"/>
  <c r="AR393" i="14"/>
  <c r="AQ397" i="14"/>
  <c r="AP132" i="13"/>
  <c r="AP140" i="13" s="1"/>
  <c r="AS14" i="13"/>
  <c r="AR18" i="13"/>
  <c r="AR127" i="13" s="1"/>
  <c r="AS165" i="14"/>
  <c r="AT161" i="14"/>
  <c r="AQ387" i="14"/>
  <c r="AP390" i="14"/>
  <c r="AS67" i="13"/>
  <c r="AT64" i="13"/>
  <c r="AS115" i="14"/>
  <c r="AR118" i="14"/>
  <c r="AQ283" i="14"/>
  <c r="AP286" i="14"/>
  <c r="AS273" i="14"/>
  <c r="AR277" i="14"/>
  <c r="AO148" i="13"/>
  <c r="AP342" i="14"/>
  <c r="AQ339" i="14"/>
  <c r="AS102" i="13"/>
  <c r="AR106" i="13"/>
  <c r="AR163" i="14"/>
  <c r="AQ166" i="14"/>
  <c r="AR112" i="13"/>
  <c r="AQ115" i="13"/>
  <c r="AR318" i="14"/>
  <c r="AS315" i="14"/>
  <c r="AQ209" i="14"/>
  <c r="AP213" i="14"/>
  <c r="AS377" i="14"/>
  <c r="AR381" i="14"/>
  <c r="AR113" i="14"/>
  <c r="AQ117" i="14"/>
  <c r="AQ470" i="14"/>
  <c r="AR467" i="14"/>
  <c r="AR291" i="14"/>
  <c r="AQ294" i="14"/>
  <c r="AQ123" i="13"/>
  <c r="AR120" i="13"/>
  <c r="AR126" i="14"/>
  <c r="AS123" i="14"/>
  <c r="AS433" i="14"/>
  <c r="AR437" i="14"/>
  <c r="AT385" i="14"/>
  <c r="AS389" i="14"/>
  <c r="AQ139" i="14"/>
  <c r="AP142" i="14"/>
  <c r="AO144" i="13"/>
  <c r="AO146" i="13" s="1"/>
  <c r="AT281" i="14"/>
  <c r="AS285" i="14"/>
  <c r="AQ446" i="14"/>
  <c r="AR443" i="14"/>
  <c r="AQ69" i="14"/>
  <c r="AR65" i="14"/>
  <c r="AQ104" i="13"/>
  <c r="AP107" i="13"/>
  <c r="AQ83" i="14"/>
  <c r="AP86" i="14"/>
  <c r="AQ141" i="14"/>
  <c r="AR137" i="14"/>
  <c r="AQ81" i="14"/>
  <c r="AP85" i="14"/>
  <c r="AT257" i="14"/>
  <c r="AS261" i="14"/>
  <c r="AQ149" i="14"/>
  <c r="AR145" i="14"/>
  <c r="AQ169" i="14"/>
  <c r="AP173" i="14"/>
  <c r="AR74" i="13"/>
  <c r="AS70" i="13"/>
  <c r="AQ414" i="14"/>
  <c r="AR411" i="14"/>
  <c r="AQ56" i="13"/>
  <c r="AP59" i="13"/>
  <c r="AP136" i="13" s="1"/>
  <c r="AU217" i="14"/>
  <c r="AT221" i="14"/>
  <c r="AQ374" i="14"/>
  <c r="AR371" i="14"/>
  <c r="AQ43" i="13"/>
  <c r="AR40" i="13"/>
  <c r="AQ299" i="14"/>
  <c r="AP302" i="14"/>
  <c r="AU99" i="14"/>
  <c r="AT102" i="14"/>
  <c r="AX46" i="13"/>
  <c r="AW50" i="13"/>
  <c r="AQ127" i="13"/>
  <c r="AR75" i="14"/>
  <c r="AQ78" i="14"/>
  <c r="AR129" i="14"/>
  <c r="AQ133" i="14"/>
  <c r="AT345" i="14"/>
  <c r="AS349" i="14"/>
  <c r="AQ265" i="14"/>
  <c r="AP269" i="14"/>
  <c r="AR185" i="14"/>
  <c r="AQ189" i="14"/>
  <c r="AQ171" i="14"/>
  <c r="AP174" i="14"/>
  <c r="AR241" i="14"/>
  <c r="AQ245" i="14"/>
  <c r="AQ365" i="14"/>
  <c r="AR361" i="14"/>
  <c r="AT347" i="14"/>
  <c r="AS350" i="14"/>
  <c r="AR427" i="14"/>
  <c r="AQ430" i="14"/>
  <c r="AP145" i="13"/>
  <c r="AR107" i="14"/>
  <c r="AQ110" i="14"/>
  <c r="AQ54" i="13"/>
  <c r="AP58" i="13"/>
  <c r="AP135" i="13" s="1"/>
  <c r="AP148" i="13" l="1"/>
  <c r="AT158" i="14"/>
  <c r="AU155" i="14"/>
  <c r="AR225" i="14"/>
  <c r="AQ229" i="14"/>
  <c r="AU150" i="14"/>
  <c r="AV147" i="14"/>
  <c r="AU421" i="14"/>
  <c r="AV417" i="14"/>
  <c r="AR353" i="14"/>
  <c r="AQ357" i="14"/>
  <c r="AR419" i="14"/>
  <c r="AQ422" i="14"/>
  <c r="AR451" i="14"/>
  <c r="AQ454" i="14"/>
  <c r="AS26" i="13"/>
  <c r="AT22" i="13"/>
  <c r="AV99" i="14"/>
  <c r="AU102" i="14"/>
  <c r="AV217" i="14"/>
  <c r="AU221" i="14"/>
  <c r="AR141" i="14"/>
  <c r="AS137" i="14"/>
  <c r="AR446" i="14"/>
  <c r="AS443" i="14"/>
  <c r="AU385" i="14"/>
  <c r="AT389" i="14"/>
  <c r="AR294" i="14"/>
  <c r="AS291" i="14"/>
  <c r="AQ213" i="14"/>
  <c r="AR209" i="14"/>
  <c r="AT102" i="13"/>
  <c r="AS106" i="13"/>
  <c r="AS373" i="14"/>
  <c r="AT369" i="14"/>
  <c r="AW459" i="14"/>
  <c r="AV462" i="14"/>
  <c r="AS109" i="14"/>
  <c r="AT105" i="14"/>
  <c r="AS30" i="13"/>
  <c r="AR34" i="13"/>
  <c r="AR469" i="14"/>
  <c r="AS465" i="14"/>
  <c r="AQ406" i="14"/>
  <c r="AR403" i="14"/>
  <c r="AS427" i="14"/>
  <c r="AR430" i="14"/>
  <c r="AR171" i="14"/>
  <c r="AQ174" i="14"/>
  <c r="AR133" i="14"/>
  <c r="AS129" i="14"/>
  <c r="AR169" i="14"/>
  <c r="AQ173" i="14"/>
  <c r="AS467" i="14"/>
  <c r="AR470" i="14"/>
  <c r="AT315" i="14"/>
  <c r="AS318" i="14"/>
  <c r="AR339" i="14"/>
  <c r="AQ342" i="14"/>
  <c r="AS118" i="14"/>
  <c r="AT115" i="14"/>
  <c r="AT14" i="13"/>
  <c r="AS18" i="13"/>
  <c r="AS127" i="13" s="1"/>
  <c r="AS379" i="14"/>
  <c r="AR382" i="14"/>
  <c r="AT289" i="14"/>
  <c r="AS293" i="14"/>
  <c r="AS457" i="14"/>
  <c r="AR461" i="14"/>
  <c r="AR181" i="14"/>
  <c r="AS177" i="14"/>
  <c r="AQ114" i="13"/>
  <c r="AR110" i="13"/>
  <c r="AQ66" i="13"/>
  <c r="AQ131" i="13" s="1"/>
  <c r="AQ139" i="13" s="1"/>
  <c r="AR62" i="13"/>
  <c r="AP146" i="13"/>
  <c r="AQ59" i="13"/>
  <c r="AR56" i="13"/>
  <c r="AT433" i="14"/>
  <c r="AS437" i="14"/>
  <c r="AP141" i="13"/>
  <c r="AP149" i="13"/>
  <c r="AR157" i="14"/>
  <c r="AS153" i="14"/>
  <c r="AT99" i="13"/>
  <c r="AU96" i="13"/>
  <c r="AS401" i="14"/>
  <c r="AR405" i="14"/>
  <c r="AU347" i="14"/>
  <c r="AT350" i="14"/>
  <c r="AS40" i="13"/>
  <c r="AR43" i="13"/>
  <c r="AU281" i="14"/>
  <c r="AT285" i="14"/>
  <c r="AR453" i="14"/>
  <c r="AS449" i="14"/>
  <c r="AS10" i="13"/>
  <c r="AT6" i="13"/>
  <c r="AS331" i="14"/>
  <c r="AR334" i="14"/>
  <c r="AS78" i="13"/>
  <c r="AR82" i="13"/>
  <c r="AT97" i="14"/>
  <c r="AS101" i="14"/>
  <c r="AT317" i="14"/>
  <c r="AU313" i="14"/>
  <c r="AR54" i="13"/>
  <c r="AQ58" i="13"/>
  <c r="AQ135" i="13" s="1"/>
  <c r="AR365" i="14"/>
  <c r="AS361" i="14"/>
  <c r="AR117" i="14"/>
  <c r="AS113" i="14"/>
  <c r="AS112" i="13"/>
  <c r="AR115" i="13"/>
  <c r="AS393" i="14"/>
  <c r="AR397" i="14"/>
  <c r="AQ93" i="14"/>
  <c r="AR89" i="14"/>
  <c r="AS259" i="14"/>
  <c r="AR262" i="14"/>
  <c r="AS275" i="14"/>
  <c r="AR278" i="14"/>
  <c r="AV233" i="14"/>
  <c r="AU237" i="14"/>
  <c r="AT205" i="14"/>
  <c r="AU201" i="14"/>
  <c r="AT249" i="14"/>
  <c r="AS253" i="14"/>
  <c r="AQ438" i="14"/>
  <c r="AR435" i="14"/>
  <c r="AS122" i="13"/>
  <c r="AT118" i="13"/>
  <c r="AU345" i="14"/>
  <c r="AT349" i="14"/>
  <c r="AR81" i="14"/>
  <c r="AQ85" i="14"/>
  <c r="AR283" i="14"/>
  <c r="AQ286" i="14"/>
  <c r="AS94" i="14"/>
  <c r="AT91" i="14"/>
  <c r="AR245" i="14"/>
  <c r="AS241" i="14"/>
  <c r="AR299" i="14"/>
  <c r="AQ302" i="14"/>
  <c r="AR149" i="14"/>
  <c r="AS145" i="14"/>
  <c r="AU64" i="13"/>
  <c r="AT67" i="13"/>
  <c r="AT307" i="14"/>
  <c r="AS310" i="14"/>
  <c r="AQ358" i="14"/>
  <c r="AR355" i="14"/>
  <c r="AO149" i="13"/>
  <c r="AO141" i="13"/>
  <c r="AO150" i="13" s="1"/>
  <c r="AS185" i="14"/>
  <c r="AR189" i="14"/>
  <c r="AR78" i="14"/>
  <c r="AS75" i="14"/>
  <c r="AS411" i="14"/>
  <c r="AR414" i="14"/>
  <c r="AQ86" i="14"/>
  <c r="AR83" i="14"/>
  <c r="AT123" i="14"/>
  <c r="AS126" i="14"/>
  <c r="AT267" i="14"/>
  <c r="AS270" i="14"/>
  <c r="AR265" i="14"/>
  <c r="AQ269" i="14"/>
  <c r="AR374" i="14"/>
  <c r="AS371" i="14"/>
  <c r="AU257" i="14"/>
  <c r="AT261" i="14"/>
  <c r="AQ107" i="13"/>
  <c r="AR104" i="13"/>
  <c r="AS120" i="13"/>
  <c r="AR123" i="13"/>
  <c r="AT273" i="14"/>
  <c r="AS277" i="14"/>
  <c r="AQ390" i="14"/>
  <c r="AR387" i="14"/>
  <c r="AR445" i="14"/>
  <c r="AS441" i="14"/>
  <c r="AR90" i="13"/>
  <c r="AS86" i="13"/>
  <c r="AR333" i="14"/>
  <c r="AS329" i="14"/>
  <c r="AT305" i="14"/>
  <c r="AS309" i="14"/>
  <c r="AQ125" i="14"/>
  <c r="AR121" i="14"/>
  <c r="AT32" i="13"/>
  <c r="AS35" i="13"/>
  <c r="AS107" i="14"/>
  <c r="AR110" i="14"/>
  <c r="AY46" i="13"/>
  <c r="AX50" i="13"/>
  <c r="AS74" i="13"/>
  <c r="AT70" i="13"/>
  <c r="AR69" i="14"/>
  <c r="AS65" i="14"/>
  <c r="AR139" i="14"/>
  <c r="AQ142" i="14"/>
  <c r="AT377" i="14"/>
  <c r="AS381" i="14"/>
  <c r="AS163" i="14"/>
  <c r="AR166" i="14"/>
  <c r="AT165" i="14"/>
  <c r="AU161" i="14"/>
  <c r="AU38" i="13"/>
  <c r="AT42" i="13"/>
  <c r="AS341" i="14"/>
  <c r="AT337" i="14"/>
  <c r="AR429" i="14"/>
  <c r="AS425" i="14"/>
  <c r="AR301" i="14"/>
  <c r="AS297" i="14"/>
  <c r="AS197" i="14"/>
  <c r="AT193" i="14"/>
  <c r="AT94" i="13"/>
  <c r="AS98" i="13"/>
  <c r="AT363" i="14"/>
  <c r="AS366" i="14"/>
  <c r="AU409" i="14"/>
  <c r="AT413" i="14"/>
  <c r="AR77" i="14"/>
  <c r="AS73" i="14"/>
  <c r="AR48" i="13"/>
  <c r="AQ51" i="13"/>
  <c r="AQ145" i="13" s="1"/>
  <c r="AR131" i="13" l="1"/>
  <c r="AT329" i="14"/>
  <c r="AS333" i="14"/>
  <c r="AS189" i="14"/>
  <c r="AT185" i="14"/>
  <c r="AS397" i="14"/>
  <c r="AT393" i="14"/>
  <c r="AT153" i="14"/>
  <c r="AS157" i="14"/>
  <c r="AT107" i="14"/>
  <c r="AS110" i="14"/>
  <c r="AS334" i="14"/>
  <c r="AT331" i="14"/>
  <c r="AR66" i="13"/>
  <c r="AS62" i="13"/>
  <c r="AR173" i="14"/>
  <c r="AS169" i="14"/>
  <c r="AT297" i="14"/>
  <c r="AS301" i="14"/>
  <c r="AV161" i="14"/>
  <c r="AU165" i="14"/>
  <c r="AT65" i="14"/>
  <c r="AS69" i="14"/>
  <c r="AS90" i="13"/>
  <c r="AT86" i="13"/>
  <c r="AR286" i="14"/>
  <c r="AS283" i="14"/>
  <c r="AT275" i="14"/>
  <c r="AS278" i="14"/>
  <c r="AT112" i="13"/>
  <c r="AS115" i="13"/>
  <c r="AV313" i="14"/>
  <c r="AU317" i="14"/>
  <c r="AU6" i="13"/>
  <c r="AT10" i="13"/>
  <c r="AS133" i="14"/>
  <c r="AT129" i="14"/>
  <c r="AS469" i="14"/>
  <c r="AT465" i="14"/>
  <c r="AU369" i="14"/>
  <c r="AT373" i="14"/>
  <c r="AU158" i="14"/>
  <c r="AV155" i="14"/>
  <c r="AV409" i="14"/>
  <c r="AU413" i="14"/>
  <c r="AT35" i="13"/>
  <c r="AU32" i="13"/>
  <c r="AS123" i="13"/>
  <c r="AT120" i="13"/>
  <c r="AS265" i="14"/>
  <c r="AR269" i="14"/>
  <c r="AR358" i="14"/>
  <c r="AS355" i="14"/>
  <c r="AS117" i="14"/>
  <c r="AT113" i="14"/>
  <c r="AU350" i="14"/>
  <c r="AV347" i="14"/>
  <c r="AP150" i="13"/>
  <c r="AT293" i="14"/>
  <c r="AU289" i="14"/>
  <c r="AS339" i="14"/>
  <c r="AR342" i="14"/>
  <c r="AV385" i="14"/>
  <c r="AU389" i="14"/>
  <c r="AW99" i="14"/>
  <c r="AV102" i="14"/>
  <c r="AS353" i="14"/>
  <c r="AR357" i="14"/>
  <c r="AU193" i="14"/>
  <c r="AT197" i="14"/>
  <c r="AU123" i="14"/>
  <c r="AT126" i="14"/>
  <c r="AR406" i="14"/>
  <c r="AS403" i="14"/>
  <c r="AS139" i="14"/>
  <c r="AR142" i="14"/>
  <c r="AR86" i="14"/>
  <c r="AS83" i="14"/>
  <c r="AT145" i="14"/>
  <c r="AS149" i="14"/>
  <c r="AR438" i="14"/>
  <c r="AS435" i="14"/>
  <c r="AS54" i="13"/>
  <c r="AR58" i="13"/>
  <c r="AR135" i="13" s="1"/>
  <c r="AW462" i="14"/>
  <c r="AX459" i="14"/>
  <c r="AV221" i="14"/>
  <c r="AW217" i="14"/>
  <c r="AT425" i="14"/>
  <c r="AS429" i="14"/>
  <c r="AR125" i="14"/>
  <c r="AS121" i="14"/>
  <c r="AS299" i="14"/>
  <c r="AR302" i="14"/>
  <c r="AR85" i="14"/>
  <c r="AS81" i="14"/>
  <c r="AT259" i="14"/>
  <c r="AS262" i="14"/>
  <c r="AT449" i="14"/>
  <c r="AS453" i="14"/>
  <c r="AR114" i="13"/>
  <c r="AR144" i="13" s="1"/>
  <c r="AS110" i="13"/>
  <c r="AT443" i="14"/>
  <c r="AS446" i="14"/>
  <c r="AT26" i="13"/>
  <c r="AU22" i="13"/>
  <c r="AW417" i="14"/>
  <c r="AV421" i="14"/>
  <c r="AU363" i="14"/>
  <c r="AT366" i="14"/>
  <c r="AS166" i="14"/>
  <c r="AT163" i="14"/>
  <c r="AU267" i="14"/>
  <c r="AT270" i="14"/>
  <c r="AT75" i="14"/>
  <c r="AS78" i="14"/>
  <c r="AS245" i="14"/>
  <c r="AT241" i="14"/>
  <c r="AV201" i="14"/>
  <c r="AU205" i="14"/>
  <c r="AS89" i="14"/>
  <c r="AR93" i="14"/>
  <c r="AQ132" i="13"/>
  <c r="AQ140" i="13" s="1"/>
  <c r="AU97" i="14"/>
  <c r="AT101" i="14"/>
  <c r="AS405" i="14"/>
  <c r="AT401" i="14"/>
  <c r="AT437" i="14"/>
  <c r="AU433" i="14"/>
  <c r="AQ144" i="13"/>
  <c r="AQ146" i="13" s="1"/>
  <c r="AT379" i="14"/>
  <c r="AS382" i="14"/>
  <c r="AU315" i="14"/>
  <c r="AT318" i="14"/>
  <c r="AR174" i="14"/>
  <c r="AS171" i="14"/>
  <c r="AS34" i="13"/>
  <c r="AT30" i="13"/>
  <c r="AU102" i="13"/>
  <c r="AT106" i="13"/>
  <c r="AT73" i="14"/>
  <c r="AS77" i="14"/>
  <c r="AS374" i="14"/>
  <c r="AT371" i="14"/>
  <c r="AV64" i="13"/>
  <c r="AU67" i="13"/>
  <c r="AW233" i="14"/>
  <c r="AV237" i="14"/>
  <c r="AS294" i="14"/>
  <c r="AT291" i="14"/>
  <c r="AU273" i="14"/>
  <c r="AT277" i="14"/>
  <c r="AS461" i="14"/>
  <c r="AT457" i="14"/>
  <c r="AR422" i="14"/>
  <c r="AS419" i="14"/>
  <c r="AR107" i="13"/>
  <c r="AS104" i="13"/>
  <c r="AV345" i="14"/>
  <c r="AU349" i="14"/>
  <c r="AT177" i="14"/>
  <c r="AS181" i="14"/>
  <c r="AR213" i="14"/>
  <c r="AS209" i="14"/>
  <c r="AT137" i="14"/>
  <c r="AS141" i="14"/>
  <c r="AW147" i="14"/>
  <c r="AV150" i="14"/>
  <c r="AT118" i="14"/>
  <c r="AU115" i="14"/>
  <c r="AU42" i="13"/>
  <c r="AV38" i="13"/>
  <c r="AS43" i="13"/>
  <c r="AT40" i="13"/>
  <c r="AR229" i="14"/>
  <c r="AS225" i="14"/>
  <c r="AT74" i="13"/>
  <c r="AU70" i="13"/>
  <c r="AS445" i="14"/>
  <c r="AT441" i="14"/>
  <c r="AS414" i="14"/>
  <c r="AT411" i="14"/>
  <c r="AU249" i="14"/>
  <c r="AT253" i="14"/>
  <c r="AU337" i="14"/>
  <c r="AT341" i="14"/>
  <c r="AR390" i="14"/>
  <c r="AS387" i="14"/>
  <c r="AT310" i="14"/>
  <c r="AU307" i="14"/>
  <c r="AT361" i="14"/>
  <c r="AS365" i="14"/>
  <c r="AV96" i="13"/>
  <c r="AU99" i="13"/>
  <c r="AR59" i="13"/>
  <c r="AR136" i="13" s="1"/>
  <c r="AS56" i="13"/>
  <c r="AT109" i="14"/>
  <c r="AU105" i="14"/>
  <c r="AS48" i="13"/>
  <c r="AR51" i="13"/>
  <c r="AR132" i="13" s="1"/>
  <c r="AR140" i="13" s="1"/>
  <c r="AU94" i="13"/>
  <c r="AT98" i="13"/>
  <c r="AU377" i="14"/>
  <c r="AT381" i="14"/>
  <c r="AZ46" i="13"/>
  <c r="AY50" i="13"/>
  <c r="AU305" i="14"/>
  <c r="AT309" i="14"/>
  <c r="AU261" i="14"/>
  <c r="AV257" i="14"/>
  <c r="AT94" i="14"/>
  <c r="AU91" i="14"/>
  <c r="AU118" i="13"/>
  <c r="AT122" i="13"/>
  <c r="AT78" i="13"/>
  <c r="AS82" i="13"/>
  <c r="AV281" i="14"/>
  <c r="AU285" i="14"/>
  <c r="AQ136" i="13"/>
  <c r="AT18" i="13"/>
  <c r="AU14" i="13"/>
  <c r="AT467" i="14"/>
  <c r="AS470" i="14"/>
  <c r="AS430" i="14"/>
  <c r="AT427" i="14"/>
  <c r="AR454" i="14"/>
  <c r="AS451" i="14"/>
  <c r="AV285" i="14" l="1"/>
  <c r="AW281" i="14"/>
  <c r="AW96" i="13"/>
  <c r="AV99" i="13"/>
  <c r="AW237" i="14"/>
  <c r="AX233" i="14"/>
  <c r="AU379" i="14"/>
  <c r="AT382" i="14"/>
  <c r="AT225" i="14"/>
  <c r="AS229" i="14"/>
  <c r="AT181" i="14"/>
  <c r="AU177" i="14"/>
  <c r="AU30" i="13"/>
  <c r="AT34" i="13"/>
  <c r="AX417" i="14"/>
  <c r="AW421" i="14"/>
  <c r="AU449" i="14"/>
  <c r="AT453" i="14"/>
  <c r="AT54" i="13"/>
  <c r="AS58" i="13"/>
  <c r="AS135" i="13" s="1"/>
  <c r="AT139" i="14"/>
  <c r="AS142" i="14"/>
  <c r="AT353" i="14"/>
  <c r="AS357" i="14"/>
  <c r="AW155" i="14"/>
  <c r="AV158" i="14"/>
  <c r="AT283" i="14"/>
  <c r="AS286" i="14"/>
  <c r="AT82" i="13"/>
  <c r="AU78" i="13"/>
  <c r="AV305" i="14"/>
  <c r="AU309" i="14"/>
  <c r="AT48" i="13"/>
  <c r="AS51" i="13"/>
  <c r="AT365" i="14"/>
  <c r="AU361" i="14"/>
  <c r="AV249" i="14"/>
  <c r="AU253" i="14"/>
  <c r="AR145" i="13"/>
  <c r="AR146" i="13" s="1"/>
  <c r="AW64" i="13"/>
  <c r="AV67" i="13"/>
  <c r="AU437" i="14"/>
  <c r="AV433" i="14"/>
  <c r="AT89" i="14"/>
  <c r="AS93" i="14"/>
  <c r="AU270" i="14"/>
  <c r="AV267" i="14"/>
  <c r="AU26" i="13"/>
  <c r="AV22" i="13"/>
  <c r="AT435" i="14"/>
  <c r="AS438" i="14"/>
  <c r="AS406" i="14"/>
  <c r="AT403" i="14"/>
  <c r="AS269" i="14"/>
  <c r="AT265" i="14"/>
  <c r="AV6" i="13"/>
  <c r="AU10" i="13"/>
  <c r="AT301" i="14"/>
  <c r="AU297" i="14"/>
  <c r="AT110" i="14"/>
  <c r="AU107" i="14"/>
  <c r="AT333" i="14"/>
  <c r="AU329" i="14"/>
  <c r="AV94" i="13"/>
  <c r="AU98" i="13"/>
  <c r="AT461" i="14"/>
  <c r="AU457" i="14"/>
  <c r="AU106" i="13"/>
  <c r="AV102" i="13"/>
  <c r="AU75" i="14"/>
  <c r="AT78" i="14"/>
  <c r="AS125" i="14"/>
  <c r="AT121" i="14"/>
  <c r="AU293" i="14"/>
  <c r="AV289" i="14"/>
  <c r="AT278" i="14"/>
  <c r="AU275" i="14"/>
  <c r="AT414" i="14"/>
  <c r="AU411" i="14"/>
  <c r="AW150" i="14"/>
  <c r="AX147" i="14"/>
  <c r="AT374" i="14"/>
  <c r="AU371" i="14"/>
  <c r="AT262" i="14"/>
  <c r="AU259" i="14"/>
  <c r="AT123" i="13"/>
  <c r="AU120" i="13"/>
  <c r="AU86" i="13"/>
  <c r="AT90" i="13"/>
  <c r="BA46" i="13"/>
  <c r="AZ50" i="13"/>
  <c r="AV205" i="14"/>
  <c r="AW201" i="14"/>
  <c r="AT157" i="14"/>
  <c r="AU153" i="14"/>
  <c r="AT127" i="13"/>
  <c r="AV91" i="14"/>
  <c r="AU94" i="14"/>
  <c r="AT56" i="13"/>
  <c r="AS59" i="13"/>
  <c r="AS145" i="13" s="1"/>
  <c r="AT387" i="14"/>
  <c r="AS390" i="14"/>
  <c r="AU441" i="14"/>
  <c r="AT445" i="14"/>
  <c r="AW38" i="13"/>
  <c r="AV42" i="13"/>
  <c r="AT141" i="14"/>
  <c r="AU137" i="14"/>
  <c r="AU291" i="14"/>
  <c r="AT294" i="14"/>
  <c r="AT245" i="14"/>
  <c r="AU241" i="14"/>
  <c r="AU443" i="14"/>
  <c r="AT446" i="14"/>
  <c r="AT149" i="14"/>
  <c r="AU145" i="14"/>
  <c r="AU126" i="14"/>
  <c r="AV123" i="14"/>
  <c r="AW385" i="14"/>
  <c r="AV389" i="14"/>
  <c r="AU113" i="14"/>
  <c r="AT117" i="14"/>
  <c r="AU35" i="13"/>
  <c r="AV32" i="13"/>
  <c r="AT469" i="14"/>
  <c r="AU465" i="14"/>
  <c r="AS66" i="13"/>
  <c r="AS131" i="13" s="1"/>
  <c r="AS139" i="13" s="1"/>
  <c r="AT62" i="13"/>
  <c r="AT397" i="14"/>
  <c r="AU393" i="14"/>
  <c r="AQ148" i="13"/>
  <c r="AW409" i="14"/>
  <c r="AV413" i="14"/>
  <c r="AV165" i="14"/>
  <c r="AW161" i="14"/>
  <c r="AU467" i="14"/>
  <c r="AT470" i="14"/>
  <c r="AU310" i="14"/>
  <c r="AV307" i="14"/>
  <c r="AV349" i="14"/>
  <c r="AW345" i="14"/>
  <c r="AT171" i="14"/>
  <c r="AS174" i="14"/>
  <c r="AT429" i="14"/>
  <c r="AU425" i="14"/>
  <c r="AX99" i="14"/>
  <c r="AW102" i="14"/>
  <c r="AS173" i="14"/>
  <c r="AT169" i="14"/>
  <c r="AV118" i="13"/>
  <c r="AU122" i="13"/>
  <c r="AS132" i="13"/>
  <c r="AV273" i="14"/>
  <c r="AU277" i="14"/>
  <c r="AU163" i="14"/>
  <c r="AT166" i="14"/>
  <c r="AX217" i="14"/>
  <c r="AW221" i="14"/>
  <c r="AU373" i="14"/>
  <c r="AV369" i="14"/>
  <c r="AW313" i="14"/>
  <c r="AV317" i="14"/>
  <c r="AS454" i="14"/>
  <c r="AT451" i="14"/>
  <c r="AV377" i="14"/>
  <c r="AU381" i="14"/>
  <c r="AT77" i="14"/>
  <c r="AU73" i="14"/>
  <c r="AX462" i="14"/>
  <c r="AY459" i="14"/>
  <c r="AS86" i="14"/>
  <c r="AT83" i="14"/>
  <c r="AU112" i="13"/>
  <c r="AT115" i="13"/>
  <c r="AU65" i="14"/>
  <c r="AT69" i="14"/>
  <c r="AT430" i="14"/>
  <c r="AU427" i="14"/>
  <c r="AV337" i="14"/>
  <c r="AU341" i="14"/>
  <c r="AQ141" i="13"/>
  <c r="AQ150" i="13" s="1"/>
  <c r="AQ149" i="13"/>
  <c r="AU109" i="14"/>
  <c r="AV105" i="14"/>
  <c r="AU40" i="13"/>
  <c r="AT43" i="13"/>
  <c r="AV350" i="14"/>
  <c r="AW347" i="14"/>
  <c r="AU18" i="13"/>
  <c r="AU127" i="13" s="1"/>
  <c r="AV14" i="13"/>
  <c r="AT104" i="13"/>
  <c r="AS107" i="13"/>
  <c r="AU401" i="14"/>
  <c r="AT405" i="14"/>
  <c r="AT81" i="14"/>
  <c r="AS85" i="14"/>
  <c r="AR139" i="13"/>
  <c r="AR148" i="13" s="1"/>
  <c r="AT209" i="14"/>
  <c r="AS213" i="14"/>
  <c r="AS422" i="14"/>
  <c r="AT419" i="14"/>
  <c r="AU318" i="14"/>
  <c r="AV315" i="14"/>
  <c r="AT110" i="13"/>
  <c r="AS114" i="13"/>
  <c r="AS144" i="13" s="1"/>
  <c r="AV261" i="14"/>
  <c r="AW257" i="14"/>
  <c r="AU74" i="13"/>
  <c r="AV70" i="13"/>
  <c r="AV115" i="14"/>
  <c r="AU118" i="14"/>
  <c r="AU101" i="14"/>
  <c r="AV97" i="14"/>
  <c r="AV363" i="14"/>
  <c r="AU366" i="14"/>
  <c r="AS302" i="14"/>
  <c r="AT299" i="14"/>
  <c r="AU197" i="14"/>
  <c r="AV193" i="14"/>
  <c r="AT339" i="14"/>
  <c r="AS342" i="14"/>
  <c r="AS358" i="14"/>
  <c r="AT355" i="14"/>
  <c r="AU129" i="14"/>
  <c r="AT133" i="14"/>
  <c r="AT334" i="14"/>
  <c r="AU331" i="14"/>
  <c r="AT189" i="14"/>
  <c r="AU185" i="14"/>
  <c r="AS148" i="13" l="1"/>
  <c r="AS146" i="13"/>
  <c r="AW317" i="14"/>
  <c r="AX313" i="14"/>
  <c r="AV437" i="14"/>
  <c r="AW433" i="14"/>
  <c r="AW261" i="14"/>
  <c r="AX257" i="14"/>
  <c r="AV73" i="14"/>
  <c r="AU77" i="14"/>
  <c r="AV113" i="14"/>
  <c r="AU117" i="14"/>
  <c r="AV94" i="14"/>
  <c r="AW91" i="14"/>
  <c r="AT58" i="13"/>
  <c r="AU54" i="13"/>
  <c r="AV366" i="14"/>
  <c r="AW363" i="14"/>
  <c r="AT213" i="14"/>
  <c r="AU209" i="14"/>
  <c r="AU104" i="13"/>
  <c r="AT107" i="13"/>
  <c r="AU69" i="14"/>
  <c r="AV65" i="14"/>
  <c r="AW165" i="14"/>
  <c r="AX161" i="14"/>
  <c r="AV241" i="14"/>
  <c r="AU245" i="14"/>
  <c r="AU90" i="13"/>
  <c r="AV86" i="13"/>
  <c r="AV26" i="13"/>
  <c r="AW22" i="13"/>
  <c r="AW285" i="14"/>
  <c r="AX281" i="14"/>
  <c r="AU189" i="14"/>
  <c r="AV185" i="14"/>
  <c r="AW97" i="14"/>
  <c r="AV101" i="14"/>
  <c r="AV18" i="13"/>
  <c r="AW14" i="13"/>
  <c r="AW118" i="13"/>
  <c r="AV122" i="13"/>
  <c r="AT174" i="14"/>
  <c r="AU171" i="14"/>
  <c r="AX385" i="14"/>
  <c r="AW389" i="14"/>
  <c r="AU445" i="14"/>
  <c r="AV441" i="14"/>
  <c r="AV153" i="14"/>
  <c r="AU157" i="14"/>
  <c r="AV120" i="13"/>
  <c r="AU123" i="13"/>
  <c r="AU414" i="14"/>
  <c r="AV411" i="14"/>
  <c r="AW94" i="13"/>
  <c r="AV98" i="13"/>
  <c r="AV10" i="13"/>
  <c r="AW6" i="13"/>
  <c r="AU48" i="13"/>
  <c r="AT51" i="13"/>
  <c r="AW158" i="14"/>
  <c r="AX155" i="14"/>
  <c r="AV449" i="14"/>
  <c r="AU453" i="14"/>
  <c r="AT229" i="14"/>
  <c r="AU225" i="14"/>
  <c r="AU429" i="14"/>
  <c r="AV425" i="14"/>
  <c r="AW105" i="14"/>
  <c r="AV109" i="14"/>
  <c r="AW369" i="14"/>
  <c r="AV373" i="14"/>
  <c r="AU470" i="14"/>
  <c r="AV467" i="14"/>
  <c r="AW42" i="13"/>
  <c r="AX38" i="13"/>
  <c r="AY147" i="14"/>
  <c r="AX150" i="14"/>
  <c r="AX96" i="13"/>
  <c r="AW99" i="13"/>
  <c r="AT342" i="14"/>
  <c r="AU339" i="14"/>
  <c r="AU115" i="13"/>
  <c r="AV112" i="13"/>
  <c r="AU169" i="14"/>
  <c r="AT173" i="14"/>
  <c r="AU469" i="14"/>
  <c r="AV465" i="14"/>
  <c r="AV126" i="14"/>
  <c r="AW123" i="14"/>
  <c r="AV75" i="14"/>
  <c r="AU78" i="14"/>
  <c r="AV329" i="14"/>
  <c r="AU333" i="14"/>
  <c r="AT269" i="14"/>
  <c r="AU265" i="14"/>
  <c r="AV270" i="14"/>
  <c r="AW267" i="14"/>
  <c r="AU334" i="14"/>
  <c r="AV331" i="14"/>
  <c r="AW193" i="14"/>
  <c r="AV197" i="14"/>
  <c r="AV318" i="14"/>
  <c r="AW315" i="14"/>
  <c r="AW350" i="14"/>
  <c r="AX347" i="14"/>
  <c r="AT86" i="14"/>
  <c r="AU83" i="14"/>
  <c r="AT454" i="14"/>
  <c r="AU451" i="14"/>
  <c r="AX409" i="14"/>
  <c r="AW413" i="14"/>
  <c r="AU294" i="14"/>
  <c r="AV291" i="14"/>
  <c r="AU387" i="14"/>
  <c r="AT390" i="14"/>
  <c r="AX201" i="14"/>
  <c r="AW205" i="14"/>
  <c r="AU262" i="14"/>
  <c r="AV259" i="14"/>
  <c r="AV275" i="14"/>
  <c r="AU278" i="14"/>
  <c r="AV106" i="13"/>
  <c r="AW102" i="13"/>
  <c r="AV309" i="14"/>
  <c r="AW305" i="14"/>
  <c r="AU353" i="14"/>
  <c r="AT357" i="14"/>
  <c r="AY417" i="14"/>
  <c r="AX421" i="14"/>
  <c r="AV379" i="14"/>
  <c r="AU382" i="14"/>
  <c r="AV129" i="14"/>
  <c r="AU133" i="14"/>
  <c r="AU43" i="13"/>
  <c r="AV40" i="13"/>
  <c r="BB46" i="13"/>
  <c r="BB50" i="13" s="1"/>
  <c r="BA50" i="13"/>
  <c r="AV401" i="14"/>
  <c r="AU405" i="14"/>
  <c r="AV277" i="14"/>
  <c r="AW273" i="14"/>
  <c r="AU301" i="14"/>
  <c r="AV297" i="14"/>
  <c r="AV361" i="14"/>
  <c r="AU365" i="14"/>
  <c r="AU181" i="14"/>
  <c r="AV177" i="14"/>
  <c r="AU355" i="14"/>
  <c r="AT358" i="14"/>
  <c r="AU62" i="13"/>
  <c r="AT66" i="13"/>
  <c r="AT131" i="13" s="1"/>
  <c r="AU446" i="14"/>
  <c r="AV443" i="14"/>
  <c r="AU121" i="14"/>
  <c r="AT125" i="14"/>
  <c r="AT438" i="14"/>
  <c r="AU435" i="14"/>
  <c r="AT286" i="14"/>
  <c r="AU283" i="14"/>
  <c r="AU110" i="13"/>
  <c r="AT114" i="13"/>
  <c r="AT144" i="13" s="1"/>
  <c r="AV381" i="14"/>
  <c r="AW377" i="14"/>
  <c r="AX221" i="14"/>
  <c r="AY217" i="14"/>
  <c r="AW349" i="14"/>
  <c r="AX345" i="14"/>
  <c r="AX64" i="13"/>
  <c r="AW67" i="13"/>
  <c r="AV118" i="14"/>
  <c r="AW115" i="14"/>
  <c r="AU81" i="14"/>
  <c r="AT85" i="14"/>
  <c r="AW337" i="14"/>
  <c r="AV341" i="14"/>
  <c r="AU166" i="14"/>
  <c r="AV163" i="14"/>
  <c r="AV310" i="14"/>
  <c r="AW307" i="14"/>
  <c r="AW32" i="13"/>
  <c r="AV35" i="13"/>
  <c r="AV145" i="14"/>
  <c r="AU149" i="14"/>
  <c r="AV137" i="14"/>
  <c r="AU141" i="14"/>
  <c r="AS136" i="13"/>
  <c r="AS140" i="13" s="1"/>
  <c r="AU110" i="14"/>
  <c r="AV107" i="14"/>
  <c r="AT406" i="14"/>
  <c r="AU403" i="14"/>
  <c r="AU82" i="13"/>
  <c r="AV78" i="13"/>
  <c r="AX237" i="14"/>
  <c r="AY233" i="14"/>
  <c r="AR141" i="13"/>
  <c r="AR150" i="13" s="1"/>
  <c r="AT302" i="14"/>
  <c r="AU299" i="14"/>
  <c r="AW70" i="13"/>
  <c r="AV74" i="13"/>
  <c r="AT422" i="14"/>
  <c r="AU419" i="14"/>
  <c r="AT132" i="13"/>
  <c r="AU430" i="14"/>
  <c r="AV427" i="14"/>
  <c r="AY462" i="14"/>
  <c r="AZ459" i="14"/>
  <c r="AY99" i="14"/>
  <c r="AX102" i="14"/>
  <c r="AU397" i="14"/>
  <c r="AV393" i="14"/>
  <c r="AU56" i="13"/>
  <c r="AT59" i="13"/>
  <c r="AT145" i="13" s="1"/>
  <c r="AU374" i="14"/>
  <c r="AV371" i="14"/>
  <c r="AW289" i="14"/>
  <c r="AV293" i="14"/>
  <c r="AU461" i="14"/>
  <c r="AV457" i="14"/>
  <c r="AU89" i="14"/>
  <c r="AT93" i="14"/>
  <c r="AV253" i="14"/>
  <c r="AW249" i="14"/>
  <c r="AU139" i="14"/>
  <c r="AT142" i="14"/>
  <c r="AV30" i="13"/>
  <c r="AU34" i="13"/>
  <c r="AR149" i="13"/>
  <c r="AT146" i="13" l="1"/>
  <c r="AS141" i="13"/>
  <c r="AS150" i="13" s="1"/>
  <c r="AS149" i="13"/>
  <c r="AV397" i="14"/>
  <c r="AW393" i="14"/>
  <c r="AW177" i="14"/>
  <c r="AV181" i="14"/>
  <c r="AW197" i="14"/>
  <c r="AX193" i="14"/>
  <c r="AZ147" i="14"/>
  <c r="AY150" i="14"/>
  <c r="AW437" i="14"/>
  <c r="AX433" i="14"/>
  <c r="AW30" i="13"/>
  <c r="AV34" i="13"/>
  <c r="AV419" i="14"/>
  <c r="AU422" i="14"/>
  <c r="AV166" i="14"/>
  <c r="AW163" i="14"/>
  <c r="AV446" i="14"/>
  <c r="AW443" i="14"/>
  <c r="AW401" i="14"/>
  <c r="AV405" i="14"/>
  <c r="AX102" i="13"/>
  <c r="AW106" i="13"/>
  <c r="AV83" i="14"/>
  <c r="AU86" i="14"/>
  <c r="AV334" i="14"/>
  <c r="AW331" i="14"/>
  <c r="AV115" i="13"/>
  <c r="AW112" i="13"/>
  <c r="AY38" i="13"/>
  <c r="AX42" i="13"/>
  <c r="AW425" i="14"/>
  <c r="AV429" i="14"/>
  <c r="AV171" i="14"/>
  <c r="AU174" i="14"/>
  <c r="AW101" i="14"/>
  <c r="AX97" i="14"/>
  <c r="AV104" i="13"/>
  <c r="AU107" i="13"/>
  <c r="AV82" i="13"/>
  <c r="AW78" i="13"/>
  <c r="AW137" i="14"/>
  <c r="AV141" i="14"/>
  <c r="AY64" i="13"/>
  <c r="AX67" i="13"/>
  <c r="AU114" i="13"/>
  <c r="AU144" i="13" s="1"/>
  <c r="AV110" i="13"/>
  <c r="AV382" i="14"/>
  <c r="AW379" i="14"/>
  <c r="AV387" i="14"/>
  <c r="AU390" i="14"/>
  <c r="AV78" i="14"/>
  <c r="AW75" i="14"/>
  <c r="AV48" i="13"/>
  <c r="AU51" i="13"/>
  <c r="AU132" i="13" s="1"/>
  <c r="AU140" i="13" s="1"/>
  <c r="AW120" i="13"/>
  <c r="AV123" i="13"/>
  <c r="AW185" i="14"/>
  <c r="AV189" i="14"/>
  <c r="AV209" i="14"/>
  <c r="AU213" i="14"/>
  <c r="AV461" i="14"/>
  <c r="AW457" i="14"/>
  <c r="AY237" i="14"/>
  <c r="AZ233" i="14"/>
  <c r="AV133" i="14"/>
  <c r="AW129" i="14"/>
  <c r="AW329" i="14"/>
  <c r="AV333" i="14"/>
  <c r="AX105" i="14"/>
  <c r="AW109" i="14"/>
  <c r="AX389" i="14"/>
  <c r="AY385" i="14"/>
  <c r="AW94" i="14"/>
  <c r="AX91" i="14"/>
  <c r="AX289" i="14"/>
  <c r="AW293" i="14"/>
  <c r="AY102" i="14"/>
  <c r="AZ99" i="14"/>
  <c r="AX349" i="14"/>
  <c r="AY345" i="14"/>
  <c r="AW361" i="14"/>
  <c r="AV365" i="14"/>
  <c r="AW291" i="14"/>
  <c r="AV294" i="14"/>
  <c r="AV470" i="14"/>
  <c r="AW467" i="14"/>
  <c r="AX317" i="14"/>
  <c r="AY313" i="14"/>
  <c r="AW74" i="13"/>
  <c r="AX70" i="13"/>
  <c r="AV301" i="14"/>
  <c r="AW297" i="14"/>
  <c r="AW122" i="13"/>
  <c r="AX118" i="13"/>
  <c r="AU302" i="14"/>
  <c r="AV299" i="14"/>
  <c r="AY221" i="14"/>
  <c r="AZ217" i="14"/>
  <c r="AV435" i="14"/>
  <c r="AU438" i="14"/>
  <c r="AV43" i="13"/>
  <c r="AW40" i="13"/>
  <c r="AW259" i="14"/>
  <c r="AV262" i="14"/>
  <c r="AW318" i="14"/>
  <c r="AX315" i="14"/>
  <c r="AU269" i="14"/>
  <c r="AV265" i="14"/>
  <c r="AV469" i="14"/>
  <c r="AW465" i="14"/>
  <c r="AV445" i="14"/>
  <c r="AW441" i="14"/>
  <c r="AW73" i="14"/>
  <c r="AV77" i="14"/>
  <c r="AV121" i="14"/>
  <c r="AU125" i="14"/>
  <c r="AX205" i="14"/>
  <c r="AY201" i="14"/>
  <c r="AU173" i="14"/>
  <c r="AV169" i="14"/>
  <c r="AW86" i="13"/>
  <c r="AV90" i="13"/>
  <c r="AV283" i="14"/>
  <c r="AU286" i="14"/>
  <c r="AX350" i="14"/>
  <c r="AY347" i="14"/>
  <c r="AW126" i="14"/>
  <c r="AX123" i="14"/>
  <c r="AV225" i="14"/>
  <c r="AU229" i="14"/>
  <c r="AW241" i="14"/>
  <c r="AV245" i="14"/>
  <c r="AW371" i="14"/>
  <c r="AV374" i="14"/>
  <c r="AX337" i="14"/>
  <c r="AW341" i="14"/>
  <c r="AW275" i="14"/>
  <c r="AV278" i="14"/>
  <c r="AW153" i="14"/>
  <c r="AV157" i="14"/>
  <c r="AX285" i="14"/>
  <c r="AY281" i="14"/>
  <c r="AY161" i="14"/>
  <c r="AX165" i="14"/>
  <c r="AW366" i="14"/>
  <c r="AX363" i="14"/>
  <c r="AW277" i="14"/>
  <c r="AX273" i="14"/>
  <c r="AU357" i="14"/>
  <c r="AV353" i="14"/>
  <c r="AX99" i="13"/>
  <c r="AY96" i="13"/>
  <c r="AX369" i="14"/>
  <c r="AW373" i="14"/>
  <c r="AV453" i="14"/>
  <c r="AW449" i="14"/>
  <c r="AW98" i="13"/>
  <c r="AX94" i="13"/>
  <c r="AX14" i="13"/>
  <c r="AW18" i="13"/>
  <c r="AW127" i="13" s="1"/>
  <c r="AX22" i="13"/>
  <c r="AW26" i="13"/>
  <c r="AV69" i="14"/>
  <c r="AW65" i="14"/>
  <c r="AU58" i="13"/>
  <c r="AU135" i="13" s="1"/>
  <c r="AV54" i="13"/>
  <c r="AY257" i="14"/>
  <c r="AX261" i="14"/>
  <c r="AU142" i="14"/>
  <c r="AV139" i="14"/>
  <c r="AT139" i="13"/>
  <c r="AT148" i="13" s="1"/>
  <c r="AX267" i="14"/>
  <c r="AW270" i="14"/>
  <c r="AU342" i="14"/>
  <c r="AV339" i="14"/>
  <c r="AW10" i="13"/>
  <c r="AX6" i="13"/>
  <c r="AW113" i="14"/>
  <c r="AV117" i="14"/>
  <c r="AW253" i="14"/>
  <c r="AX249" i="14"/>
  <c r="AZ462" i="14"/>
  <c r="BA459" i="14"/>
  <c r="AU406" i="14"/>
  <c r="AV403" i="14"/>
  <c r="AV149" i="14"/>
  <c r="AW145" i="14"/>
  <c r="AV62" i="13"/>
  <c r="AU66" i="13"/>
  <c r="AU131" i="13" s="1"/>
  <c r="AU139" i="13" s="1"/>
  <c r="AU148" i="13" s="1"/>
  <c r="AZ417" i="14"/>
  <c r="AY421" i="14"/>
  <c r="AT136" i="13"/>
  <c r="AT140" i="13" s="1"/>
  <c r="AV430" i="14"/>
  <c r="AW427" i="14"/>
  <c r="AW107" i="14"/>
  <c r="AV110" i="14"/>
  <c r="AX32" i="13"/>
  <c r="AW35" i="13"/>
  <c r="AV81" i="14"/>
  <c r="AU85" i="14"/>
  <c r="AX413" i="14"/>
  <c r="AY409" i="14"/>
  <c r="AV89" i="14"/>
  <c r="AU93" i="14"/>
  <c r="AU59" i="13"/>
  <c r="AU136" i="13" s="1"/>
  <c r="AV56" i="13"/>
  <c r="AW310" i="14"/>
  <c r="AX307" i="14"/>
  <c r="AW118" i="14"/>
  <c r="AX115" i="14"/>
  <c r="AX377" i="14"/>
  <c r="AW381" i="14"/>
  <c r="AV355" i="14"/>
  <c r="AU358" i="14"/>
  <c r="AW309" i="14"/>
  <c r="AX305" i="14"/>
  <c r="AU454" i="14"/>
  <c r="AV451" i="14"/>
  <c r="AY155" i="14"/>
  <c r="AX158" i="14"/>
  <c r="AV414" i="14"/>
  <c r="AW411" i="14"/>
  <c r="AV127" i="13"/>
  <c r="AT135" i="13"/>
  <c r="AT141" i="13" l="1"/>
  <c r="AT150" i="13" s="1"/>
  <c r="AT149" i="13"/>
  <c r="AU141" i="13"/>
  <c r="AY315" i="14"/>
  <c r="AX318" i="14"/>
  <c r="AX94" i="14"/>
  <c r="AY91" i="14"/>
  <c r="AW115" i="13"/>
  <c r="AX112" i="13"/>
  <c r="AY337" i="14"/>
  <c r="AX341" i="14"/>
  <c r="AX98" i="13"/>
  <c r="AY94" i="13"/>
  <c r="AX441" i="14"/>
  <c r="AW445" i="14"/>
  <c r="AV302" i="14"/>
  <c r="AW299" i="14"/>
  <c r="AZ313" i="14"/>
  <c r="AY317" i="14"/>
  <c r="AZ345" i="14"/>
  <c r="AY349" i="14"/>
  <c r="AY389" i="14"/>
  <c r="AZ385" i="14"/>
  <c r="AZ237" i="14"/>
  <c r="BA233" i="14"/>
  <c r="AW334" i="14"/>
  <c r="AX331" i="14"/>
  <c r="AW446" i="14"/>
  <c r="AX443" i="14"/>
  <c r="AX437" i="14"/>
  <c r="AY433" i="14"/>
  <c r="AW397" i="14"/>
  <c r="AX393" i="14"/>
  <c r="AZ155" i="14"/>
  <c r="AY158" i="14"/>
  <c r="AY377" i="14"/>
  <c r="AX381" i="14"/>
  <c r="AV93" i="14"/>
  <c r="AW89" i="14"/>
  <c r="AW62" i="13"/>
  <c r="AV66" i="13"/>
  <c r="AV131" i="13" s="1"/>
  <c r="AY267" i="14"/>
  <c r="AX270" i="14"/>
  <c r="AX371" i="14"/>
  <c r="AW374" i="14"/>
  <c r="AZ201" i="14"/>
  <c r="AY205" i="14"/>
  <c r="AW262" i="14"/>
  <c r="AX259" i="14"/>
  <c r="AW123" i="13"/>
  <c r="AX120" i="13"/>
  <c r="AW387" i="14"/>
  <c r="AV390" i="14"/>
  <c r="AW141" i="14"/>
  <c r="AX137" i="14"/>
  <c r="AV174" i="14"/>
  <c r="AW171" i="14"/>
  <c r="AZ96" i="13"/>
  <c r="AY99" i="13"/>
  <c r="AW90" i="13"/>
  <c r="AX86" i="13"/>
  <c r="AZ221" i="14"/>
  <c r="BA217" i="14"/>
  <c r="AW133" i="14"/>
  <c r="AX129" i="14"/>
  <c r="BA417" i="14"/>
  <c r="AZ421" i="14"/>
  <c r="AX18" i="13"/>
  <c r="AX127" i="13" s="1"/>
  <c r="AY14" i="13"/>
  <c r="AV173" i="14"/>
  <c r="AW169" i="14"/>
  <c r="AW365" i="14"/>
  <c r="AX361" i="14"/>
  <c r="AZ64" i="13"/>
  <c r="AY67" i="13"/>
  <c r="AX30" i="13"/>
  <c r="AW34" i="13"/>
  <c r="AX253" i="14"/>
  <c r="AY249" i="14"/>
  <c r="AW353" i="14"/>
  <c r="AV357" i="14"/>
  <c r="AZ409" i="14"/>
  <c r="AY413" i="14"/>
  <c r="AW453" i="14"/>
  <c r="AX449" i="14"/>
  <c r="AX40" i="13"/>
  <c r="AW43" i="13"/>
  <c r="BA99" i="14"/>
  <c r="AZ102" i="14"/>
  <c r="AW430" i="14"/>
  <c r="AX427" i="14"/>
  <c r="AW117" i="14"/>
  <c r="AX113" i="14"/>
  <c r="AV142" i="14"/>
  <c r="AW139" i="14"/>
  <c r="AX153" i="14"/>
  <c r="AW157" i="14"/>
  <c r="AW245" i="14"/>
  <c r="AX241" i="14"/>
  <c r="AV286" i="14"/>
  <c r="AW283" i="14"/>
  <c r="AV132" i="13"/>
  <c r="AX109" i="14"/>
  <c r="AY105" i="14"/>
  <c r="AW48" i="13"/>
  <c r="AV51" i="13"/>
  <c r="AX425" i="14"/>
  <c r="AW429" i="14"/>
  <c r="AW83" i="14"/>
  <c r="AV86" i="14"/>
  <c r="AZ150" i="14"/>
  <c r="BA147" i="14"/>
  <c r="AX411" i="14"/>
  <c r="AW414" i="14"/>
  <c r="AW81" i="14"/>
  <c r="AV85" i="14"/>
  <c r="BA462" i="14"/>
  <c r="BB459" i="14"/>
  <c r="BB462" i="14" s="1"/>
  <c r="AY97" i="14"/>
  <c r="AX101" i="14"/>
  <c r="AV358" i="14"/>
  <c r="AW355" i="14"/>
  <c r="AY165" i="14"/>
  <c r="AZ161" i="14"/>
  <c r="AW181" i="14"/>
  <c r="AX177" i="14"/>
  <c r="AY32" i="13"/>
  <c r="AX35" i="13"/>
  <c r="AW54" i="13"/>
  <c r="AV58" i="13"/>
  <c r="AZ281" i="14"/>
  <c r="AY285" i="14"/>
  <c r="AV454" i="14"/>
  <c r="AW451" i="14"/>
  <c r="AX145" i="14"/>
  <c r="AW149" i="14"/>
  <c r="AX277" i="14"/>
  <c r="AY273" i="14"/>
  <c r="AX465" i="14"/>
  <c r="AW469" i="14"/>
  <c r="AW470" i="14"/>
  <c r="AX467" i="14"/>
  <c r="AW461" i="14"/>
  <c r="AX457" i="14"/>
  <c r="AX379" i="14"/>
  <c r="AW382" i="14"/>
  <c r="AW166" i="14"/>
  <c r="AX163" i="14"/>
  <c r="AV125" i="14"/>
  <c r="AW121" i="14"/>
  <c r="AW265" i="14"/>
  <c r="AV269" i="14"/>
  <c r="AX297" i="14"/>
  <c r="AW301" i="14"/>
  <c r="AV114" i="13"/>
  <c r="AV144" i="13" s="1"/>
  <c r="AW110" i="13"/>
  <c r="AY193" i="14"/>
  <c r="AX197" i="14"/>
  <c r="AW56" i="13"/>
  <c r="AV59" i="13"/>
  <c r="AV145" i="13" s="1"/>
  <c r="AV146" i="13" s="1"/>
  <c r="AV342" i="14"/>
  <c r="AW339" i="14"/>
  <c r="AY123" i="14"/>
  <c r="AX126" i="14"/>
  <c r="AX74" i="13"/>
  <c r="AY70" i="13"/>
  <c r="AW78" i="14"/>
  <c r="AX75" i="14"/>
  <c r="AY261" i="14"/>
  <c r="AZ257" i="14"/>
  <c r="AX73" i="14"/>
  <c r="AW77" i="14"/>
  <c r="AW189" i="14"/>
  <c r="AX185" i="14"/>
  <c r="AX401" i="14"/>
  <c r="AW405" i="14"/>
  <c r="AY350" i="14"/>
  <c r="AZ347" i="14"/>
  <c r="AY115" i="14"/>
  <c r="AX118" i="14"/>
  <c r="AX107" i="14"/>
  <c r="AW110" i="14"/>
  <c r="AX65" i="14"/>
  <c r="AW69" i="14"/>
  <c r="AX122" i="13"/>
  <c r="AY118" i="13"/>
  <c r="AX78" i="13"/>
  <c r="AW82" i="13"/>
  <c r="AY305" i="14"/>
  <c r="AX309" i="14"/>
  <c r="AX310" i="14"/>
  <c r="AY307" i="14"/>
  <c r="AW403" i="14"/>
  <c r="AV406" i="14"/>
  <c r="AX10" i="13"/>
  <c r="AY6" i="13"/>
  <c r="AX366" i="14"/>
  <c r="AY363" i="14"/>
  <c r="AY22" i="13"/>
  <c r="AX26" i="13"/>
  <c r="AY369" i="14"/>
  <c r="AX373" i="14"/>
  <c r="AW278" i="14"/>
  <c r="AX275" i="14"/>
  <c r="AW225" i="14"/>
  <c r="AV229" i="14"/>
  <c r="AW435" i="14"/>
  <c r="AV438" i="14"/>
  <c r="AX291" i="14"/>
  <c r="AW294" i="14"/>
  <c r="AY289" i="14"/>
  <c r="AX293" i="14"/>
  <c r="AX329" i="14"/>
  <c r="AW333" i="14"/>
  <c r="AV213" i="14"/>
  <c r="AW209" i="14"/>
  <c r="AU145" i="13"/>
  <c r="AU146" i="13" s="1"/>
  <c r="AV107" i="13"/>
  <c r="AW104" i="13"/>
  <c r="AY42" i="13"/>
  <c r="AZ38" i="13"/>
  <c r="AY102" i="13"/>
  <c r="AX106" i="13"/>
  <c r="AV422" i="14"/>
  <c r="AW419" i="14"/>
  <c r="AV139" i="13" l="1"/>
  <c r="AV148" i="13" s="1"/>
  <c r="AZ118" i="13"/>
  <c r="AY122" i="13"/>
  <c r="AY291" i="14"/>
  <c r="AX294" i="14"/>
  <c r="AZ369" i="14"/>
  <c r="AY373" i="14"/>
  <c r="AX403" i="14"/>
  <c r="AW406" i="14"/>
  <c r="AW342" i="14"/>
  <c r="AX339" i="14"/>
  <c r="AY465" i="14"/>
  <c r="AX469" i="14"/>
  <c r="AZ285" i="14"/>
  <c r="BA281" i="14"/>
  <c r="AW85" i="14"/>
  <c r="AX81" i="14"/>
  <c r="AY425" i="14"/>
  <c r="AX429" i="14"/>
  <c r="AX245" i="14"/>
  <c r="AY241" i="14"/>
  <c r="AY427" i="14"/>
  <c r="AX430" i="14"/>
  <c r="AY120" i="13"/>
  <c r="AX123" i="13"/>
  <c r="AX334" i="14"/>
  <c r="AY331" i="14"/>
  <c r="AX209" i="14"/>
  <c r="AW213" i="14"/>
  <c r="AZ307" i="14"/>
  <c r="AY310" i="14"/>
  <c r="AY277" i="14"/>
  <c r="AZ273" i="14"/>
  <c r="AV135" i="13"/>
  <c r="AW358" i="14"/>
  <c r="AX355" i="14"/>
  <c r="AZ413" i="14"/>
  <c r="BA409" i="14"/>
  <c r="BA64" i="13"/>
  <c r="AZ67" i="13"/>
  <c r="BA421" i="14"/>
  <c r="BB417" i="14"/>
  <c r="BB421" i="14" s="1"/>
  <c r="BA96" i="13"/>
  <c r="AZ99" i="13"/>
  <c r="AZ267" i="14"/>
  <c r="AY270" i="14"/>
  <c r="BA155" i="14"/>
  <c r="AZ158" i="14"/>
  <c r="BA313" i="14"/>
  <c r="AZ317" i="14"/>
  <c r="AY318" i="14"/>
  <c r="AZ315" i="14"/>
  <c r="AX110" i="13"/>
  <c r="AW114" i="13"/>
  <c r="AW144" i="13" s="1"/>
  <c r="AY381" i="14"/>
  <c r="AZ377" i="14"/>
  <c r="AZ22" i="13"/>
  <c r="AY26" i="13"/>
  <c r="AV136" i="13"/>
  <c r="AV140" i="13" s="1"/>
  <c r="AW51" i="13"/>
  <c r="AX48" i="13"/>
  <c r="AX171" i="14"/>
  <c r="AW174" i="14"/>
  <c r="AY393" i="14"/>
  <c r="AX397" i="14"/>
  <c r="AY106" i="13"/>
  <c r="AZ102" i="13"/>
  <c r="AY366" i="14"/>
  <c r="AZ363" i="14"/>
  <c r="AX56" i="13"/>
  <c r="AW59" i="13"/>
  <c r="AY457" i="14"/>
  <c r="AX461" i="14"/>
  <c r="BB99" i="14"/>
  <c r="BB102" i="14" s="1"/>
  <c r="BA102" i="14"/>
  <c r="AW66" i="13"/>
  <c r="AW131" i="13" s="1"/>
  <c r="AW139" i="13" s="1"/>
  <c r="AW148" i="13" s="1"/>
  <c r="AX62" i="13"/>
  <c r="AZ337" i="14"/>
  <c r="AY341" i="14"/>
  <c r="AY329" i="14"/>
  <c r="AX333" i="14"/>
  <c r="AW229" i="14"/>
  <c r="AX225" i="14"/>
  <c r="AZ305" i="14"/>
  <c r="AY309" i="14"/>
  <c r="AX110" i="14"/>
  <c r="AY107" i="14"/>
  <c r="AZ70" i="13"/>
  <c r="AY74" i="13"/>
  <c r="AX265" i="14"/>
  <c r="AW269" i="14"/>
  <c r="AX149" i="14"/>
  <c r="AY145" i="14"/>
  <c r="AY35" i="13"/>
  <c r="AZ32" i="13"/>
  <c r="AZ97" i="14"/>
  <c r="AY101" i="14"/>
  <c r="AW142" i="14"/>
  <c r="AX139" i="14"/>
  <c r="AW132" i="13"/>
  <c r="AY253" i="14"/>
  <c r="AZ249" i="14"/>
  <c r="AX169" i="14"/>
  <c r="AW173" i="14"/>
  <c r="BA221" i="14"/>
  <c r="BB217" i="14"/>
  <c r="BB221" i="14" s="1"/>
  <c r="AY137" i="14"/>
  <c r="AX141" i="14"/>
  <c r="AX89" i="14"/>
  <c r="AW93" i="14"/>
  <c r="AY437" i="14"/>
  <c r="AZ433" i="14"/>
  <c r="AZ389" i="14"/>
  <c r="BA385" i="14"/>
  <c r="AY112" i="13"/>
  <c r="AX115" i="13"/>
  <c r="BA257" i="14"/>
  <c r="AZ261" i="14"/>
  <c r="AY163" i="14"/>
  <c r="AX166" i="14"/>
  <c r="AX387" i="14"/>
  <c r="AW390" i="14"/>
  <c r="AW422" i="14"/>
  <c r="AX419" i="14"/>
  <c r="AY401" i="14"/>
  <c r="AX405" i="14"/>
  <c r="AY297" i="14"/>
  <c r="AX301" i="14"/>
  <c r="AX54" i="13"/>
  <c r="AW58" i="13"/>
  <c r="AW135" i="13" s="1"/>
  <c r="AY411" i="14"/>
  <c r="AX414" i="14"/>
  <c r="AX365" i="14"/>
  <c r="AY361" i="14"/>
  <c r="AX262" i="14"/>
  <c r="AY259" i="14"/>
  <c r="BA237" i="14"/>
  <c r="BB233" i="14"/>
  <c r="BB237" i="14" s="1"/>
  <c r="AW302" i="14"/>
  <c r="AX299" i="14"/>
  <c r="AY185" i="14"/>
  <c r="AX189" i="14"/>
  <c r="BB147" i="14"/>
  <c r="BB150" i="14" s="1"/>
  <c r="BA150" i="14"/>
  <c r="AX157" i="14"/>
  <c r="AY153" i="14"/>
  <c r="AW454" i="14"/>
  <c r="AX451" i="14"/>
  <c r="AY40" i="13"/>
  <c r="AX43" i="13"/>
  <c r="AZ205" i="14"/>
  <c r="BA201" i="14"/>
  <c r="AY441" i="14"/>
  <c r="AX445" i="14"/>
  <c r="AW145" i="13"/>
  <c r="BA347" i="14"/>
  <c r="AZ350" i="14"/>
  <c r="AZ123" i="14"/>
  <c r="AY126" i="14"/>
  <c r="BA161" i="14"/>
  <c r="AZ165" i="14"/>
  <c r="AX34" i="13"/>
  <c r="AY30" i="13"/>
  <c r="AX374" i="14"/>
  <c r="AY371" i="14"/>
  <c r="BA345" i="14"/>
  <c r="AZ349" i="14"/>
  <c r="AX435" i="14"/>
  <c r="AW438" i="14"/>
  <c r="AX69" i="14"/>
  <c r="AY65" i="14"/>
  <c r="AX78" i="14"/>
  <c r="AY75" i="14"/>
  <c r="AX382" i="14"/>
  <c r="AY379" i="14"/>
  <c r="AX133" i="14"/>
  <c r="AY129" i="14"/>
  <c r="AU149" i="13"/>
  <c r="AY109" i="14"/>
  <c r="AZ105" i="14"/>
  <c r="AW357" i="14"/>
  <c r="AX353" i="14"/>
  <c r="AU150" i="13"/>
  <c r="BA38" i="13"/>
  <c r="AZ42" i="13"/>
  <c r="AX278" i="14"/>
  <c r="AY275" i="14"/>
  <c r="AZ6" i="13"/>
  <c r="AY10" i="13"/>
  <c r="AZ193" i="14"/>
  <c r="AY197" i="14"/>
  <c r="AX121" i="14"/>
  <c r="AW125" i="14"/>
  <c r="AY467" i="14"/>
  <c r="AX470" i="14"/>
  <c r="AY177" i="14"/>
  <c r="AX181" i="14"/>
  <c r="AX104" i="13"/>
  <c r="AW107" i="13"/>
  <c r="AZ289" i="14"/>
  <c r="AY293" i="14"/>
  <c r="AX82" i="13"/>
  <c r="AY78" i="13"/>
  <c r="AZ115" i="14"/>
  <c r="AY118" i="14"/>
  <c r="AY73" i="14"/>
  <c r="AX77" i="14"/>
  <c r="AX83" i="14"/>
  <c r="AW86" i="14"/>
  <c r="AW286" i="14"/>
  <c r="AX283" i="14"/>
  <c r="AX117" i="14"/>
  <c r="AY113" i="14"/>
  <c r="AX453" i="14"/>
  <c r="AY449" i="14"/>
  <c r="AZ14" i="13"/>
  <c r="AY18" i="13"/>
  <c r="AY127" i="13" s="1"/>
  <c r="AY86" i="13"/>
  <c r="AX90" i="13"/>
  <c r="AX446" i="14"/>
  <c r="AY443" i="14"/>
  <c r="AY98" i="13"/>
  <c r="AZ94" i="13"/>
  <c r="AZ91" i="14"/>
  <c r="AY94" i="14"/>
  <c r="AV141" i="13" l="1"/>
  <c r="AV150" i="13" s="1"/>
  <c r="AV149" i="13"/>
  <c r="AW146" i="13"/>
  <c r="AY62" i="13"/>
  <c r="AX66" i="13"/>
  <c r="AX131" i="13" s="1"/>
  <c r="AX358" i="14"/>
  <c r="AY355" i="14"/>
  <c r="AY209" i="14"/>
  <c r="AX213" i="14"/>
  <c r="AY445" i="14"/>
  <c r="AZ441" i="14"/>
  <c r="AY414" i="14"/>
  <c r="AZ411" i="14"/>
  <c r="AZ112" i="13"/>
  <c r="AY115" i="13"/>
  <c r="AZ137" i="14"/>
  <c r="AY141" i="14"/>
  <c r="AY139" i="14"/>
  <c r="AX142" i="14"/>
  <c r="AX229" i="14"/>
  <c r="AY225" i="14"/>
  <c r="BA102" i="13"/>
  <c r="AZ106" i="13"/>
  <c r="BA99" i="13"/>
  <c r="BB96" i="13"/>
  <c r="BB99" i="13" s="1"/>
  <c r="AZ331" i="14"/>
  <c r="AY334" i="14"/>
  <c r="AX342" i="14"/>
  <c r="AY339" i="14"/>
  <c r="AZ98" i="13"/>
  <c r="BA94" i="13"/>
  <c r="AZ449" i="14"/>
  <c r="AY453" i="14"/>
  <c r="BB38" i="13"/>
  <c r="BB42" i="13" s="1"/>
  <c r="BA42" i="13"/>
  <c r="AX438" i="14"/>
  <c r="AY435" i="14"/>
  <c r="BA165" i="14"/>
  <c r="BB161" i="14"/>
  <c r="BB165" i="14" s="1"/>
  <c r="BA205" i="14"/>
  <c r="BB201" i="14"/>
  <c r="BB205" i="14" s="1"/>
  <c r="AY157" i="14"/>
  <c r="AZ153" i="14"/>
  <c r="BB385" i="14"/>
  <c r="BB389" i="14" s="1"/>
  <c r="BA389" i="14"/>
  <c r="AY265" i="14"/>
  <c r="AX269" i="14"/>
  <c r="AZ425" i="14"/>
  <c r="AY429" i="14"/>
  <c r="BA118" i="13"/>
  <c r="AZ122" i="13"/>
  <c r="AY470" i="14"/>
  <c r="AZ467" i="14"/>
  <c r="AY69" i="14"/>
  <c r="AZ65" i="14"/>
  <c r="AY189" i="14"/>
  <c r="AZ185" i="14"/>
  <c r="BA261" i="14"/>
  <c r="BB257" i="14"/>
  <c r="BB261" i="14" s="1"/>
  <c r="AX51" i="13"/>
  <c r="AX132" i="13" s="1"/>
  <c r="AY48" i="13"/>
  <c r="AZ270" i="14"/>
  <c r="BA267" i="14"/>
  <c r="AY245" i="14"/>
  <c r="AZ241" i="14"/>
  <c r="AY469" i="14"/>
  <c r="AZ465" i="14"/>
  <c r="BA91" i="14"/>
  <c r="AZ94" i="14"/>
  <c r="AY83" i="14"/>
  <c r="AX86" i="14"/>
  <c r="AY121" i="14"/>
  <c r="AX125" i="14"/>
  <c r="AY104" i="13"/>
  <c r="AX107" i="13"/>
  <c r="AY382" i="14"/>
  <c r="AZ379" i="14"/>
  <c r="AX58" i="13"/>
  <c r="AY54" i="13"/>
  <c r="AZ26" i="13"/>
  <c r="BA22" i="13"/>
  <c r="BB313" i="14"/>
  <c r="BB317" i="14" s="1"/>
  <c r="BA317" i="14"/>
  <c r="AY81" i="14"/>
  <c r="AX85" i="14"/>
  <c r="AY446" i="14"/>
  <c r="AZ443" i="14"/>
  <c r="AZ113" i="14"/>
  <c r="AY117" i="14"/>
  <c r="AX357" i="14"/>
  <c r="AY353" i="14"/>
  <c r="BB345" i="14"/>
  <c r="BB349" i="14" s="1"/>
  <c r="BA349" i="14"/>
  <c r="AZ126" i="14"/>
  <c r="BA123" i="14"/>
  <c r="AY262" i="14"/>
  <c r="AZ259" i="14"/>
  <c r="BA433" i="14"/>
  <c r="AZ437" i="14"/>
  <c r="BA97" i="14"/>
  <c r="AZ101" i="14"/>
  <c r="BA70" i="13"/>
  <c r="AZ74" i="13"/>
  <c r="AZ329" i="14"/>
  <c r="AY333" i="14"/>
  <c r="AZ457" i="14"/>
  <c r="AY461" i="14"/>
  <c r="AZ393" i="14"/>
  <c r="AY397" i="14"/>
  <c r="AZ381" i="14"/>
  <c r="BA377" i="14"/>
  <c r="AZ120" i="13"/>
  <c r="AY123" i="13"/>
  <c r="AX406" i="14"/>
  <c r="AY403" i="14"/>
  <c r="AY89" i="14"/>
  <c r="AX93" i="14"/>
  <c r="AY90" i="13"/>
  <c r="AZ86" i="13"/>
  <c r="AY34" i="13"/>
  <c r="AZ30" i="13"/>
  <c r="AY451" i="14"/>
  <c r="AX454" i="14"/>
  <c r="AY405" i="14"/>
  <c r="AZ401" i="14"/>
  <c r="AY149" i="14"/>
  <c r="AZ145" i="14"/>
  <c r="AZ366" i="14"/>
  <c r="BA363" i="14"/>
  <c r="AY110" i="13"/>
  <c r="AX114" i="13"/>
  <c r="AX144" i="13" s="1"/>
  <c r="AY299" i="14"/>
  <c r="AX302" i="14"/>
  <c r="AY419" i="14"/>
  <c r="AX422" i="14"/>
  <c r="BA305" i="14"/>
  <c r="AZ309" i="14"/>
  <c r="BA315" i="14"/>
  <c r="AZ318" i="14"/>
  <c r="AZ291" i="14"/>
  <c r="AY294" i="14"/>
  <c r="BA14" i="13"/>
  <c r="AZ18" i="13"/>
  <c r="AZ293" i="14"/>
  <c r="BA289" i="14"/>
  <c r="AZ129" i="14"/>
  <c r="AY133" i="14"/>
  <c r="AZ73" i="14"/>
  <c r="AY77" i="14"/>
  <c r="AZ197" i="14"/>
  <c r="BA193" i="14"/>
  <c r="AY387" i="14"/>
  <c r="AX390" i="14"/>
  <c r="BA273" i="14"/>
  <c r="AZ277" i="14"/>
  <c r="BA115" i="14"/>
  <c r="AZ118" i="14"/>
  <c r="AY181" i="14"/>
  <c r="AZ177" i="14"/>
  <c r="AZ10" i="13"/>
  <c r="BA6" i="13"/>
  <c r="AZ75" i="14"/>
  <c r="AY78" i="14"/>
  <c r="AZ371" i="14"/>
  <c r="AY374" i="14"/>
  <c r="AY43" i="13"/>
  <c r="AZ40" i="13"/>
  <c r="AZ297" i="14"/>
  <c r="AY301" i="14"/>
  <c r="AZ163" i="14"/>
  <c r="AY166" i="14"/>
  <c r="AY169" i="14"/>
  <c r="AX173" i="14"/>
  <c r="BA32" i="13"/>
  <c r="AZ35" i="13"/>
  <c r="AZ107" i="14"/>
  <c r="AY110" i="14"/>
  <c r="AW136" i="13"/>
  <c r="AW140" i="13" s="1"/>
  <c r="BB155" i="14"/>
  <c r="BB158" i="14" s="1"/>
  <c r="BA158" i="14"/>
  <c r="BB64" i="13"/>
  <c r="BB67" i="13" s="1"/>
  <c r="BA67" i="13"/>
  <c r="BB281" i="14"/>
  <c r="BB285" i="14" s="1"/>
  <c r="BA285" i="14"/>
  <c r="AY283" i="14"/>
  <c r="AX286" i="14"/>
  <c r="AZ78" i="13"/>
  <c r="AY82" i="13"/>
  <c r="AY278" i="14"/>
  <c r="AZ275" i="14"/>
  <c r="BA105" i="14"/>
  <c r="AZ109" i="14"/>
  <c r="BB347" i="14"/>
  <c r="BB350" i="14" s="1"/>
  <c r="BA350" i="14"/>
  <c r="AY365" i="14"/>
  <c r="AZ361" i="14"/>
  <c r="AZ253" i="14"/>
  <c r="BA249" i="14"/>
  <c r="BA337" i="14"/>
  <c r="AZ341" i="14"/>
  <c r="AY56" i="13"/>
  <c r="AX59" i="13"/>
  <c r="AY171" i="14"/>
  <c r="AX174" i="14"/>
  <c r="BA413" i="14"/>
  <c r="BB409" i="14"/>
  <c r="BB413" i="14" s="1"/>
  <c r="BA307" i="14"/>
  <c r="AZ310" i="14"/>
  <c r="AZ427" i="14"/>
  <c r="AY430" i="14"/>
  <c r="AZ373" i="14"/>
  <c r="BA369" i="14"/>
  <c r="AW141" i="13" l="1"/>
  <c r="AW150" i="13" s="1"/>
  <c r="AW149" i="13"/>
  <c r="BA427" i="14"/>
  <c r="AZ430" i="14"/>
  <c r="BA366" i="14"/>
  <c r="BB363" i="14"/>
  <c r="BB366" i="14" s="1"/>
  <c r="BA259" i="14"/>
  <c r="AZ262" i="14"/>
  <c r="AX145" i="13"/>
  <c r="AX146" i="13" s="1"/>
  <c r="BA107" i="14"/>
  <c r="AZ110" i="14"/>
  <c r="BA297" i="14"/>
  <c r="AZ301" i="14"/>
  <c r="AY390" i="14"/>
  <c r="AZ387" i="14"/>
  <c r="BA309" i="14"/>
  <c r="BB305" i="14"/>
  <c r="BB309" i="14" s="1"/>
  <c r="AY131" i="13"/>
  <c r="BA120" i="13"/>
  <c r="AZ123" i="13"/>
  <c r="AZ333" i="14"/>
  <c r="BA329" i="14"/>
  <c r="BA26" i="13"/>
  <c r="BB22" i="13"/>
  <c r="BB26" i="13" s="1"/>
  <c r="AY107" i="13"/>
  <c r="AZ104" i="13"/>
  <c r="AZ157" i="14"/>
  <c r="BA153" i="14"/>
  <c r="AZ445" i="14"/>
  <c r="BA441" i="14"/>
  <c r="BB307" i="14"/>
  <c r="BB310" i="14" s="1"/>
  <c r="BA310" i="14"/>
  <c r="BA341" i="14"/>
  <c r="BB337" i="14"/>
  <c r="BB341" i="14" s="1"/>
  <c r="BB105" i="14"/>
  <c r="BB109" i="14" s="1"/>
  <c r="BA109" i="14"/>
  <c r="BA40" i="13"/>
  <c r="AZ43" i="13"/>
  <c r="BA177" i="14"/>
  <c r="AZ181" i="14"/>
  <c r="BA197" i="14"/>
  <c r="BB193" i="14"/>
  <c r="BB197" i="14" s="1"/>
  <c r="AZ127" i="13"/>
  <c r="BA145" i="14"/>
  <c r="AZ149" i="14"/>
  <c r="AZ90" i="13"/>
  <c r="BA86" i="13"/>
  <c r="BB377" i="14"/>
  <c r="BB381" i="14" s="1"/>
  <c r="BA381" i="14"/>
  <c r="AZ117" i="14"/>
  <c r="BA113" i="14"/>
  <c r="BA122" i="13"/>
  <c r="BB118" i="13"/>
  <c r="BB122" i="13" s="1"/>
  <c r="BA331" i="14"/>
  <c r="AZ334" i="14"/>
  <c r="AZ139" i="14"/>
  <c r="AY142" i="14"/>
  <c r="AZ62" i="13"/>
  <c r="AY66" i="13"/>
  <c r="BA10" i="13"/>
  <c r="BB6" i="13"/>
  <c r="BB10" i="13" s="1"/>
  <c r="BA253" i="14"/>
  <c r="BB249" i="14"/>
  <c r="BB253" i="14" s="1"/>
  <c r="BB32" i="13"/>
  <c r="BB35" i="13" s="1"/>
  <c r="BA35" i="13"/>
  <c r="BB14" i="13"/>
  <c r="BB18" i="13" s="1"/>
  <c r="BB127" i="13" s="1"/>
  <c r="BA18" i="13"/>
  <c r="BA126" i="14"/>
  <c r="BB123" i="14"/>
  <c r="BB126" i="14" s="1"/>
  <c r="BA443" i="14"/>
  <c r="AZ446" i="14"/>
  <c r="AY125" i="14"/>
  <c r="AZ121" i="14"/>
  <c r="BA185" i="14"/>
  <c r="AZ189" i="14"/>
  <c r="BA425" i="14"/>
  <c r="AZ429" i="14"/>
  <c r="AZ141" i="14"/>
  <c r="BA137" i="14"/>
  <c r="BA373" i="14"/>
  <c r="BB369" i="14"/>
  <c r="BB373" i="14" s="1"/>
  <c r="AZ365" i="14"/>
  <c r="BA361" i="14"/>
  <c r="AZ169" i="14"/>
  <c r="AY173" i="14"/>
  <c r="AZ374" i="14"/>
  <c r="BA371" i="14"/>
  <c r="BA118" i="14"/>
  <c r="BB115" i="14"/>
  <c r="BB118" i="14" s="1"/>
  <c r="AZ77" i="14"/>
  <c r="BA73" i="14"/>
  <c r="AZ294" i="14"/>
  <c r="BA291" i="14"/>
  <c r="AZ299" i="14"/>
  <c r="AY302" i="14"/>
  <c r="AZ89" i="14"/>
  <c r="AY93" i="14"/>
  <c r="BA393" i="14"/>
  <c r="AZ397" i="14"/>
  <c r="BB97" i="14"/>
  <c r="BB101" i="14" s="1"/>
  <c r="BA101" i="14"/>
  <c r="AX135" i="13"/>
  <c r="AX139" i="13" s="1"/>
  <c r="AX148" i="13" s="1"/>
  <c r="AY86" i="14"/>
  <c r="AZ83" i="14"/>
  <c r="BB267" i="14"/>
  <c r="BB270" i="14" s="1"/>
  <c r="BA270" i="14"/>
  <c r="BA65" i="14"/>
  <c r="AZ69" i="14"/>
  <c r="BA98" i="13"/>
  <c r="BB94" i="13"/>
  <c r="BB98" i="13" s="1"/>
  <c r="AZ209" i="14"/>
  <c r="AY213" i="14"/>
  <c r="AZ283" i="14"/>
  <c r="AY286" i="14"/>
  <c r="AY59" i="13"/>
  <c r="AY145" i="13" s="1"/>
  <c r="AZ56" i="13"/>
  <c r="BA293" i="14"/>
  <c r="BB289" i="14"/>
  <c r="BB293" i="14" s="1"/>
  <c r="BA30" i="13"/>
  <c r="AZ34" i="13"/>
  <c r="AZ469" i="14"/>
  <c r="BA465" i="14"/>
  <c r="BA275" i="14"/>
  <c r="AZ278" i="14"/>
  <c r="AY132" i="13"/>
  <c r="AZ419" i="14"/>
  <c r="AY422" i="14"/>
  <c r="BB70" i="13"/>
  <c r="BB74" i="13" s="1"/>
  <c r="BA74" i="13"/>
  <c r="AZ245" i="14"/>
  <c r="BA241" i="14"/>
  <c r="AZ405" i="14"/>
  <c r="BA401" i="14"/>
  <c r="AY58" i="13"/>
  <c r="AZ54" i="13"/>
  <c r="AZ453" i="14"/>
  <c r="BA449" i="14"/>
  <c r="AZ171" i="14"/>
  <c r="AY174" i="14"/>
  <c r="BA78" i="13"/>
  <c r="AZ82" i="13"/>
  <c r="AY406" i="14"/>
  <c r="AZ403" i="14"/>
  <c r="AY85" i="14"/>
  <c r="AZ81" i="14"/>
  <c r="BA379" i="14"/>
  <c r="AZ382" i="14"/>
  <c r="AZ265" i="14"/>
  <c r="AY269" i="14"/>
  <c r="BB102" i="13"/>
  <c r="BB106" i="13" s="1"/>
  <c r="BA106" i="13"/>
  <c r="BA112" i="13"/>
  <c r="AZ115" i="13"/>
  <c r="AZ355" i="14"/>
  <c r="AY358" i="14"/>
  <c r="AX136" i="13"/>
  <c r="AX140" i="13" s="1"/>
  <c r="BA163" i="14"/>
  <c r="AZ166" i="14"/>
  <c r="AZ78" i="14"/>
  <c r="BA75" i="14"/>
  <c r="BB273" i="14"/>
  <c r="BB277" i="14" s="1"/>
  <c r="BA277" i="14"/>
  <c r="BA129" i="14"/>
  <c r="AZ133" i="14"/>
  <c r="BB315" i="14"/>
  <c r="BB318" i="14" s="1"/>
  <c r="BA318" i="14"/>
  <c r="AZ110" i="13"/>
  <c r="AY114" i="13"/>
  <c r="AY144" i="13" s="1"/>
  <c r="AZ451" i="14"/>
  <c r="AY454" i="14"/>
  <c r="BA457" i="14"/>
  <c r="AZ461" i="14"/>
  <c r="BB433" i="14"/>
  <c r="BB437" i="14" s="1"/>
  <c r="BA437" i="14"/>
  <c r="AY357" i="14"/>
  <c r="AZ353" i="14"/>
  <c r="BA94" i="14"/>
  <c r="BB91" i="14"/>
  <c r="BB94" i="14" s="1"/>
  <c r="AY51" i="13"/>
  <c r="AZ48" i="13"/>
  <c r="AZ470" i="14"/>
  <c r="BA467" i="14"/>
  <c r="AY438" i="14"/>
  <c r="AZ435" i="14"/>
  <c r="AY342" i="14"/>
  <c r="AZ339" i="14"/>
  <c r="AY229" i="14"/>
  <c r="AZ225" i="14"/>
  <c r="AZ414" i="14"/>
  <c r="BA411" i="14"/>
  <c r="AX141" i="13" l="1"/>
  <c r="AX150" i="13" s="1"/>
  <c r="AX149" i="13"/>
  <c r="AY146" i="13"/>
  <c r="BA453" i="14"/>
  <c r="BB449" i="14"/>
  <c r="BB453" i="14" s="1"/>
  <c r="AZ286" i="14"/>
  <c r="BA283" i="14"/>
  <c r="BA62" i="13"/>
  <c r="AZ66" i="13"/>
  <c r="AZ131" i="13" s="1"/>
  <c r="AZ139" i="13" s="1"/>
  <c r="AZ406" i="14"/>
  <c r="BA403" i="14"/>
  <c r="BB30" i="13"/>
  <c r="BB34" i="13" s="1"/>
  <c r="BA34" i="13"/>
  <c r="BA89" i="14"/>
  <c r="AZ93" i="14"/>
  <c r="AZ142" i="14"/>
  <c r="BA139" i="14"/>
  <c r="BA123" i="13"/>
  <c r="BB120" i="13"/>
  <c r="BB123" i="13" s="1"/>
  <c r="BA430" i="14"/>
  <c r="BB427" i="14"/>
  <c r="BB430" i="14" s="1"/>
  <c r="BA414" i="14"/>
  <c r="BB411" i="14"/>
  <c r="BB414" i="14" s="1"/>
  <c r="BB467" i="14"/>
  <c r="BB470" i="14" s="1"/>
  <c r="BA470" i="14"/>
  <c r="AY135" i="13"/>
  <c r="AZ422" i="14"/>
  <c r="BA419" i="14"/>
  <c r="BB371" i="14"/>
  <c r="BB374" i="14" s="1"/>
  <c r="BA374" i="14"/>
  <c r="BA141" i="14"/>
  <c r="BB137" i="14"/>
  <c r="BB141" i="14" s="1"/>
  <c r="BA104" i="13"/>
  <c r="AZ107" i="13"/>
  <c r="AY139" i="13"/>
  <c r="AY148" i="13" s="1"/>
  <c r="BB107" i="14"/>
  <c r="BB110" i="14" s="1"/>
  <c r="BA110" i="14"/>
  <c r="AZ145" i="13"/>
  <c r="BA397" i="14"/>
  <c r="BB393" i="14"/>
  <c r="BB397" i="14" s="1"/>
  <c r="BB185" i="14"/>
  <c r="BB189" i="14" s="1"/>
  <c r="BA189" i="14"/>
  <c r="BA149" i="14"/>
  <c r="BB145" i="14"/>
  <c r="BB149" i="14" s="1"/>
  <c r="BA353" i="14"/>
  <c r="AZ357" i="14"/>
  <c r="BB112" i="13"/>
  <c r="BB115" i="13" s="1"/>
  <c r="BA115" i="13"/>
  <c r="AZ125" i="14"/>
  <c r="BA121" i="14"/>
  <c r="BA157" i="14"/>
  <c r="BB153" i="14"/>
  <c r="BB157" i="14" s="1"/>
  <c r="BA166" i="14"/>
  <c r="BB163" i="14"/>
  <c r="BB166" i="14" s="1"/>
  <c r="BA405" i="14"/>
  <c r="BB401" i="14"/>
  <c r="BB405" i="14" s="1"/>
  <c r="BA299" i="14"/>
  <c r="AZ302" i="14"/>
  <c r="AZ51" i="13"/>
  <c r="BA48" i="13"/>
  <c r="BA265" i="14"/>
  <c r="AZ269" i="14"/>
  <c r="BB78" i="13"/>
  <c r="BB82" i="13" s="1"/>
  <c r="BA82" i="13"/>
  <c r="AZ59" i="13"/>
  <c r="BA56" i="13"/>
  <c r="BA294" i="14"/>
  <c r="BB291" i="14"/>
  <c r="BB294" i="14" s="1"/>
  <c r="BB86" i="13"/>
  <c r="BB90" i="13" s="1"/>
  <c r="BA90" i="13"/>
  <c r="BB177" i="14"/>
  <c r="BB181" i="14" s="1"/>
  <c r="BA181" i="14"/>
  <c r="BA81" i="14"/>
  <c r="AZ85" i="14"/>
  <c r="AZ438" i="14"/>
  <c r="BA435" i="14"/>
  <c r="BA78" i="14"/>
  <c r="BB75" i="14"/>
  <c r="BB78" i="14" s="1"/>
  <c r="BA301" i="14"/>
  <c r="BB297" i="14"/>
  <c r="BB301" i="14" s="1"/>
  <c r="AZ213" i="14"/>
  <c r="BA209" i="14"/>
  <c r="BB275" i="14"/>
  <c r="BB278" i="14" s="1"/>
  <c r="BA278" i="14"/>
  <c r="AZ132" i="13"/>
  <c r="BA445" i="14"/>
  <c r="BB441" i="14"/>
  <c r="BB445" i="14" s="1"/>
  <c r="AZ390" i="14"/>
  <c r="BA387" i="14"/>
  <c r="BB259" i="14"/>
  <c r="BB262" i="14" s="1"/>
  <c r="BA262" i="14"/>
  <c r="AZ454" i="14"/>
  <c r="BA451" i="14"/>
  <c r="BA117" i="14"/>
  <c r="BB113" i="14"/>
  <c r="BB117" i="14" s="1"/>
  <c r="AZ114" i="13"/>
  <c r="AZ144" i="13" s="1"/>
  <c r="BA110" i="13"/>
  <c r="BA54" i="13"/>
  <c r="AZ58" i="13"/>
  <c r="AZ135" i="13" s="1"/>
  <c r="AZ86" i="14"/>
  <c r="BA83" i="14"/>
  <c r="BB443" i="14"/>
  <c r="BB446" i="14" s="1"/>
  <c r="BA446" i="14"/>
  <c r="BA334" i="14"/>
  <c r="BB331" i="14"/>
  <c r="BB334" i="14" s="1"/>
  <c r="AZ229" i="14"/>
  <c r="BA225" i="14"/>
  <c r="BA461" i="14"/>
  <c r="BB457" i="14"/>
  <c r="BB461" i="14" s="1"/>
  <c r="BA133" i="14"/>
  <c r="BB129" i="14"/>
  <c r="BB133" i="14" s="1"/>
  <c r="BA245" i="14"/>
  <c r="BB241" i="14"/>
  <c r="BB245" i="14" s="1"/>
  <c r="AY136" i="13"/>
  <c r="AY140" i="13" s="1"/>
  <c r="BA169" i="14"/>
  <c r="AZ173" i="14"/>
  <c r="BB425" i="14"/>
  <c r="BB429" i="14" s="1"/>
  <c r="BA429" i="14"/>
  <c r="BA339" i="14"/>
  <c r="AZ342" i="14"/>
  <c r="AZ358" i="14"/>
  <c r="BA355" i="14"/>
  <c r="BA382" i="14"/>
  <c r="BB379" i="14"/>
  <c r="BB382" i="14" s="1"/>
  <c r="AZ174" i="14"/>
  <c r="BA171" i="14"/>
  <c r="BA469" i="14"/>
  <c r="BB465" i="14"/>
  <c r="BB469" i="14" s="1"/>
  <c r="BB65" i="14"/>
  <c r="BB69" i="14" s="1"/>
  <c r="BA69" i="14"/>
  <c r="BB73" i="14"/>
  <c r="BB77" i="14" s="1"/>
  <c r="BA77" i="14"/>
  <c r="BB361" i="14"/>
  <c r="BB365" i="14" s="1"/>
  <c r="BA365" i="14"/>
  <c r="BA127" i="13"/>
  <c r="BA43" i="13"/>
  <c r="BB40" i="13"/>
  <c r="BB43" i="13" s="1"/>
  <c r="BB329" i="14"/>
  <c r="BB333" i="14" s="1"/>
  <c r="BA333" i="14"/>
  <c r="AY141" i="13" l="1"/>
  <c r="AY150" i="13" s="1"/>
  <c r="AY149" i="13"/>
  <c r="AZ148" i="13"/>
  <c r="AZ146" i="13"/>
  <c r="BB355" i="14"/>
  <c r="BB358" i="14" s="1"/>
  <c r="BA358" i="14"/>
  <c r="BA454" i="14"/>
  <c r="BB451" i="14"/>
  <c r="BB454" i="14" s="1"/>
  <c r="BB265" i="14"/>
  <c r="BB269" i="14" s="1"/>
  <c r="BA269" i="14"/>
  <c r="BB353" i="14"/>
  <c r="BB357" i="14" s="1"/>
  <c r="BA357" i="14"/>
  <c r="BA131" i="13"/>
  <c r="BB132" i="13"/>
  <c r="BB54" i="13"/>
  <c r="BB58" i="13" s="1"/>
  <c r="BA58" i="13"/>
  <c r="BB435" i="14"/>
  <c r="BB438" i="14" s="1"/>
  <c r="BA438" i="14"/>
  <c r="BB48" i="13"/>
  <c r="BB51" i="13" s="1"/>
  <c r="BA51" i="13"/>
  <c r="BA422" i="14"/>
  <c r="BB419" i="14"/>
  <c r="BB422" i="14" s="1"/>
  <c r="BB225" i="14"/>
  <c r="BB229" i="14" s="1"/>
  <c r="BA229" i="14"/>
  <c r="BA286" i="14"/>
  <c r="BB283" i="14"/>
  <c r="BB286" i="14" s="1"/>
  <c r="BA114" i="13"/>
  <c r="BA144" i="13" s="1"/>
  <c r="BB110" i="13"/>
  <c r="BB114" i="13" s="1"/>
  <c r="BB144" i="13" s="1"/>
  <c r="BA213" i="14"/>
  <c r="BB209" i="14"/>
  <c r="BB213" i="14" s="1"/>
  <c r="BB56" i="13"/>
  <c r="BB59" i="13" s="1"/>
  <c r="BA59" i="13"/>
  <c r="BA174" i="14"/>
  <c r="BB171" i="14"/>
  <c r="BB174" i="14" s="1"/>
  <c r="BA390" i="14"/>
  <c r="BB387" i="14"/>
  <c r="BB390" i="14" s="1"/>
  <c r="BB81" i="14"/>
  <c r="BB85" i="14" s="1"/>
  <c r="BA85" i="14"/>
  <c r="AZ136" i="13"/>
  <c r="AZ140" i="13" s="1"/>
  <c r="BA302" i="14"/>
  <c r="BB299" i="14"/>
  <c r="BB302" i="14" s="1"/>
  <c r="BB104" i="13"/>
  <c r="BB107" i="13" s="1"/>
  <c r="BA107" i="13"/>
  <c r="BA145" i="13" s="1"/>
  <c r="BA146" i="13" s="1"/>
  <c r="BA142" i="14"/>
  <c r="BB139" i="14"/>
  <c r="BB142" i="14" s="1"/>
  <c r="BB169" i="14"/>
  <c r="BB173" i="14" s="1"/>
  <c r="BA173" i="14"/>
  <c r="BB89" i="14"/>
  <c r="BB93" i="14" s="1"/>
  <c r="BA93" i="14"/>
  <c r="BA132" i="13"/>
  <c r="BA406" i="14"/>
  <c r="BB403" i="14"/>
  <c r="BB406" i="14" s="1"/>
  <c r="BB339" i="14"/>
  <c r="BB342" i="14" s="1"/>
  <c r="BA342" i="14"/>
  <c r="BA125" i="14"/>
  <c r="BB121" i="14"/>
  <c r="BB125" i="14" s="1"/>
  <c r="BB83" i="14"/>
  <c r="BB86" i="14" s="1"/>
  <c r="BA86" i="14"/>
  <c r="BB145" i="13"/>
  <c r="BB62" i="13"/>
  <c r="BB66" i="13" s="1"/>
  <c r="BB131" i="13" s="1"/>
  <c r="BA66" i="13"/>
  <c r="AZ149" i="13" l="1"/>
  <c r="AZ141" i="13"/>
  <c r="AZ150" i="13" s="1"/>
  <c r="BB140" i="13"/>
  <c r="BA139" i="13"/>
  <c r="BA148" i="13" s="1"/>
  <c r="BB146" i="13"/>
  <c r="BA136" i="13"/>
  <c r="BA140" i="13" s="1"/>
  <c r="BB136" i="13"/>
  <c r="BA135" i="13"/>
  <c r="BB135" i="13"/>
  <c r="BB139" i="13" s="1"/>
  <c r="BB148" i="13" s="1"/>
  <c r="BA149" i="13" l="1"/>
  <c r="BA141" i="13"/>
  <c r="BA150" i="13" s="1"/>
  <c r="BB141" i="13"/>
  <c r="BB150" i="13" s="1"/>
  <c r="BB149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<sst xmlns="http://schemas.openxmlformats.org/spreadsheetml/2006/main" count="1321" uniqueCount="208">
  <si>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</si>
  <si>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</si>
  <si>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</si>
  <si>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</si>
  <si>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</si>
  <si>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</si>
  <si>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</si>
  <si>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</si>
  <si>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</si>
  <si>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</si>
  <si>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</si>
  <si>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</si>
  <si>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</si>
  <si>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</si>
  <si>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</si>
  <si>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</si>
  <si>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</si>
  <si>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</si>
  <si>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</si>
  <si>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</si>
  <si>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</si>
  <si>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</si>
  <si>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</si>
  <si>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</si>
  <si>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</si>
  <si>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</si>
  <si>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</si>
  <si>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</si>
  <si>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</si>
  <si>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</si>
  <si>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</si>
  <si>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</si>
  <si>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</si>
  <si>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</si>
  <si>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</si>
  <si>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</si>
  <si>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</si>
  <si>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</si>
  <si>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</si>
  <si>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</si>
  <si>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</si>
  <si>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</si>
  <si>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</si>
  <si>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</si>
  <si>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</si>
  <si>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</si>
  <si>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</si>
  <si>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</si>
  <si>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</si>
  <si>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</si>
  <si>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</si>
  <si>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</si>
  <si>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</si>
  <si>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</si>
  <si>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</si>
  <si>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</si>
  <si>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</si>
  <si>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</si>
  <si>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</si>
  <si>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</si>
  <si>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</si>
  <si>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</si>
  <si>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</si>
  <si>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</si>
  <si>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</si>
  <si>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</si>
  <si>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</si>
  <si>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</si>
  <si>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</si>
  <si>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</si>
  <si>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</si>
  <si>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</si>
  <si>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</si>
  <si>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</si>
  <si>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</si>
  <si>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</si>
  <si>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</si>
  <si>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</si>
  <si>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</si>
  <si>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</si>
  <si>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</si>
  <si>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</si>
  <si>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</si>
  <si>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</si>
  <si>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</si>
  <si>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</si>
  <si>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</si>
  <si>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</si>
  <si>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</si>
  <si>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</si>
  <si>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</si>
  <si>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</si>
  <si>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</si>
  <si>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</si>
  <si>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</si>
  <si>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</si>
  <si>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</si>
  <si>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</si>
  <si>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</si>
  <si>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</si>
  <si>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</si>
  <si>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</si>
  <si>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</si>
  <si>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</si>
  <si>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</si>
  <si>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</si>
  <si>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</si>
  <si>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</si>
  <si>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</si>
  <si>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</si>
  <si>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</si>
  <si>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</si>
  <si>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</si>
  <si>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</si>
  <si>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</si>
  <si>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</si>
  <si>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</si>
  <si>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</si>
  <si>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</si>
  <si>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</si>
  <si>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</si>
  <si>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</si>
  <si>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</si>
  <si>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</si>
  <si>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</si>
  <si>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</si>
  <si>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</si>
  <si>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</si>
  <si>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</si>
  <si>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</si>
  <si>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</si>
  <si>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</si>
  <si>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</si>
  <si>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</si>
  <si>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</si>
  <si>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</si>
  <si>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</si>
  <si>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</si>
  <si>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</si>
  <si>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</si>
  <si>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</si>
  <si>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</si>
  <si>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</si>
  <si>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</si>
  <si>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</si>
  <si>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</si>
  <si>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</si>
  <si>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</si>
  <si>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</si>
  <si>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</si>
  <si>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</si>
  <si>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</si>
  <si>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</si>
  <si>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</si>
  <si>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</si>
  <si>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</si>
  <si>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</si>
  <si>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</si>
  <si>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</si>
  <si>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</si>
  <si>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</si>
  <si>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</si>
  <si>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</si>
  <si>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</si>
  <si>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</si>
  <si>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</si>
  <si>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</si>
  <si>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</si>
  <si>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</si>
  <si>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</si>
  <si>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</si>
  <si>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</si>
  <si>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</si>
  <si>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</si>
  <si>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</si>
  <si>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</si>
  <si>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</si>
  <si>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</si>
  <si>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</si>
  <si>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</si>
  <si>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</si>
  <si>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</si>
  <si>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</si>
  <si>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</si>
  <si>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</si>
  <si>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</si>
  <si>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</si>
  <si>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</si>
  <si>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</si>
  <si>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</si>
  <si>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</si>
  <si>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</si>
  <si>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</si>
  <si>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</si>
  <si>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</si>
  <si>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</si>
  <si>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</si>
  <si>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</si>
  <si>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</si>
  <si>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</si>
  <si>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$9MM Paid</t>
  </si>
  <si>
    <t>EEL/EA</t>
  </si>
  <si>
    <t>TOTAL EEL/EA</t>
  </si>
  <si>
    <t>Proceeding to litigation with Westhinghouse.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</si>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</sst>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 formatCode="&quot;$&quot;#,##0_);[Red]\(&quot;$&quot;#,##0\)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 formatCode="&quot;$&quot;#,##0_);[Red]\(&quot;$&quot;#,##0\)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 formatCode="&quot;$&quot;#,##0.0_);[Red]\(&quot;$&quot;#,##0.0\)">
                  <c:v>84.460704000000007</c:v>
                </c:pt>
                <c:pt idx="35">
                  <c:v>91.884264000000002</c:v>
                </c:pt>
                <c:pt idx="36">
                  <c:v>93.060263999999989</c:v>
                </c:pt>
                <c:pt idx="37">
                  <c:v>103.2287</c:v>
                </c:pt>
                <c:pt idx="38">
                  <c:v>104.40470000000001</c:v>
                </c:pt>
                <c:pt idx="39">
                  <c:v>105.58070000000001</c:v>
                </c:pt>
                <c:pt idx="40">
                  <c:v>107.14870000000001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125.37686000000001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</c:v>
                </c:pt>
                <c:pt idx="48">
                  <c:v>166.53718000000001</c:v>
                </c:pt>
                <c:pt idx="49">
                  <c:v>168.49717999999999</c:v>
                </c:pt>
                <c:pt idx="50">
                  <c:v>168.49717999999999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 formatCode="#,##0.0_);[Red]\(#,##0.0\)">
                  <c:v>137.13697999999999</c:v>
                </c:pt>
                <c:pt idx="35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 formatCode="&quot;$&quot;#,##0.0_);[Red]\(&quot;$&quot;#,##0.0\)">
                  <c:v>257.48960800000009</c:v>
                </c:pt>
                <c:pt idx="35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 formatCode="#,##0.0_);[Red]\(#,##0.0\)">
                  <c:v>256.59193000000005</c:v>
                </c:pt>
                <c:pt idx="35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374.09291200000013</c:v>
                </c:pt>
                <c:pt idx="35">
                  <c:v>387.09544700000015</c:v>
                </c:pt>
                <c:pt idx="36">
                  <c:v>393.65909700000003</c:v>
                </c:pt>
                <c:pt idx="37">
                  <c:v>426.27656900000005</c:v>
                </c:pt>
                <c:pt idx="38">
                  <c:v>452.40410500000007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81488"/>
        <c:axId val="236582048"/>
      </c:lineChart>
      <c:dateAx>
        <c:axId val="236581488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658204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6582048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6581488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123825</xdr:rowOff>
    </xdr:from>
    <xdr:to>
      <xdr:col>4</xdr:col>
      <xdr:colOff>180975</xdr:colOff>
      <xdr:row>52</xdr:row>
      <xdr:rowOff>123825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7440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0</xdr:rowOff>
    </xdr:from>
    <xdr:to>
      <xdr:col>3</xdr:col>
      <xdr:colOff>2085975</xdr:colOff>
      <xdr:row>51</xdr:row>
      <xdr:rowOff>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09825" y="92964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$421MM</a:t>
          </a:r>
        </a:p>
      </xdr:txBody>
    </xdr:sp>
    <xdr:clientData/>
  </xdr:twoCellAnchor>
  <xdr:twoCellAnchor>
    <xdr:from>
      <xdr:col>3</xdr:col>
      <xdr:colOff>1504950</xdr:colOff>
      <xdr:row>48</xdr:row>
      <xdr:rowOff>104775</xdr:rowOff>
    </xdr:from>
    <xdr:to>
      <xdr:col>3</xdr:col>
      <xdr:colOff>2028825</xdr:colOff>
      <xdr:row>51</xdr:row>
      <xdr:rowOff>142875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229225" y="9077325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95250</xdr:rowOff>
    </xdr:from>
    <xdr:to>
      <xdr:col>4</xdr:col>
      <xdr:colOff>200025</xdr:colOff>
      <xdr:row>48</xdr:row>
      <xdr:rowOff>142875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58202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$47MM</a:t>
          </a:r>
        </a:p>
      </xdr:txBody>
    </xdr:sp>
    <xdr:clientData/>
  </xdr:twoCellAnchor>
  <xdr:twoCellAnchor>
    <xdr:from>
      <xdr:col>1</xdr:col>
      <xdr:colOff>1638300</xdr:colOff>
      <xdr:row>52</xdr:row>
      <xdr:rowOff>104775</xdr:rowOff>
    </xdr:from>
    <xdr:to>
      <xdr:col>3</xdr:col>
      <xdr:colOff>2066925</xdr:colOff>
      <xdr:row>53</xdr:row>
      <xdr:rowOff>104775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7250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$374MM</a:t>
          </a:r>
        </a:p>
      </xdr:txBody>
    </xdr:sp>
    <xdr:clientData/>
  </xdr:twoCellAnchor>
  <xdr:twoCellAnchor>
    <xdr:from>
      <xdr:col>1</xdr:col>
      <xdr:colOff>1666875</xdr:colOff>
      <xdr:row>50</xdr:row>
      <xdr:rowOff>152400</xdr:rowOff>
    </xdr:from>
    <xdr:to>
      <xdr:col>4</xdr:col>
      <xdr:colOff>180975</xdr:colOff>
      <xdr:row>50</xdr:row>
      <xdr:rowOff>152400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4488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51</xdr:row>
      <xdr:rowOff>9525</xdr:rowOff>
    </xdr:from>
    <xdr:to>
      <xdr:col>4</xdr:col>
      <xdr:colOff>19050</xdr:colOff>
      <xdr:row>52</xdr:row>
      <xdr:rowOff>114300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762625" y="9467850"/>
          <a:ext cx="152400" cy="266700"/>
        </a:xfrm>
        <a:prstGeom prst="leftBrace">
          <a:avLst>
            <a:gd name="adj1" fmla="val 291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0.64763</cdr:x>
      <cdr:y>0.38261</cdr:y>
    </cdr:from>
    <cdr:to>
      <cdr:x>0.64837</cdr:x>
      <cdr:y>0.91916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20881" y="1675956"/>
          <a:ext cx="7708" cy="234578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0.55449</cdr:x>
      <cdr:y>0.30974</cdr:y>
    </cdr:from>
    <cdr:to>
      <cdr:x>0.73507</cdr:x>
      <cdr:y>0.36745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4799" y="1357339"/>
          <a:ext cx="1873069" cy="252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August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K9" sqref="K9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46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92</v>
      </c>
      <c r="B2" s="1"/>
      <c r="C2" s="2"/>
    </row>
    <row r="3" spans="1:158" ht="14.25" customHeight="1" x14ac:dyDescent="0.2">
      <c r="A3" s="285">
        <v>37113</v>
      </c>
      <c r="B3" s="285"/>
      <c r="C3" s="285"/>
      <c r="D3" s="285"/>
      <c r="J3" s="148" t="s">
        <v>103</v>
      </c>
      <c r="K3" s="147">
        <v>37134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88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129</v>
      </c>
      <c r="V5" s="151" t="s">
        <v>111</v>
      </c>
      <c r="W5" s="5" t="s">
        <v>29</v>
      </c>
      <c r="X5" s="5" t="s">
        <v>176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56.1" customHeight="1" x14ac:dyDescent="0.2">
      <c r="A6" s="35">
        <v>1</v>
      </c>
      <c r="B6" s="254" t="s">
        <v>9</v>
      </c>
      <c r="C6" s="254">
        <v>3</v>
      </c>
      <c r="D6" s="255" t="s">
        <v>4</v>
      </c>
      <c r="E6" s="254" t="s">
        <v>85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189</v>
      </c>
      <c r="M6" s="255" t="s">
        <v>200</v>
      </c>
      <c r="N6" s="255" t="s">
        <v>51</v>
      </c>
      <c r="O6" s="255" t="s">
        <v>42</v>
      </c>
      <c r="P6" s="255" t="s">
        <v>182</v>
      </c>
      <c r="Q6" s="254"/>
      <c r="R6" s="254"/>
      <c r="S6" s="254" t="s">
        <v>197</v>
      </c>
      <c r="T6" s="258">
        <f>+'Cost Cancel Details'!C10</f>
        <v>19.1325</v>
      </c>
      <c r="U6" s="258">
        <f>+'Cost Cancel Details'!AL10</f>
        <v>13.010100000000003</v>
      </c>
      <c r="V6" s="260">
        <f>+'Cost Cancel Details'!AL11</f>
        <v>7.6530000000000005</v>
      </c>
      <c r="W6" s="254" t="s">
        <v>67</v>
      </c>
      <c r="X6" s="254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56.1" customHeight="1" x14ac:dyDescent="0.2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85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189</v>
      </c>
      <c r="M7" s="255" t="s">
        <v>200</v>
      </c>
      <c r="N7" s="255" t="s">
        <v>51</v>
      </c>
      <c r="O7" s="255" t="s">
        <v>42</v>
      </c>
      <c r="P7" s="255" t="s">
        <v>182</v>
      </c>
      <c r="Q7" s="254"/>
      <c r="R7" s="254"/>
      <c r="S7" s="254" t="s">
        <v>197</v>
      </c>
      <c r="T7" s="258">
        <f>+'Cost Cancel Details'!C18</f>
        <v>19.1325</v>
      </c>
      <c r="U7" s="258">
        <f>+'Cost Cancel Details'!AL18</f>
        <v>19.1325</v>
      </c>
      <c r="V7" s="260">
        <f>+'Cost Cancel Details'!AL19</f>
        <v>19.1325</v>
      </c>
      <c r="W7" s="254" t="s">
        <v>143</v>
      </c>
      <c r="X7" s="254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5" customHeight="1" x14ac:dyDescent="0.2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189</v>
      </c>
      <c r="M8" s="267" t="s">
        <v>187</v>
      </c>
      <c r="N8" s="262" t="s">
        <v>51</v>
      </c>
      <c r="O8" s="262" t="s">
        <v>42</v>
      </c>
      <c r="P8" s="262" t="s">
        <v>182</v>
      </c>
      <c r="Q8" s="261" t="s">
        <v>188</v>
      </c>
      <c r="R8" s="261"/>
      <c r="S8" s="261" t="s">
        <v>196</v>
      </c>
      <c r="T8" s="265">
        <f>'Cost Cancel Details'!C26</f>
        <v>39.200000000000003</v>
      </c>
      <c r="U8" s="265">
        <f>'Cost Cancel Details'!AL26</f>
        <v>9.8000000000000007</v>
      </c>
      <c r="V8" s="265">
        <f>'Cost Cancel Details'!AL27</f>
        <v>7.8400000000000007</v>
      </c>
      <c r="W8" s="261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165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179</v>
      </c>
      <c r="N9" s="262" t="s">
        <v>51</v>
      </c>
      <c r="O9" s="262" t="s">
        <v>42</v>
      </c>
      <c r="P9" s="262" t="s">
        <v>182</v>
      </c>
      <c r="Q9" s="261"/>
      <c r="R9" s="261"/>
      <c r="S9" s="261" t="s">
        <v>178</v>
      </c>
      <c r="T9" s="265">
        <f>+'Cost Cancel Details'!C34</f>
        <v>37.170180000000002</v>
      </c>
      <c r="U9" s="265">
        <f>+'Cost Cancel Details'!AL34</f>
        <v>29.736144000000003</v>
      </c>
      <c r="V9" s="266">
        <f>+'Cost Cancel Details'!AL35</f>
        <v>37.170180000000002</v>
      </c>
      <c r="W9" s="261"/>
      <c r="X9" s="26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165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123</v>
      </c>
      <c r="N10" s="262" t="s">
        <v>51</v>
      </c>
      <c r="O10" s="262" t="s">
        <v>42</v>
      </c>
      <c r="P10" s="262" t="s">
        <v>182</v>
      </c>
      <c r="Q10" s="261"/>
      <c r="R10" s="261" t="s">
        <v>81</v>
      </c>
      <c r="S10" s="261" t="s">
        <v>192</v>
      </c>
      <c r="T10" s="265">
        <f>+'Cost Cancel Details'!C42</f>
        <v>33.810399999999994</v>
      </c>
      <c r="U10" s="265">
        <f>+'Cost Cancel Details'!AL42</f>
        <v>13.524159999999998</v>
      </c>
      <c r="V10" s="266">
        <f>+'Cost Cancel Details'!AL43</f>
        <v>33.810399999999994</v>
      </c>
      <c r="W10" s="261"/>
      <c r="X10" s="26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165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123</v>
      </c>
      <c r="N11" s="262" t="s">
        <v>51</v>
      </c>
      <c r="O11" s="262" t="s">
        <v>42</v>
      </c>
      <c r="P11" s="262" t="s">
        <v>182</v>
      </c>
      <c r="Q11" s="261"/>
      <c r="R11" s="261" t="s">
        <v>81</v>
      </c>
      <c r="S11" s="261" t="s">
        <v>192</v>
      </c>
      <c r="T11" s="265">
        <f>+'Cost Cancel Details'!C50</f>
        <v>33.810399999999994</v>
      </c>
      <c r="U11" s="265">
        <f>+'Cost Cancel Details'!AL50</f>
        <v>8.4525999999999986</v>
      </c>
      <c r="V11" s="266">
        <f>+'Cost Cancel Details'!AL51</f>
        <v>33.810399999999994</v>
      </c>
      <c r="W11" s="261"/>
      <c r="X11" s="26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165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123</v>
      </c>
      <c r="N12" s="270" t="s">
        <v>51</v>
      </c>
      <c r="O12" s="270" t="s">
        <v>42</v>
      </c>
      <c r="P12" s="270" t="s">
        <v>182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Details'!AL58</f>
        <v>22.302108000000004</v>
      </c>
      <c r="V12" s="275">
        <f>+'Cost Cancel Details'!AL59</f>
        <v>37.170180000000002</v>
      </c>
      <c r="W12" s="269"/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82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207</v>
      </c>
      <c r="L13" s="270" t="s">
        <v>57</v>
      </c>
      <c r="M13" s="273" t="s">
        <v>123</v>
      </c>
      <c r="N13" s="270" t="s">
        <v>51</v>
      </c>
      <c r="O13" s="270" t="s">
        <v>42</v>
      </c>
      <c r="P13" s="270" t="s">
        <v>182</v>
      </c>
      <c r="Q13" s="269" t="s">
        <v>180</v>
      </c>
      <c r="R13" s="269"/>
      <c r="S13" s="269" t="s">
        <v>40</v>
      </c>
      <c r="T13" s="274">
        <f>+'Cost Cancel Details'!C66</f>
        <v>24.506</v>
      </c>
      <c r="U13" s="274">
        <f>+'Cost Cancel Details'!AL66</f>
        <v>22.947800000000004</v>
      </c>
      <c r="V13" s="275">
        <f>+'Cost Cancel Details'!AL67</f>
        <v>24.506</v>
      </c>
      <c r="W13" s="269"/>
      <c r="X13" s="269" t="s">
        <v>206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9</v>
      </c>
      <c r="B14" s="269" t="s">
        <v>11</v>
      </c>
      <c r="C14" s="269">
        <v>1</v>
      </c>
      <c r="D14" s="270"/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169</v>
      </c>
      <c r="M14" s="273" t="s">
        <v>123</v>
      </c>
      <c r="N14" s="270" t="s">
        <v>51</v>
      </c>
      <c r="O14" s="270" t="s">
        <v>42</v>
      </c>
      <c r="P14" s="270" t="s">
        <v>201</v>
      </c>
      <c r="Q14" s="269" t="s">
        <v>131</v>
      </c>
      <c r="R14" s="269" t="s">
        <v>83</v>
      </c>
      <c r="S14" s="269" t="s">
        <v>198</v>
      </c>
      <c r="T14" s="274">
        <f>+'Cost Cancel Details'!C74</f>
        <v>83.416666666666671</v>
      </c>
      <c r="U14" s="274">
        <f>+'Cost Cancel Details'!AL74</f>
        <v>62.562500000000021</v>
      </c>
      <c r="V14" s="275">
        <f>+'Cost Cancel Details'!AL75</f>
        <v>57.30725000000001</v>
      </c>
      <c r="W14" s="269" t="s">
        <v>203</v>
      </c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10</v>
      </c>
      <c r="B15" s="269" t="s">
        <v>11</v>
      </c>
      <c r="C15" s="269">
        <v>1</v>
      </c>
      <c r="D15" s="270"/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169</v>
      </c>
      <c r="M15" s="273" t="s">
        <v>123</v>
      </c>
      <c r="N15" s="270" t="s">
        <v>51</v>
      </c>
      <c r="O15" s="270" t="s">
        <v>42</v>
      </c>
      <c r="P15" s="270" t="s">
        <v>201</v>
      </c>
      <c r="Q15" s="269" t="s">
        <v>131</v>
      </c>
      <c r="R15" s="269" t="s">
        <v>83</v>
      </c>
      <c r="S15" s="269" t="s">
        <v>198</v>
      </c>
      <c r="T15" s="274">
        <f>+'Cost Cancel Details'!C82</f>
        <v>83.416666666666671</v>
      </c>
      <c r="U15" s="274">
        <f>+'Cost Cancel Details'!AL82</f>
        <v>62.562500000000021</v>
      </c>
      <c r="V15" s="275">
        <f>+'Cost Cancel Details'!AL83</f>
        <v>57.30725000000001</v>
      </c>
      <c r="W15" s="269" t="s">
        <v>203</v>
      </c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11</v>
      </c>
      <c r="B16" s="269" t="s">
        <v>11</v>
      </c>
      <c r="C16" s="269">
        <v>1</v>
      </c>
      <c r="D16" s="270"/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169</v>
      </c>
      <c r="M16" s="273" t="s">
        <v>123</v>
      </c>
      <c r="N16" s="270" t="s">
        <v>51</v>
      </c>
      <c r="O16" s="270" t="s">
        <v>42</v>
      </c>
      <c r="P16" s="270" t="s">
        <v>201</v>
      </c>
      <c r="Q16" s="269" t="s">
        <v>131</v>
      </c>
      <c r="R16" s="269" t="s">
        <v>83</v>
      </c>
      <c r="S16" s="269" t="s">
        <v>198</v>
      </c>
      <c r="T16" s="274">
        <f>+'Cost Cancel Details'!C90</f>
        <v>83.416666666666671</v>
      </c>
      <c r="U16" s="274">
        <f>+'Cost Cancel Details'!AL90</f>
        <v>62.562500000000021</v>
      </c>
      <c r="V16" s="275">
        <f>+'Cost Cancel Details'!AL91</f>
        <v>57.30725000000001</v>
      </c>
      <c r="W16" s="269" t="s">
        <v>203</v>
      </c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42" customHeight="1" x14ac:dyDescent="0.2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0" t="s">
        <v>123</v>
      </c>
      <c r="N17" s="270" t="s">
        <v>51</v>
      </c>
      <c r="O17" s="270" t="s">
        <v>42</v>
      </c>
      <c r="P17" s="270" t="s">
        <v>182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Details'!AL98</f>
        <v>17.25</v>
      </c>
      <c r="V17" s="275">
        <f>+'Cost Cancel Details'!AL99</f>
        <v>17.25</v>
      </c>
      <c r="W17" s="269"/>
      <c r="X17" s="269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42" customHeight="1" x14ac:dyDescent="0.2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0" t="s">
        <v>123</v>
      </c>
      <c r="N18" s="270" t="s">
        <v>51</v>
      </c>
      <c r="O18" s="270" t="s">
        <v>42</v>
      </c>
      <c r="P18" s="270" t="s">
        <v>182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Details'!AL106</f>
        <v>17.25</v>
      </c>
      <c r="V18" s="275">
        <f>+'Cost Cancel Details'!AL107</f>
        <v>17.25</v>
      </c>
      <c r="W18" s="269"/>
      <c r="X18" s="269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41.25" customHeight="1" x14ac:dyDescent="0.2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147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0" t="s">
        <v>123</v>
      </c>
      <c r="N19" s="270" t="s">
        <v>51</v>
      </c>
      <c r="O19" s="270" t="s">
        <v>42</v>
      </c>
      <c r="P19" s="270" t="s">
        <v>167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Details'!AL114</f>
        <v>6.5</v>
      </c>
      <c r="V19" s="275">
        <f>+'Cost Cancel Details'!AL115</f>
        <v>6.5</v>
      </c>
      <c r="W19" s="269" t="s">
        <v>204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40.5" customHeight="1" x14ac:dyDescent="0.2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147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0" t="s">
        <v>123</v>
      </c>
      <c r="N20" s="270" t="s">
        <v>51</v>
      </c>
      <c r="O20" s="270" t="s">
        <v>42</v>
      </c>
      <c r="P20" s="270" t="s">
        <v>167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Details'!AL122</f>
        <v>6.5</v>
      </c>
      <c r="V20" s="275">
        <f>+'Cost Cancel Details'!AL123</f>
        <v>6.5</v>
      </c>
      <c r="W20" s="269" t="s">
        <v>205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40.5" customHeight="1" x14ac:dyDescent="0.2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199</v>
      </c>
      <c r="M21" s="270" t="s">
        <v>123</v>
      </c>
      <c r="N21" s="270"/>
      <c r="O21" s="270"/>
      <c r="P21" s="270" t="s">
        <v>199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H1" s="229" t="s">
        <v>132</v>
      </c>
    </row>
    <row r="2" spans="1:9" ht="19.5" x14ac:dyDescent="0.25">
      <c r="A2" s="173" t="s">
        <v>91</v>
      </c>
      <c r="B2" s="174"/>
      <c r="C2" s="2"/>
    </row>
    <row r="3" spans="1:9" ht="19.5" x14ac:dyDescent="0.25">
      <c r="A3" s="286">
        <f>'Detail by Turbine'!A3:C3</f>
        <v>37113</v>
      </c>
      <c r="B3" s="286"/>
      <c r="C3" s="19"/>
    </row>
    <row r="4" spans="1:9" ht="19.5" x14ac:dyDescent="0.25">
      <c r="A4" s="173" t="s">
        <v>122</v>
      </c>
      <c r="B4" s="175"/>
      <c r="H4" s="182"/>
    </row>
    <row r="5" spans="1:9" ht="14.25" x14ac:dyDescent="0.2">
      <c r="G5" s="155" t="s">
        <v>118</v>
      </c>
      <c r="H5" s="156">
        <f>'Detail by Turbine'!K3</f>
        <v>37134</v>
      </c>
    </row>
    <row r="6" spans="1:9" ht="60.75" customHeight="1" x14ac:dyDescent="0.2">
      <c r="A6" s="20" t="s">
        <v>69</v>
      </c>
      <c r="B6" s="20" t="s">
        <v>70</v>
      </c>
      <c r="C6" s="21" t="s">
        <v>90</v>
      </c>
      <c r="D6" s="20" t="s">
        <v>71</v>
      </c>
      <c r="E6" s="180" t="s">
        <v>124</v>
      </c>
      <c r="F6" s="21" t="s">
        <v>76</v>
      </c>
      <c r="G6" s="21" t="s">
        <v>133</v>
      </c>
      <c r="H6" s="21" t="s">
        <v>140</v>
      </c>
      <c r="I6" s="21" t="s">
        <v>75</v>
      </c>
    </row>
    <row r="7" spans="1:9" s="26" customFormat="1" ht="24.95" customHeight="1" x14ac:dyDescent="0.2">
      <c r="A7" s="216" t="s">
        <v>139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$9MM Paid</v>
      </c>
      <c r="F9" s="48">
        <f>+'Detail by Turbine'!T6+'Detail by Turbine'!T7</f>
        <v>38.265000000000001</v>
      </c>
      <c r="G9" s="48">
        <f>+'Detail by Turbine'!U6+'Detail by Turbine'!U7</f>
        <v>32.142600000000002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98</v>
      </c>
      <c r="E10" s="38"/>
      <c r="F10" s="49">
        <f>SUM(F9:F9)</f>
        <v>38.265000000000001</v>
      </c>
      <c r="G10" s="49">
        <f>SUM(G9:G9)</f>
        <v>32.142600000000002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127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166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9.8000000000000007</v>
      </c>
      <c r="H15" s="51">
        <f>'Detail by Turbine'!V8</f>
        <v>7.8400000000000007</v>
      </c>
      <c r="I15" s="30" t="s">
        <v>56</v>
      </c>
    </row>
    <row r="16" spans="1:9" s="29" customFormat="1" x14ac:dyDescent="0.2">
      <c r="A16" s="40">
        <v>2</v>
      </c>
      <c r="B16" s="29" t="s">
        <v>166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21.976759999999999</v>
      </c>
      <c r="H16" s="168">
        <f>SUM('Detail by Turbine'!V10:V11)</f>
        <v>67.620799999999988</v>
      </c>
      <c r="I16" s="30" t="s">
        <v>56</v>
      </c>
    </row>
    <row r="17" spans="1:9" s="28" customFormat="1" x14ac:dyDescent="0.2">
      <c r="A17" s="61">
        <f>SUM(A14:A16)</f>
        <v>4</v>
      </c>
      <c r="C17" s="41"/>
      <c r="D17" s="42" t="s">
        <v>99</v>
      </c>
      <c r="E17" s="41"/>
      <c r="F17" s="53">
        <f>SUM(F14:F16)</f>
        <v>143.99097999999998</v>
      </c>
      <c r="G17" s="53">
        <f>SUM(G14:G16)</f>
        <v>61.512904000000006</v>
      </c>
      <c r="H17" s="53">
        <f>SUM(H14:H16)</f>
        <v>112.63097999999999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128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166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">
      <c r="A22" s="24">
        <v>1</v>
      </c>
      <c r="B22" s="23" t="s">
        <v>73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74</v>
      </c>
      <c r="C23" s="24" t="str">
        <f>'Detail by Turbine'!P14</f>
        <v>EEL/EA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187.68750000000006</v>
      </c>
      <c r="H23" s="169">
        <f>SUM('Detail by Turbine'!V14:V16)</f>
        <v>171.92175000000003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148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100</v>
      </c>
      <c r="E27" s="62"/>
      <c r="F27" s="56">
        <f>SUM(F21:F26)</f>
        <v>359.42617999999999</v>
      </c>
      <c r="G27" s="56">
        <f>SUM(G21:G26)</f>
        <v>280.43740800000006</v>
      </c>
      <c r="H27" s="56">
        <f>SUM(H21:H26)</f>
        <v>281.09793000000002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126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101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119</v>
      </c>
      <c r="D34" s="46" t="s">
        <v>102</v>
      </c>
      <c r="E34" s="46"/>
      <c r="F34" s="222">
        <f>+F32+F27+F17+F10</f>
        <v>541.68215999999995</v>
      </c>
      <c r="G34" s="222">
        <f>+G27+G17+G10</f>
        <v>374.09291200000007</v>
      </c>
      <c r="H34" s="222">
        <f>+H27+H17+H10</f>
        <v>420.51441000000005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117</v>
      </c>
    </row>
    <row r="38" spans="1:8" x14ac:dyDescent="0.2">
      <c r="A38" s="45" t="s">
        <v>122</v>
      </c>
    </row>
    <row r="42" spans="1:8" x14ac:dyDescent="0.2">
      <c r="F42" s="37"/>
    </row>
    <row r="66" spans="1:5" ht="14.25" x14ac:dyDescent="0.2">
      <c r="A66" s="231" t="s">
        <v>146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A7" sqref="A7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I1" s="229" t="s">
        <v>132</v>
      </c>
    </row>
    <row r="2" spans="1:9" ht="19.5" x14ac:dyDescent="0.25">
      <c r="A2" s="173" t="s">
        <v>120</v>
      </c>
      <c r="B2" s="174"/>
      <c r="C2" s="2"/>
    </row>
    <row r="3" spans="1:9" ht="19.5" x14ac:dyDescent="0.25">
      <c r="A3" s="286">
        <f>'Detail by Turbine'!A3:C3</f>
        <v>37113</v>
      </c>
      <c r="B3" s="286"/>
      <c r="C3" s="19"/>
      <c r="I3" s="159"/>
    </row>
    <row r="4" spans="1:9" ht="19.5" x14ac:dyDescent="0.25">
      <c r="A4" s="173" t="s">
        <v>122</v>
      </c>
      <c r="B4" s="175"/>
      <c r="I4" s="182"/>
    </row>
    <row r="5" spans="1:9" ht="14.25" x14ac:dyDescent="0.2">
      <c r="G5" s="16"/>
      <c r="H5" s="155" t="s">
        <v>118</v>
      </c>
      <c r="I5" s="156">
        <f>+'Detail by Turbine'!K3</f>
        <v>37134</v>
      </c>
    </row>
    <row r="6" spans="1:9" ht="59.25" customHeight="1" x14ac:dyDescent="0.2">
      <c r="A6" s="20" t="s">
        <v>69</v>
      </c>
      <c r="B6" s="20" t="s">
        <v>70</v>
      </c>
      <c r="C6" s="21" t="s">
        <v>90</v>
      </c>
      <c r="D6" s="20" t="s">
        <v>71</v>
      </c>
      <c r="E6" s="180" t="s">
        <v>124</v>
      </c>
      <c r="F6" s="21" t="s">
        <v>76</v>
      </c>
      <c r="G6" s="21" t="s">
        <v>133</v>
      </c>
      <c r="H6" s="21" t="s">
        <v>134</v>
      </c>
      <c r="I6" s="21" t="s">
        <v>75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21.976759999999999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$9MM Paid</v>
      </c>
      <c r="F16" s="11">
        <f>+'Summary by Status'!F9</f>
        <v>38.265000000000001</v>
      </c>
      <c r="G16" s="11">
        <f>+'Summary by Status'!G9</f>
        <v>32.142600000000002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9.8000000000000007</v>
      </c>
      <c r="H18" s="11">
        <f>+'Summary by Status'!H15</f>
        <v>7.8400000000000007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EEL/EA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187.68750000000006</v>
      </c>
      <c r="H20" s="11">
        <f>+'Summary by Status'!H23</f>
        <v>171.92175000000003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">
      <c r="A27" s="16">
        <f>SUM(A8:A25)</f>
        <v>16</v>
      </c>
      <c r="E27" s="145" t="s">
        <v>161</v>
      </c>
      <c r="F27" s="159">
        <f>SUM(F7:F25)</f>
        <v>541.68215999999995</v>
      </c>
      <c r="G27" s="159">
        <f>SUM(G7:G25)</f>
        <v>374.09291200000007</v>
      </c>
      <c r="H27" s="159">
        <f>SUM(H7:H25)</f>
        <v>420.51441</v>
      </c>
    </row>
    <row r="28" spans="1:9" x14ac:dyDescent="0.2">
      <c r="A28" s="16">
        <f>+'Summary by Status'!A34</f>
        <v>16</v>
      </c>
      <c r="E28" s="145" t="s">
        <v>159</v>
      </c>
      <c r="F28" s="159">
        <f>+'Summary by Status'!F34</f>
        <v>541.68215999999995</v>
      </c>
      <c r="G28" s="159">
        <f>+'Summary by Status'!G34</f>
        <v>374.09291200000007</v>
      </c>
      <c r="H28" s="159">
        <f>+'Summary by Status'!H34</f>
        <v>420.51441000000005</v>
      </c>
    </row>
    <row r="29" spans="1:9" x14ac:dyDescent="0.2">
      <c r="A29" s="159">
        <f>+A27-A28</f>
        <v>0</v>
      </c>
      <c r="E29" s="145" t="s">
        <v>160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E13" sqref="E13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22</v>
      </c>
      <c r="B1" s="177"/>
      <c r="C1" s="2"/>
      <c r="I1" s="229" t="s">
        <v>132</v>
      </c>
    </row>
    <row r="2" spans="1:9" ht="19.5" x14ac:dyDescent="0.25">
      <c r="A2" s="178" t="s">
        <v>93</v>
      </c>
      <c r="B2" s="177"/>
      <c r="C2" s="2"/>
    </row>
    <row r="3" spans="1:9" ht="19.5" x14ac:dyDescent="0.25">
      <c r="A3" s="286">
        <f>'Detail by Turbine'!A3:C3</f>
        <v>37113</v>
      </c>
      <c r="B3" s="286"/>
      <c r="C3" s="19"/>
    </row>
    <row r="4" spans="1:9" ht="19.5" x14ac:dyDescent="0.25">
      <c r="A4" s="173" t="s">
        <v>122</v>
      </c>
      <c r="B4" s="179"/>
      <c r="I4" s="182"/>
    </row>
    <row r="5" spans="1:9" ht="14.25" x14ac:dyDescent="0.2">
      <c r="H5" s="157" t="s">
        <v>118</v>
      </c>
      <c r="I5" s="156">
        <f>+'Detail by Turbine'!K3</f>
        <v>37134</v>
      </c>
    </row>
    <row r="6" spans="1:9" ht="58.5" customHeight="1" x14ac:dyDescent="0.2">
      <c r="A6" s="20" t="s">
        <v>69</v>
      </c>
      <c r="B6" s="20" t="s">
        <v>70</v>
      </c>
      <c r="C6" s="21" t="s">
        <v>90</v>
      </c>
      <c r="D6" s="21" t="s">
        <v>75</v>
      </c>
      <c r="E6" s="180" t="s">
        <v>124</v>
      </c>
      <c r="F6" s="20" t="s">
        <v>71</v>
      </c>
      <c r="G6" s="158" t="s">
        <v>76</v>
      </c>
      <c r="H6" s="21" t="s">
        <v>133</v>
      </c>
      <c r="I6" s="21" t="s">
        <v>134</v>
      </c>
    </row>
    <row r="7" spans="1:9" s="29" customFormat="1" x14ac:dyDescent="0.2">
      <c r="A7" s="69" t="s">
        <v>201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EEL/EA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187.68750000000006</v>
      </c>
      <c r="I8" s="221">
        <f>+'Summary by Status'!H23</f>
        <v>171.92175000000003</v>
      </c>
    </row>
    <row r="9" spans="1:9" s="29" customFormat="1" x14ac:dyDescent="0.2">
      <c r="A9" s="67"/>
      <c r="B9" s="68"/>
      <c r="C9" s="67"/>
      <c r="D9" s="67"/>
      <c r="E9" s="67"/>
      <c r="F9" s="72" t="s">
        <v>202</v>
      </c>
      <c r="G9" s="161">
        <f>SUM(G8:G8)</f>
        <v>250.25</v>
      </c>
      <c r="H9" s="161">
        <f>SUM(H8:H8)</f>
        <v>187.68750000000006</v>
      </c>
      <c r="I9" s="161">
        <f>SUM(I8:I8)</f>
        <v>171.92175000000003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9.8000000000000007</v>
      </c>
      <c r="I14" s="215">
        <f>+'Summary by Status'!H15</f>
        <v>7.8400000000000007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$9MM Paid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32.142600000000002</v>
      </c>
      <c r="I16" s="215">
        <f>+'Summary by Status'!H9</f>
        <v>26.785499999999999</v>
      </c>
    </row>
    <row r="17" spans="1:9" x14ac:dyDescent="0.2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21.976759999999999</v>
      </c>
      <c r="I17" s="215">
        <f>+'Summary by Status'!H16</f>
        <v>67.620799999999988</v>
      </c>
    </row>
    <row r="18" spans="1:9" x14ac:dyDescent="0.2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">
      <c r="A19" s="70"/>
      <c r="B19" s="71"/>
      <c r="C19" s="70"/>
      <c r="D19" s="70"/>
      <c r="E19" s="70"/>
      <c r="F19" s="72" t="s">
        <v>186</v>
      </c>
      <c r="G19" s="161">
        <f>SUM(G12:G18)</f>
        <v>278.43216000000001</v>
      </c>
      <c r="H19" s="161">
        <f>SUM(H12:H18)</f>
        <v>173.40541200000004</v>
      </c>
      <c r="I19" s="161">
        <f>SUM(I12:I18)</f>
        <v>235.59266000000002</v>
      </c>
    </row>
    <row r="20" spans="1:9" s="31" customFormat="1" x14ac:dyDescent="0.2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">
      <c r="A21" s="69" t="s">
        <v>167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69" t="s">
        <v>199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5" thickBot="1" x14ac:dyDescent="0.25">
      <c r="A27" s="73">
        <f>SUM(A8:A26)</f>
        <v>16</v>
      </c>
      <c r="B27" s="45" t="s">
        <v>119</v>
      </c>
      <c r="C27" s="73"/>
      <c r="D27" s="73"/>
      <c r="E27" s="73"/>
      <c r="F27" s="72" t="s">
        <v>102</v>
      </c>
      <c r="G27" s="222">
        <f>+G19+G9+G22</f>
        <v>541.68216000000007</v>
      </c>
      <c r="H27" s="222">
        <f>+H19+H9+H22</f>
        <v>374.09291200000007</v>
      </c>
      <c r="I27" s="222">
        <f>+I19+I9+I22</f>
        <v>420.51441000000005</v>
      </c>
    </row>
    <row r="28" spans="1:9" ht="13.5" thickTop="1" x14ac:dyDescent="0.2"/>
    <row r="29" spans="1:9" x14ac:dyDescent="0.2">
      <c r="F29" s="146" t="s">
        <v>159</v>
      </c>
      <c r="G29" s="159">
        <f>+'Summary by Status'!F34</f>
        <v>541.68215999999995</v>
      </c>
      <c r="H29" s="159">
        <f>+'Summary by Status'!G34</f>
        <v>374.09291200000007</v>
      </c>
      <c r="I29" s="159">
        <f>+'Summary by Status'!H34</f>
        <v>420.51441000000005</v>
      </c>
    </row>
    <row r="30" spans="1:9" x14ac:dyDescent="0.2">
      <c r="F30" s="146" t="s">
        <v>160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17"/>
  <sheetViews>
    <sheetView view="pageBreakPreview" zoomScale="70" zoomScaleNormal="80" workbookViewId="0">
      <pane xSplit="3" ySplit="3" topLeftCell="AC4" activePane="bottomRight" state="frozen"/>
      <selection pane="topRight" activeCell="E1" sqref="E1"/>
      <selection pane="bottomLeft" activeCell="A6" sqref="A6"/>
      <selection pane="bottomRight" activeCell="AO24" sqref="AO2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7" width="11.83203125" style="74" customWidth="1"/>
    <col min="38" max="38" width="11.83203125" style="79" customWidth="1"/>
    <col min="39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22</v>
      </c>
    </row>
    <row r="2" spans="1:102" ht="18" x14ac:dyDescent="0.25">
      <c r="B2" s="230" t="s">
        <v>104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80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116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93">
        <v>1</v>
      </c>
      <c r="B4" s="189" t="str">
        <f>+'Detail by Turbine'!G6</f>
        <v>7EA</v>
      </c>
      <c r="C4" s="289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84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4"/>
      <c r="B5" s="193" t="s">
        <v>105</v>
      </c>
      <c r="C5" s="290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82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4"/>
      <c r="B6" s="193" t="s">
        <v>106</v>
      </c>
      <c r="C6" s="290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82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4"/>
      <c r="B7" s="193" t="s">
        <v>107</v>
      </c>
      <c r="C7" s="290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82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4"/>
      <c r="B8" s="193" t="s">
        <v>108</v>
      </c>
      <c r="C8" s="290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82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4"/>
      <c r="B9" s="208"/>
      <c r="C9" s="290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83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4"/>
      <c r="B10" s="197" t="s">
        <v>109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90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5"/>
      <c r="B11" s="202" t="s">
        <v>110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136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93">
        <f>+A4+1</f>
        <v>2</v>
      </c>
      <c r="B12" s="189" t="str">
        <f>+'Detail by Turbine'!G7</f>
        <v>7EA</v>
      </c>
      <c r="C12" s="289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84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4"/>
      <c r="B13" s="193" t="s">
        <v>105</v>
      </c>
      <c r="C13" s="290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82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4"/>
      <c r="B14" s="193" t="s">
        <v>106</v>
      </c>
      <c r="C14" s="290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82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4"/>
      <c r="B15" s="193" t="s">
        <v>107</v>
      </c>
      <c r="C15" s="290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82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4"/>
      <c r="B16" s="193" t="s">
        <v>108</v>
      </c>
      <c r="C16" s="290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82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4"/>
      <c r="B17" s="208"/>
      <c r="C17" s="290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83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4"/>
      <c r="B18" s="197" t="s">
        <v>109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90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5"/>
      <c r="B19" s="202" t="s">
        <v>110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136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93">
        <f>+A12+1</f>
        <v>3</v>
      </c>
      <c r="B20" s="98" t="str">
        <f>+'Detail by Turbine'!G8</f>
        <v>7FA</v>
      </c>
      <c r="C20" s="291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84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4"/>
      <c r="B21" s="101" t="s">
        <v>105</v>
      </c>
      <c r="C21" s="292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82">
        <v>0</v>
      </c>
      <c r="AM21" s="103">
        <v>0.06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">
      <c r="A22" s="294"/>
      <c r="B22" s="101" t="s">
        <v>106</v>
      </c>
      <c r="C22" s="292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82">
        <f t="shared" si="18"/>
        <v>0.25</v>
      </c>
      <c r="AM22" s="103">
        <f t="shared" si="18"/>
        <v>0.31</v>
      </c>
      <c r="AN22" s="103">
        <f t="shared" si="18"/>
        <v>0.33999999999999997</v>
      </c>
      <c r="AO22" s="103">
        <f t="shared" si="18"/>
        <v>0.37</v>
      </c>
      <c r="AP22" s="103">
        <f t="shared" si="18"/>
        <v>0.4</v>
      </c>
      <c r="AQ22" s="103">
        <f t="shared" si="18"/>
        <v>0.43000000000000005</v>
      </c>
      <c r="AR22" s="103">
        <f t="shared" si="18"/>
        <v>0.47000000000000003</v>
      </c>
      <c r="AS22" s="103">
        <f t="shared" si="18"/>
        <v>0.51</v>
      </c>
      <c r="AT22" s="103">
        <f t="shared" si="18"/>
        <v>0.55000000000000004</v>
      </c>
      <c r="AU22" s="103">
        <f t="shared" si="18"/>
        <v>0.59000000000000008</v>
      </c>
      <c r="AV22" s="103">
        <f t="shared" si="18"/>
        <v>0.63000000000000012</v>
      </c>
      <c r="AW22" s="103">
        <f t="shared" si="18"/>
        <v>0.67000000000000015</v>
      </c>
      <c r="AX22" s="103">
        <f t="shared" si="18"/>
        <v>0.71000000000000019</v>
      </c>
      <c r="AY22" s="103">
        <f t="shared" si="18"/>
        <v>0.75000000000000022</v>
      </c>
      <c r="AZ22" s="103">
        <f t="shared" si="18"/>
        <v>0.95000000000000018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">
      <c r="A23" s="294"/>
      <c r="B23" s="101" t="s">
        <v>107</v>
      </c>
      <c r="C23" s="292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82">
        <f t="shared" si="19"/>
        <v>2.0000000000000018E-2</v>
      </c>
      <c r="AM23" s="103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4"/>
      <c r="B24" s="101" t="s">
        <v>108</v>
      </c>
      <c r="C24" s="292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82">
        <v>0.2</v>
      </c>
      <c r="AM24" s="103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4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2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4"/>
      <c r="B26" s="91" t="s">
        <v>109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0">
        <f t="shared" si="21"/>
        <v>9.8000000000000007</v>
      </c>
      <c r="AM26" s="94">
        <f t="shared" si="21"/>
        <v>12.152000000000001</v>
      </c>
      <c r="AN26" s="94">
        <f t="shared" si="21"/>
        <v>13.327999999999999</v>
      </c>
      <c r="AO26" s="94">
        <f t="shared" si="21"/>
        <v>14.504000000000001</v>
      </c>
      <c r="AP26" s="94">
        <f t="shared" si="21"/>
        <v>15.680000000000001</v>
      </c>
      <c r="AQ26" s="94">
        <f t="shared" si="21"/>
        <v>16.856000000000002</v>
      </c>
      <c r="AR26" s="94">
        <f t="shared" si="21"/>
        <v>18.424000000000003</v>
      </c>
      <c r="AS26" s="94">
        <f t="shared" si="21"/>
        <v>19.992000000000001</v>
      </c>
      <c r="AT26" s="94">
        <f t="shared" si="21"/>
        <v>21.560000000000002</v>
      </c>
      <c r="AU26" s="94">
        <f t="shared" si="21"/>
        <v>23.128000000000004</v>
      </c>
      <c r="AV26" s="94">
        <f t="shared" si="21"/>
        <v>24.696000000000005</v>
      </c>
      <c r="AW26" s="94">
        <f t="shared" si="21"/>
        <v>26.264000000000006</v>
      </c>
      <c r="AX26" s="94">
        <f t="shared" si="21"/>
        <v>27.832000000000008</v>
      </c>
      <c r="AY26" s="94">
        <f t="shared" si="21"/>
        <v>29.400000000000009</v>
      </c>
      <c r="AZ26" s="94">
        <f t="shared" si="21"/>
        <v>37.240000000000009</v>
      </c>
      <c r="BA26" s="94">
        <f t="shared" si="21"/>
        <v>39.20000000000001</v>
      </c>
      <c r="BB26" s="94">
        <f t="shared" si="21"/>
        <v>39.20000000000001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5"/>
      <c r="B27" s="133" t="s">
        <v>110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6">
        <f t="shared" si="22"/>
        <v>7.8400000000000007</v>
      </c>
      <c r="AM27" s="135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3">
        <f>+A20+1</f>
        <v>4</v>
      </c>
      <c r="B28" s="98" t="str">
        <f>+'Detail by Turbine'!G9</f>
        <v>MHI 501F Simple Cycle</v>
      </c>
      <c r="C28" s="291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84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4"/>
      <c r="B29" s="101" t="s">
        <v>105</v>
      </c>
      <c r="C29" s="292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82">
        <v>0.2</v>
      </c>
      <c r="AM29" s="103">
        <v>0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4"/>
      <c r="B30" s="101" t="s">
        <v>106</v>
      </c>
      <c r="C30" s="292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82">
        <f t="shared" si="24"/>
        <v>0.8</v>
      </c>
      <c r="AM30" s="103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4"/>
      <c r="B31" s="101" t="s">
        <v>107</v>
      </c>
      <c r="C31" s="292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82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4"/>
      <c r="B32" s="101" t="s">
        <v>108</v>
      </c>
      <c r="C32" s="292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82">
        <f t="shared" si="26"/>
        <v>1</v>
      </c>
      <c r="AM32" s="103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4"/>
      <c r="B33" s="106"/>
      <c r="C33" s="292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83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4"/>
      <c r="B34" s="91" t="s">
        <v>109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0">
        <f t="shared" si="28"/>
        <v>29.736144000000003</v>
      </c>
      <c r="AM34" s="94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5"/>
      <c r="B35" s="133" t="s">
        <v>110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6">
        <f t="shared" si="30"/>
        <v>37.170180000000002</v>
      </c>
      <c r="AM35" s="135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3">
        <f>+A28+1</f>
        <v>5</v>
      </c>
      <c r="B36" s="98" t="str">
        <f>+'Detail by Turbine'!G10</f>
        <v>MHI 501F Simple Cycle</v>
      </c>
      <c r="C36" s="291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84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4"/>
      <c r="B37" s="101" t="s">
        <v>105</v>
      </c>
      <c r="C37" s="29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82">
        <v>0.15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4"/>
      <c r="B38" s="101" t="s">
        <v>106</v>
      </c>
      <c r="C38" s="292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82">
        <f t="shared" si="32"/>
        <v>0.4</v>
      </c>
      <c r="AM38" s="103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4"/>
      <c r="B39" s="101" t="s">
        <v>107</v>
      </c>
      <c r="C39" s="29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82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4"/>
      <c r="B40" s="101" t="s">
        <v>108</v>
      </c>
      <c r="C40" s="292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82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4"/>
      <c r="B41" s="106"/>
      <c r="C41" s="292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83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4"/>
      <c r="B42" s="91" t="s">
        <v>109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0">
        <f t="shared" si="36"/>
        <v>13.524159999999998</v>
      </c>
      <c r="AM42" s="94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5"/>
      <c r="B43" s="133" t="s">
        <v>110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6">
        <f t="shared" si="38"/>
        <v>33.810399999999994</v>
      </c>
      <c r="AM43" s="135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3">
        <f>+A36+1</f>
        <v>6</v>
      </c>
      <c r="B44" s="98" t="str">
        <f>+'Detail by Turbine'!G11</f>
        <v>MHI 501F Simple Cycle</v>
      </c>
      <c r="C44" s="291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84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4"/>
      <c r="B45" s="101" t="s">
        <v>105</v>
      </c>
      <c r="C45" s="29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82">
        <v>0</v>
      </c>
      <c r="AM45" s="103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4"/>
      <c r="B46" s="101" t="s">
        <v>106</v>
      </c>
      <c r="C46" s="292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82">
        <f t="shared" si="40"/>
        <v>0.25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4"/>
      <c r="B47" s="101" t="s">
        <v>107</v>
      </c>
      <c r="C47" s="29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82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4"/>
      <c r="B48" s="101" t="s">
        <v>108</v>
      </c>
      <c r="C48" s="292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82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4"/>
      <c r="B49" s="106"/>
      <c r="C49" s="292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83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4"/>
      <c r="B50" s="91" t="s">
        <v>109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0">
        <f t="shared" si="44"/>
        <v>8.4525999999999986</v>
      </c>
      <c r="AM50" s="94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5"/>
      <c r="B51" s="133" t="s">
        <v>110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6">
        <f t="shared" si="46"/>
        <v>33.810399999999994</v>
      </c>
      <c r="AM51" s="135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3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84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4"/>
      <c r="B53" s="115" t="s">
        <v>105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82">
        <v>0.2</v>
      </c>
      <c r="AM53" s="116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4"/>
      <c r="B54" s="115" t="s">
        <v>106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82">
        <f t="shared" si="48"/>
        <v>0.60000000000000009</v>
      </c>
      <c r="AM54" s="116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4"/>
      <c r="B55" s="115" t="s">
        <v>107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82">
        <v>0</v>
      </c>
      <c r="AM55" s="116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4"/>
      <c r="B56" s="115" t="s">
        <v>108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82">
        <f t="shared" si="50"/>
        <v>1</v>
      </c>
      <c r="AM56" s="116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4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83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4"/>
      <c r="B58" s="122" t="s">
        <v>109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90">
        <f t="shared" si="52"/>
        <v>22.302108000000004</v>
      </c>
      <c r="AM58" s="124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5"/>
      <c r="B59" s="139" t="s">
        <v>110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36">
        <f t="shared" si="54"/>
        <v>37.170180000000002</v>
      </c>
      <c r="AM59" s="141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3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84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4"/>
      <c r="B61" s="115" t="s">
        <v>105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82">
        <v>0</v>
      </c>
      <c r="AM61" s="116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">
      <c r="A62" s="294"/>
      <c r="B62" s="115" t="s">
        <v>106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82">
        <f t="shared" si="56"/>
        <v>0.93641557169672751</v>
      </c>
      <c r="AM62" s="116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">
      <c r="A63" s="294"/>
      <c r="B63" s="115" t="s">
        <v>107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82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4"/>
      <c r="B64" s="115" t="s">
        <v>108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82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4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83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4"/>
      <c r="B66" s="122" t="s">
        <v>109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90">
        <f>+AL62*$C66</f>
        <v>22.947800000000004</v>
      </c>
      <c r="AM66" s="124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5"/>
      <c r="B67" s="139" t="s">
        <v>110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36">
        <f t="shared" si="62"/>
        <v>24.506</v>
      </c>
      <c r="AM67" s="141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3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84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4"/>
      <c r="B69" s="115" t="s">
        <v>105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82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4"/>
      <c r="B70" s="115" t="s">
        <v>106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82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4"/>
      <c r="B71" s="115" t="s">
        <v>107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82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4"/>
      <c r="B72" s="115" t="s">
        <v>108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82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4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83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4"/>
      <c r="B74" s="122" t="s">
        <v>109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90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5"/>
      <c r="B75" s="139" t="s">
        <v>110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36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93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84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4"/>
      <c r="B77" s="115" t="s">
        <v>105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82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4"/>
      <c r="B78" s="115" t="s">
        <v>106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82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4"/>
      <c r="B79" s="115" t="s">
        <v>107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82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4"/>
      <c r="B80" s="115" t="s">
        <v>108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82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4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83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4"/>
      <c r="B82" s="122" t="s">
        <v>109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90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5"/>
      <c r="B83" s="139" t="s">
        <v>110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36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93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84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4"/>
      <c r="B85" s="115" t="s">
        <v>105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82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4"/>
      <c r="B86" s="115" t="s">
        <v>106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82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4"/>
      <c r="B87" s="115" t="s">
        <v>107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82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4"/>
      <c r="B88" s="115" t="s">
        <v>108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82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4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83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4"/>
      <c r="B90" s="122" t="s">
        <v>109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90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5"/>
      <c r="B91" s="139" t="s">
        <v>110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36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93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85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4"/>
      <c r="B93" s="115" t="s">
        <v>105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82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4"/>
      <c r="B94" s="115" t="s">
        <v>106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82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4"/>
      <c r="B95" s="115" t="s">
        <v>107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82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4"/>
      <c r="B96" s="115" t="s">
        <v>108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82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4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83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4"/>
      <c r="B98" s="122" t="s">
        <v>109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90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5"/>
      <c r="B99" s="139" t="s">
        <v>110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36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3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85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4"/>
      <c r="B101" s="115" t="s">
        <v>105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82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4"/>
      <c r="B102" s="115" t="s">
        <v>106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82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4"/>
      <c r="B103" s="115" t="s">
        <v>107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82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4"/>
      <c r="B104" s="115" t="s">
        <v>108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82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4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83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4"/>
      <c r="B106" s="122" t="s">
        <v>109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90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5"/>
      <c r="B107" s="139" t="s">
        <v>110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36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93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85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4"/>
      <c r="B109" s="115" t="s">
        <v>105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82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4"/>
      <c r="B110" s="115" t="s">
        <v>106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82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4"/>
      <c r="B111" s="115" t="s">
        <v>107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82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4"/>
      <c r="B112" s="115" t="s">
        <v>108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82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4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83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4"/>
      <c r="B114" s="122" t="s">
        <v>109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90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5"/>
      <c r="B115" s="139" t="s">
        <v>110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36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93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85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4"/>
      <c r="B117" s="115" t="s">
        <v>105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82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4"/>
      <c r="B118" s="115" t="s">
        <v>106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82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4"/>
      <c r="B119" s="115" t="s">
        <v>107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82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4"/>
      <c r="B120" s="115" t="s">
        <v>108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82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4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83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4"/>
      <c r="B122" s="122" t="s">
        <v>109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90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5"/>
      <c r="B123" s="139" t="s">
        <v>110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36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81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">
      <c r="B125" s="87" t="s">
        <v>114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81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">
      <c r="B126" s="197" t="s">
        <v>125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81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">
      <c r="B127" s="197" t="s">
        <v>109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81">
        <f t="shared" si="119"/>
        <v>32.142600000000002</v>
      </c>
      <c r="AM127" s="199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">
      <c r="B128" s="197" t="s">
        <v>110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81">
        <f t="shared" si="120"/>
        <v>26.785499999999999</v>
      </c>
      <c r="AM128" s="199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81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">
      <c r="B130" s="91" t="s">
        <v>113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0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">
      <c r="B131" s="91" t="s">
        <v>109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84">
        <f t="shared" si="122"/>
        <v>84.460704000000007</v>
      </c>
      <c r="AM131" s="252">
        <f t="shared" si="122"/>
        <v>91.884264000000002</v>
      </c>
      <c r="AN131" s="252">
        <f t="shared" si="122"/>
        <v>93.060263999999989</v>
      </c>
      <c r="AO131" s="252">
        <f t="shared" si="122"/>
        <v>103.2287</v>
      </c>
      <c r="AP131" s="252">
        <f t="shared" si="122"/>
        <v>104.40470000000001</v>
      </c>
      <c r="AQ131" s="252">
        <f t="shared" si="122"/>
        <v>105.58070000000001</v>
      </c>
      <c r="AR131" s="252">
        <f t="shared" si="122"/>
        <v>107.14870000000001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125.37686000000001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</v>
      </c>
      <c r="AZ131" s="252">
        <f t="shared" si="122"/>
        <v>166.53718000000001</v>
      </c>
      <c r="BA131" s="252">
        <f t="shared" si="122"/>
        <v>168.49717999999999</v>
      </c>
      <c r="BB131" s="252">
        <f t="shared" si="122"/>
        <v>168.49717999999999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">
      <c r="B132" s="91" t="s">
        <v>110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90">
        <f t="shared" si="124"/>
        <v>137.13697999999999</v>
      </c>
      <c r="AM132" s="252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90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">
      <c r="B134" s="122" t="s">
        <v>115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30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">
      <c r="B135" s="122" t="s">
        <v>109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84">
        <f t="shared" si="125"/>
        <v>257.48960800000009</v>
      </c>
      <c r="AM135" s="253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">
      <c r="B136" s="122" t="s">
        <v>110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90">
        <f t="shared" si="126"/>
        <v>256.59193000000005</v>
      </c>
      <c r="AM136" s="253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90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">
      <c r="B138" s="87" t="s">
        <v>130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30"/>
      <c r="AM138" s="129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">
      <c r="B139" s="87" t="s">
        <v>109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30">
        <f t="shared" si="127"/>
        <v>374.09291200000013</v>
      </c>
      <c r="AM139" s="129">
        <f t="shared" si="127"/>
        <v>387.09544700000015</v>
      </c>
      <c r="AN139" s="129">
        <f t="shared" si="127"/>
        <v>393.65909700000003</v>
      </c>
      <c r="AO139" s="129">
        <f t="shared" si="127"/>
        <v>426.27656900000005</v>
      </c>
      <c r="AP139" s="129">
        <f t="shared" si="127"/>
        <v>452.40410500000007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">
      <c r="B140" s="87" t="s">
        <v>110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30">
        <f t="shared" si="128"/>
        <v>420.51441000000005</v>
      </c>
      <c r="AM140" s="129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">
      <c r="B141" s="87" t="s">
        <v>121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30">
        <f t="shared" si="129"/>
        <v>46.421497999999929</v>
      </c>
      <c r="AM141" s="129">
        <f t="shared" si="129"/>
        <v>37.706462999999815</v>
      </c>
      <c r="AN141" s="129">
        <f t="shared" si="129"/>
        <v>34.929812999999967</v>
      </c>
      <c r="AO141" s="129">
        <f t="shared" si="129"/>
        <v>27.120340999999939</v>
      </c>
      <c r="AP141" s="129">
        <f t="shared" si="129"/>
        <v>25.550554999999974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30"/>
      <c r="AM142" s="129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81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">
      <c r="B144" s="76" t="s">
        <v>162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374.09291200000013</v>
      </c>
      <c r="AM144" s="75">
        <f t="shared" si="130"/>
        <v>387.09544700000004</v>
      </c>
      <c r="AN144" s="75">
        <f t="shared" si="130"/>
        <v>393.65909700000003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476.87475500000011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81">
        <f t="shared" si="132"/>
        <v>46.421497999999929</v>
      </c>
      <c r="AM146" s="75">
        <f t="shared" si="132"/>
        <v>37.706463000000099</v>
      </c>
      <c r="AN146" s="75">
        <f t="shared" si="132"/>
        <v>34.929813000000024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26.671904999999981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81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">
      <c r="B148" s="76" t="s">
        <v>163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40">
        <f t="shared" si="134"/>
        <v>0</v>
      </c>
      <c r="AM148" s="234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40">
        <f t="shared" si="136"/>
        <v>0</v>
      </c>
      <c r="AM149" s="234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40">
        <f t="shared" si="138"/>
        <v>0</v>
      </c>
      <c r="AM150" s="234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0</v>
      </c>
      <c r="AQ150" s="234">
        <f t="shared" si="138"/>
        <v>-1.7053025658242404E-13</v>
      </c>
      <c r="AR150" s="234">
        <f t="shared" si="138"/>
        <v>-1.1368683772161603E-13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81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81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81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81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81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81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81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81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81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81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81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81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81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81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81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81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81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81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81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81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81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81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81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81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81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81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81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81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81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81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81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81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81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81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81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81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81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81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81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81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81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81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81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81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81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81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81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81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81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81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81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81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81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81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81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81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81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81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81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81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81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81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81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81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81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81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81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C108:C113"/>
    <mergeCell ref="C116:C121"/>
    <mergeCell ref="C92:C97"/>
    <mergeCell ref="A12:A19"/>
    <mergeCell ref="A44:A51"/>
    <mergeCell ref="A52:A59"/>
    <mergeCell ref="A28:A35"/>
    <mergeCell ref="A36:A43"/>
    <mergeCell ref="A60:A67"/>
    <mergeCell ref="A92:A99"/>
    <mergeCell ref="A116:A123"/>
    <mergeCell ref="A108:A115"/>
    <mergeCell ref="C12:C17"/>
    <mergeCell ref="A100:A107"/>
    <mergeCell ref="A84:A91"/>
    <mergeCell ref="A68:A75"/>
    <mergeCell ref="A76:A83"/>
    <mergeCell ref="C52:C57"/>
    <mergeCell ref="C100:C105"/>
    <mergeCell ref="C68:C73"/>
    <mergeCell ref="C76:C81"/>
    <mergeCell ref="C84:C89"/>
    <mergeCell ref="C60:C65"/>
    <mergeCell ref="C4:C9"/>
    <mergeCell ref="C44:C49"/>
    <mergeCell ref="A4:A11"/>
    <mergeCell ref="A20:A27"/>
    <mergeCell ref="C20:C24"/>
    <mergeCell ref="C28:C33"/>
    <mergeCell ref="C36:C41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70"/>
  <sheetViews>
    <sheetView workbookViewId="0">
      <selection activeCell="B16" sqref="B1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88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129</v>
      </c>
      <c r="W3" s="151" t="s">
        <v>111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149</v>
      </c>
      <c r="D4" s="7">
        <v>1</v>
      </c>
      <c r="E4" s="8" t="s">
        <v>4</v>
      </c>
      <c r="F4" s="7" t="s">
        <v>77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72</v>
      </c>
      <c r="R4" s="7"/>
      <c r="S4" s="7"/>
      <c r="T4" s="7" t="s">
        <v>95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149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142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80</v>
      </c>
      <c r="T5" s="7" t="s">
        <v>141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149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142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80</v>
      </c>
      <c r="T6" s="7" t="s">
        <v>141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149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142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80</v>
      </c>
      <c r="T7" s="7" t="s">
        <v>141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149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142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80</v>
      </c>
      <c r="T8" s="7" t="s">
        <v>141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149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79</v>
      </c>
      <c r="T9" s="7" t="s">
        <v>94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149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79</v>
      </c>
      <c r="T10" s="7" t="s">
        <v>94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149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79</v>
      </c>
      <c r="T11" s="7" t="s">
        <v>94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149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79</v>
      </c>
      <c r="T12" s="7" t="s">
        <v>94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149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79</v>
      </c>
      <c r="T13" s="7" t="s">
        <v>94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149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79</v>
      </c>
      <c r="T14" s="7" t="s">
        <v>94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149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79</v>
      </c>
      <c r="T15" s="7" t="s">
        <v>94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149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79</v>
      </c>
      <c r="T16" s="7" t="s">
        <v>94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149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79</v>
      </c>
      <c r="T17" s="7" t="s">
        <v>94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164</v>
      </c>
      <c r="D18" s="7">
        <v>2</v>
      </c>
      <c r="E18" s="8" t="s">
        <v>4</v>
      </c>
      <c r="F18" s="7" t="s">
        <v>87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153</v>
      </c>
      <c r="S18" s="7"/>
      <c r="T18" s="7" t="s">
        <v>137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154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164</v>
      </c>
      <c r="D19" s="7">
        <v>2</v>
      </c>
      <c r="E19" s="8" t="s">
        <v>4</v>
      </c>
      <c r="F19" s="7" t="s">
        <v>87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153</v>
      </c>
      <c r="S19" s="7"/>
      <c r="T19" s="7" t="s">
        <v>137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154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164</v>
      </c>
      <c r="D20" s="7">
        <v>2</v>
      </c>
      <c r="E20" s="8" t="s">
        <v>4</v>
      </c>
      <c r="F20" s="7" t="s">
        <v>87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153</v>
      </c>
      <c r="S20" s="7"/>
      <c r="T20" s="7" t="s">
        <v>138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155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164</v>
      </c>
      <c r="D21" s="7">
        <v>2</v>
      </c>
      <c r="E21" s="8" t="s">
        <v>4</v>
      </c>
      <c r="F21" s="7" t="s">
        <v>87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153</v>
      </c>
      <c r="S21" s="7"/>
      <c r="T21" s="7" t="s">
        <v>138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155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123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158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123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170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84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157</v>
      </c>
      <c r="T24" s="223" t="s">
        <v>97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172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175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156</v>
      </c>
      <c r="T25" s="7" t="s">
        <v>136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173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175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156</v>
      </c>
      <c r="T26" s="7" t="s">
        <v>136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173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175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156</v>
      </c>
      <c r="T27" s="7" t="s">
        <v>136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173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175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156</v>
      </c>
      <c r="T28" s="7" t="s">
        <v>136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175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156</v>
      </c>
      <c r="T29" s="7" t="s">
        <v>136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175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156</v>
      </c>
      <c r="T30" s="7" t="s">
        <v>136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173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96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174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152</v>
      </c>
      <c r="S32" s="7" t="s">
        <v>168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171</v>
      </c>
      <c r="X32" s="7" t="s">
        <v>177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152</v>
      </c>
      <c r="S33" s="7" t="s">
        <v>168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171</v>
      </c>
      <c r="X33" s="7" t="s">
        <v>177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152</v>
      </c>
      <c r="S34" s="7" t="s">
        <v>168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171</v>
      </c>
      <c r="X34" s="7" t="s">
        <v>177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152</v>
      </c>
      <c r="S35" s="7" t="s">
        <v>168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171</v>
      </c>
      <c r="X35" s="7" t="s">
        <v>177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152</v>
      </c>
      <c r="S36" s="7" t="s">
        <v>168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171</v>
      </c>
      <c r="X36" s="7" t="s">
        <v>177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152</v>
      </c>
      <c r="S37" s="7" t="s">
        <v>168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171</v>
      </c>
      <c r="X37" s="7" t="s">
        <v>177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78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152</v>
      </c>
      <c r="S38" s="7" t="s">
        <v>168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171</v>
      </c>
      <c r="X38" s="7" t="s">
        <v>177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78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152</v>
      </c>
      <c r="S39" s="7" t="s">
        <v>168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171</v>
      </c>
      <c r="X39" s="7" t="s">
        <v>177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189</v>
      </c>
      <c r="M40" s="8" t="s">
        <v>144</v>
      </c>
      <c r="N40" s="8" t="s">
        <v>51</v>
      </c>
      <c r="O40" s="8" t="s">
        <v>42</v>
      </c>
      <c r="P40" s="8" t="s">
        <v>182</v>
      </c>
      <c r="Q40" s="7" t="s">
        <v>46</v>
      </c>
      <c r="R40" s="7" t="s">
        <v>151</v>
      </c>
      <c r="S40" s="7" t="s">
        <v>184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150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189</v>
      </c>
      <c r="M41" s="8" t="s">
        <v>145</v>
      </c>
      <c r="N41" s="8" t="s">
        <v>51</v>
      </c>
      <c r="O41" s="8" t="s">
        <v>42</v>
      </c>
      <c r="P41" s="8" t="s">
        <v>182</v>
      </c>
      <c r="Q41" s="7" t="s">
        <v>46</v>
      </c>
      <c r="R41" s="7" t="s">
        <v>151</v>
      </c>
      <c r="S41" s="7" t="s">
        <v>184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150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189</v>
      </c>
      <c r="M42" s="8" t="s">
        <v>144</v>
      </c>
      <c r="N42" s="8" t="s">
        <v>51</v>
      </c>
      <c r="O42" s="8" t="s">
        <v>42</v>
      </c>
      <c r="P42" s="8" t="s">
        <v>182</v>
      </c>
      <c r="Q42" s="7" t="s">
        <v>46</v>
      </c>
      <c r="R42" s="7" t="s">
        <v>151</v>
      </c>
      <c r="S42" s="7" t="s">
        <v>184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89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189</v>
      </c>
      <c r="M43" s="8" t="s">
        <v>181</v>
      </c>
      <c r="N43" s="8" t="s">
        <v>51</v>
      </c>
      <c r="O43" s="8" t="s">
        <v>42</v>
      </c>
      <c r="P43" s="8" t="s">
        <v>182</v>
      </c>
      <c r="Q43" s="7"/>
      <c r="R43" s="7"/>
      <c r="S43" s="7" t="s">
        <v>183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86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181</v>
      </c>
      <c r="N44" s="8" t="s">
        <v>51</v>
      </c>
      <c r="O44" s="8" t="s">
        <v>42</v>
      </c>
      <c r="P44" s="8" t="s">
        <v>191</v>
      </c>
      <c r="Q44" s="7" t="s">
        <v>47</v>
      </c>
      <c r="R44" s="7"/>
      <c r="S44" s="7" t="s">
        <v>193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190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195</v>
      </c>
      <c r="N45" s="255" t="s">
        <v>51</v>
      </c>
      <c r="O45" s="255" t="s">
        <v>42</v>
      </c>
      <c r="P45" s="255" t="s">
        <v>182</v>
      </c>
      <c r="Q45" s="254" t="s">
        <v>48</v>
      </c>
      <c r="R45" s="254"/>
      <c r="S45" s="254" t="s">
        <v>194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195</v>
      </c>
      <c r="N46" s="255" t="s">
        <v>51</v>
      </c>
      <c r="O46" s="255" t="s">
        <v>42</v>
      </c>
      <c r="P46" s="255" t="s">
        <v>182</v>
      </c>
      <c r="Q46" s="254" t="s">
        <v>48</v>
      </c>
      <c r="R46" s="254"/>
      <c r="S46" s="254" t="s">
        <v>194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195</v>
      </c>
      <c r="N47" s="255" t="s">
        <v>51</v>
      </c>
      <c r="O47" s="255" t="s">
        <v>42</v>
      </c>
      <c r="P47" s="255" t="s">
        <v>182</v>
      </c>
      <c r="Q47" s="254" t="s">
        <v>48</v>
      </c>
      <c r="R47" s="254"/>
      <c r="S47" s="254" t="s">
        <v>194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195</v>
      </c>
      <c r="N48" s="255" t="s">
        <v>51</v>
      </c>
      <c r="O48" s="255" t="s">
        <v>42</v>
      </c>
      <c r="P48" s="255" t="s">
        <v>182</v>
      </c>
      <c r="Q48" s="254" t="s">
        <v>48</v>
      </c>
      <c r="R48" s="254"/>
      <c r="S48" s="254" t="s">
        <v>194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135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123</v>
      </c>
      <c r="N49" s="270" t="s">
        <v>51</v>
      </c>
      <c r="O49" s="270" t="s">
        <v>42</v>
      </c>
      <c r="P49" s="270" t="s">
        <v>182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68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5" thickBot="1" x14ac:dyDescent="0.25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116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">
      <c r="B63" s="197" t="str">
        <f>+'NTP or Sold'!H4</f>
        <v>7FA - now simple cycle</v>
      </c>
      <c r="C63" s="289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">
      <c r="B64" s="193" t="s">
        <v>105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">
      <c r="B65" s="193" t="s">
        <v>106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">
      <c r="B66" s="193" t="s">
        <v>107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">
      <c r="B67" s="193" t="s">
        <v>108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">
      <c r="B69" s="197" t="s">
        <v>109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5" thickBot="1" x14ac:dyDescent="0.25">
      <c r="B70" s="202" t="s">
        <v>110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">
      <c r="B71" s="189" t="str">
        <f>+'NTP or Sold'!H5</f>
        <v>LM6000</v>
      </c>
      <c r="C71" s="289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">
      <c r="B72" s="193" t="s">
        <v>105</v>
      </c>
      <c r="C72" s="290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">
      <c r="B73" s="193" t="s">
        <v>106</v>
      </c>
      <c r="C73" s="290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">
      <c r="B74" s="193" t="s">
        <v>107</v>
      </c>
      <c r="C74" s="290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">
      <c r="B75" s="193" t="s">
        <v>108</v>
      </c>
      <c r="C75" s="290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">
      <c r="B76" s="208"/>
      <c r="C76" s="290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">
      <c r="B77" s="197" t="s">
        <v>109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5" thickBot="1" x14ac:dyDescent="0.25">
      <c r="B78" s="202" t="s">
        <v>110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">
      <c r="B79" s="189" t="str">
        <f>+'NTP or Sold'!H6</f>
        <v>LM6000</v>
      </c>
      <c r="C79" s="289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">
      <c r="B80" s="193" t="s">
        <v>105</v>
      </c>
      <c r="C80" s="290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">
      <c r="B81" s="193" t="s">
        <v>106</v>
      </c>
      <c r="C81" s="290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">
      <c r="B82" s="193" t="s">
        <v>107</v>
      </c>
      <c r="C82" s="290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">
      <c r="B83" s="193" t="s">
        <v>108</v>
      </c>
      <c r="C83" s="290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">
      <c r="B84" s="208"/>
      <c r="C84" s="290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">
      <c r="B85" s="197" t="s">
        <v>109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5" thickBot="1" x14ac:dyDescent="0.25">
      <c r="B86" s="202" t="s">
        <v>110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">
      <c r="B87" s="189" t="str">
        <f>+'NTP or Sold'!H7</f>
        <v>LM6000</v>
      </c>
      <c r="C87" s="289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">
      <c r="B88" s="193" t="s">
        <v>105</v>
      </c>
      <c r="C88" s="290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">
      <c r="B89" s="193" t="s">
        <v>106</v>
      </c>
      <c r="C89" s="290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">
      <c r="B90" s="193" t="s">
        <v>107</v>
      </c>
      <c r="C90" s="290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">
      <c r="B91" s="193" t="s">
        <v>108</v>
      </c>
      <c r="C91" s="290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">
      <c r="B92" s="208"/>
      <c r="C92" s="290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">
      <c r="B93" s="197" t="s">
        <v>109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5" thickBot="1" x14ac:dyDescent="0.25">
      <c r="B94" s="202" t="s">
        <v>110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">
      <c r="B95" s="189" t="str">
        <f>+'NTP or Sold'!H8</f>
        <v>LM6000</v>
      </c>
      <c r="C95" s="289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">
      <c r="B96" s="193" t="s">
        <v>105</v>
      </c>
      <c r="C96" s="290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">
      <c r="B97" s="193" t="s">
        <v>106</v>
      </c>
      <c r="C97" s="290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">
      <c r="B98" s="193" t="s">
        <v>107</v>
      </c>
      <c r="C98" s="290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">
      <c r="B99" s="193" t="s">
        <v>108</v>
      </c>
      <c r="C99" s="290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">
      <c r="B100" s="208"/>
      <c r="C100" s="290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">
      <c r="B101" s="197" t="s">
        <v>109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5" thickBot="1" x14ac:dyDescent="0.25">
      <c r="B102" s="202" t="s">
        <v>110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">
      <c r="B103" s="197" t="str">
        <f>+'NTP or Sold'!H9</f>
        <v>Fr 6B 60 hz power barges</v>
      </c>
      <c r="C103" s="289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">
      <c r="B104" s="193" t="s">
        <v>105</v>
      </c>
      <c r="C104" s="290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">
      <c r="B105" s="193" t="s">
        <v>106</v>
      </c>
      <c r="C105" s="290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">
      <c r="B106" s="193" t="s">
        <v>107</v>
      </c>
      <c r="C106" s="290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108</v>
      </c>
      <c r="C107" s="290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">
      <c r="B108" s="208"/>
      <c r="C108" s="290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">
      <c r="B109" s="197" t="s">
        <v>109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5" thickBot="1" x14ac:dyDescent="0.25">
      <c r="B110" s="202" t="s">
        <v>110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">
      <c r="B111" s="197" t="str">
        <f>+'NTP or Sold'!H10</f>
        <v>Fr 6B 60 hz power barges</v>
      </c>
      <c r="C111" s="289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">
      <c r="B112" s="193" t="s">
        <v>105</v>
      </c>
      <c r="C112" s="290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">
      <c r="B113" s="193" t="s">
        <v>106</v>
      </c>
      <c r="C113" s="290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">
      <c r="B114" s="193" t="s">
        <v>107</v>
      </c>
      <c r="C114" s="290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108</v>
      </c>
      <c r="C115" s="290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">
      <c r="B116" s="208"/>
      <c r="C116" s="290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">
      <c r="B117" s="197" t="s">
        <v>109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5" thickBot="1" x14ac:dyDescent="0.25">
      <c r="B118" s="202" t="s">
        <v>110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">
      <c r="B119" s="197" t="str">
        <f>+'NTP or Sold'!H11</f>
        <v>Fr 6B 60 hz power barges</v>
      </c>
      <c r="C119" s="289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">
      <c r="B120" s="193" t="s">
        <v>105</v>
      </c>
      <c r="C120" s="290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">
      <c r="B121" s="193" t="s">
        <v>106</v>
      </c>
      <c r="C121" s="290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">
      <c r="B122" s="193" t="s">
        <v>107</v>
      </c>
      <c r="C122" s="290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108</v>
      </c>
      <c r="C123" s="290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">
      <c r="B124" s="208"/>
      <c r="C124" s="290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">
      <c r="B125" s="197" t="s">
        <v>109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5" thickBot="1" x14ac:dyDescent="0.25">
      <c r="B126" s="202" t="s">
        <v>110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">
      <c r="B127" s="189" t="str">
        <f>+'NTP or Sold'!H24</f>
        <v>7FA</v>
      </c>
      <c r="C127" s="289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">
      <c r="B128" s="193" t="s">
        <v>105</v>
      </c>
      <c r="C128" s="290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">
      <c r="B129" s="193" t="s">
        <v>106</v>
      </c>
      <c r="C129" s="290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">
      <c r="B130" s="193" t="s">
        <v>107</v>
      </c>
      <c r="C130" s="290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108</v>
      </c>
      <c r="C131" s="290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">
      <c r="B132" s="208"/>
      <c r="C132" s="290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">
      <c r="B133" s="197" t="s">
        <v>109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5" thickBot="1" x14ac:dyDescent="0.25">
      <c r="B134" s="202" t="s">
        <v>110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">
      <c r="B135" s="197" t="str">
        <f>+'NTP or Sold'!H12</f>
        <v>Fr 6B 60 hz power barges</v>
      </c>
      <c r="C135" s="289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">
      <c r="B136" s="193" t="s">
        <v>105</v>
      </c>
      <c r="C136" s="290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">
      <c r="B137" s="193" t="s">
        <v>106</v>
      </c>
      <c r="C137" s="290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">
      <c r="B138" s="193" t="s">
        <v>107</v>
      </c>
      <c r="C138" s="290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108</v>
      </c>
      <c r="C139" s="290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">
      <c r="B140" s="208"/>
      <c r="C140" s="290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">
      <c r="B141" s="197" t="s">
        <v>109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5" thickBot="1" x14ac:dyDescent="0.25">
      <c r="B142" s="202" t="s">
        <v>110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">
      <c r="B143" s="197" t="str">
        <f>+'NTP or Sold'!H13</f>
        <v>Fr 6B 60 hz power barges</v>
      </c>
      <c r="C143" s="289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">
      <c r="B144" s="193" t="s">
        <v>105</v>
      </c>
      <c r="C144" s="290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">
      <c r="B145" s="193" t="s">
        <v>106</v>
      </c>
      <c r="C145" s="290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">
      <c r="B146" s="193" t="s">
        <v>107</v>
      </c>
      <c r="C146" s="290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108</v>
      </c>
      <c r="C147" s="290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">
      <c r="B148" s="208"/>
      <c r="C148" s="290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">
      <c r="B149" s="197" t="s">
        <v>109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5" thickBot="1" x14ac:dyDescent="0.25">
      <c r="B150" s="202" t="s">
        <v>110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">
      <c r="B151" s="197" t="str">
        <f>+'NTP or Sold'!H14</f>
        <v>Fr 6B 60 hz power barges</v>
      </c>
      <c r="C151" s="289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">
      <c r="B152" s="193" t="s">
        <v>105</v>
      </c>
      <c r="C152" s="290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">
      <c r="B153" s="193" t="s">
        <v>106</v>
      </c>
      <c r="C153" s="290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">
      <c r="B154" s="193" t="s">
        <v>107</v>
      </c>
      <c r="C154" s="290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108</v>
      </c>
      <c r="C155" s="290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">
      <c r="B156" s="208"/>
      <c r="C156" s="290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">
      <c r="B157" s="197" t="s">
        <v>109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5" thickBot="1" x14ac:dyDescent="0.25">
      <c r="B158" s="202" t="s">
        <v>110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">
      <c r="B159" s="197" t="str">
        <f>+'NTP or Sold'!H15</f>
        <v>Fr 6B 60 hz power barges</v>
      </c>
      <c r="C159" s="289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">
      <c r="B160" s="193" t="s">
        <v>105</v>
      </c>
      <c r="C160" s="290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">
      <c r="B161" s="193" t="s">
        <v>106</v>
      </c>
      <c r="C161" s="290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">
      <c r="B162" s="193" t="s">
        <v>107</v>
      </c>
      <c r="C162" s="290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108</v>
      </c>
      <c r="C163" s="290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">
      <c r="B164" s="208"/>
      <c r="C164" s="290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">
      <c r="B165" s="197" t="s">
        <v>109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5" thickBot="1" x14ac:dyDescent="0.25">
      <c r="B166" s="202" t="s">
        <v>110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">
      <c r="B167" s="197" t="str">
        <f>+'NTP or Sold'!H16</f>
        <v>Fr 6B 50hz power barges</v>
      </c>
      <c r="C167" s="289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">
      <c r="B168" s="193" t="s">
        <v>105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">
      <c r="B169" s="193" t="s">
        <v>106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">
      <c r="B170" s="193" t="s">
        <v>107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108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">
      <c r="B173" s="197" t="s">
        <v>109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5" thickBot="1" x14ac:dyDescent="0.25">
      <c r="B174" s="202" t="s">
        <v>110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">
      <c r="B175" s="197" t="str">
        <f>+'NTP or Sold'!H17</f>
        <v>Fr 6B 50hz power barges</v>
      </c>
      <c r="C175" s="289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">
      <c r="B176" s="193" t="s">
        <v>105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">
      <c r="B177" s="193" t="s">
        <v>106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">
      <c r="B178" s="193" t="s">
        <v>107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">
      <c r="B179" s="193" t="s">
        <v>108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">
      <c r="B181" s="197" t="s">
        <v>109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5" thickBot="1" x14ac:dyDescent="0.25">
      <c r="B182" s="202" t="s">
        <v>110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">
      <c r="B183" s="189" t="str">
        <f>+'NTP or Sold'!H18</f>
        <v>7FA w/ STG</v>
      </c>
      <c r="C183" s="289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">
      <c r="B184" s="193" t="s">
        <v>105</v>
      </c>
      <c r="C184" s="290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">
      <c r="B185" s="193" t="s">
        <v>106</v>
      </c>
      <c r="C185" s="290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">
      <c r="B186" s="193" t="s">
        <v>107</v>
      </c>
      <c r="C186" s="290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">
      <c r="B187" s="193" t="s">
        <v>108</v>
      </c>
      <c r="C187" s="290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">
      <c r="B189" s="197" t="s">
        <v>109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5" thickBot="1" x14ac:dyDescent="0.25">
      <c r="B190" s="202" t="s">
        <v>110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">
      <c r="B191" s="189" t="str">
        <f>+'NTP or Sold'!H19</f>
        <v>7FA w/ STG</v>
      </c>
      <c r="C191" s="289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">
      <c r="B192" s="193" t="s">
        <v>105</v>
      </c>
      <c r="C192" s="290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">
      <c r="B193" s="193" t="s">
        <v>106</v>
      </c>
      <c r="C193" s="290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">
      <c r="B194" s="193" t="s">
        <v>107</v>
      </c>
      <c r="C194" s="290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">
      <c r="B195" s="193" t="s">
        <v>108</v>
      </c>
      <c r="C195" s="290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">
      <c r="B197" s="197" t="s">
        <v>109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5" thickBot="1" x14ac:dyDescent="0.25">
      <c r="B198" s="202" t="s">
        <v>110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">
      <c r="B199" s="189" t="s">
        <v>112</v>
      </c>
      <c r="C199" s="289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">
      <c r="B200" s="193" t="s">
        <v>105</v>
      </c>
      <c r="C200" s="290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">
      <c r="B201" s="193" t="s">
        <v>106</v>
      </c>
      <c r="C201" s="290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">
      <c r="B202" s="193" t="s">
        <v>107</v>
      </c>
      <c r="C202" s="290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">
      <c r="B203" s="193" t="s">
        <v>108</v>
      </c>
      <c r="C203" s="290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">
      <c r="B205" s="197" t="s">
        <v>109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5" thickBot="1" x14ac:dyDescent="0.25">
      <c r="B206" s="202" t="s">
        <v>110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">
      <c r="B207" s="189" t="str">
        <f>+'NTP or Sold'!H20</f>
        <v>7FA w/ STG</v>
      </c>
      <c r="C207" s="289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">
      <c r="B208" s="193" t="s">
        <v>105</v>
      </c>
      <c r="C208" s="290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">
      <c r="B209" s="193" t="s">
        <v>106</v>
      </c>
      <c r="C209" s="290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">
      <c r="B210" s="193" t="s">
        <v>107</v>
      </c>
      <c r="C210" s="290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">
      <c r="B211" s="193" t="s">
        <v>108</v>
      </c>
      <c r="C211" s="290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">
      <c r="B213" s="197" t="s">
        <v>109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5" thickBot="1" x14ac:dyDescent="0.25">
      <c r="B214" s="202" t="s">
        <v>110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">
      <c r="B215" s="189" t="str">
        <f>+'NTP or Sold'!H21</f>
        <v>7FA w/ STG</v>
      </c>
      <c r="C215" s="289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">
      <c r="B216" s="193" t="s">
        <v>105</v>
      </c>
      <c r="C216" s="290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">
      <c r="B217" s="193" t="s">
        <v>106</v>
      </c>
      <c r="C217" s="290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">
      <c r="B218" s="193" t="s">
        <v>107</v>
      </c>
      <c r="C218" s="290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">
      <c r="B219" s="193" t="s">
        <v>108</v>
      </c>
      <c r="C219" s="290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">
      <c r="B220" s="208"/>
      <c r="C220" s="290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">
      <c r="B221" s="197" t="s">
        <v>109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5" thickBot="1" x14ac:dyDescent="0.25">
      <c r="B222" s="202" t="s">
        <v>110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">
      <c r="B223" s="189" t="s">
        <v>112</v>
      </c>
      <c r="C223" s="289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">
      <c r="B224" s="193" t="s">
        <v>105</v>
      </c>
      <c r="C224" s="290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">
      <c r="B225" s="193" t="s">
        <v>106</v>
      </c>
      <c r="C225" s="290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">
      <c r="B226" s="193" t="s">
        <v>107</v>
      </c>
      <c r="C226" s="290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108</v>
      </c>
      <c r="C227" s="290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">
      <c r="B228" s="208"/>
      <c r="C228" s="290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">
      <c r="B229" s="197" t="s">
        <v>109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5" thickBot="1" x14ac:dyDescent="0.25">
      <c r="B230" s="202" t="s">
        <v>110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">
      <c r="A231" s="294" t="s">
        <v>185</v>
      </c>
      <c r="B231" s="189" t="str">
        <f>+'NTP or Sold'!G40</f>
        <v>7FA</v>
      </c>
      <c r="C231" s="289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">
      <c r="A232" s="294"/>
      <c r="B232" s="193" t="s">
        <v>105</v>
      </c>
      <c r="C232" s="290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">
      <c r="A233" s="294"/>
      <c r="B233" s="193" t="s">
        <v>106</v>
      </c>
      <c r="C233" s="290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">
      <c r="A234" s="294"/>
      <c r="B234" s="193" t="s">
        <v>107</v>
      </c>
      <c r="C234" s="290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">
      <c r="A235" s="294"/>
      <c r="B235" s="193" t="s">
        <v>108</v>
      </c>
      <c r="C235" s="290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">
      <c r="A236" s="294"/>
      <c r="B236" s="208"/>
      <c r="C236" s="290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">
      <c r="A237" s="294"/>
      <c r="B237" s="197" t="s">
        <v>109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5" thickBot="1" x14ac:dyDescent="0.25">
      <c r="A238" s="295"/>
      <c r="B238" s="202" t="s">
        <v>110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">
      <c r="A239" s="293">
        <v>3</v>
      </c>
      <c r="B239" s="189" t="str">
        <f>+'NTP or Sold'!G42</f>
        <v>7FA</v>
      </c>
      <c r="C239" s="289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">
      <c r="A240" s="294"/>
      <c r="B240" s="193" t="s">
        <v>105</v>
      </c>
      <c r="C240" s="290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">
      <c r="A241" s="294"/>
      <c r="B241" s="193" t="s">
        <v>106</v>
      </c>
      <c r="C241" s="290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">
      <c r="A242" s="294"/>
      <c r="B242" s="193" t="s">
        <v>107</v>
      </c>
      <c r="C242" s="290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">
      <c r="A243" s="294"/>
      <c r="B243" s="193" t="s">
        <v>108</v>
      </c>
      <c r="C243" s="290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">
      <c r="A244" s="294"/>
      <c r="B244" s="208"/>
      <c r="C244" s="290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">
      <c r="A245" s="294"/>
      <c r="B245" s="197" t="s">
        <v>109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5" thickBot="1" x14ac:dyDescent="0.25">
      <c r="A246" s="295"/>
      <c r="B246" s="202" t="s">
        <v>110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5" thickTop="1" x14ac:dyDescent="0.2">
      <c r="A247" s="293">
        <f>+A239+1</f>
        <v>4</v>
      </c>
      <c r="B247" s="189" t="str">
        <f>+'NTP or Sold'!G43</f>
        <v>7FA</v>
      </c>
      <c r="C247" s="289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">
      <c r="A248" s="294"/>
      <c r="B248" s="193" t="s">
        <v>105</v>
      </c>
      <c r="C248" s="290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">
      <c r="A249" s="294"/>
      <c r="B249" s="193" t="s">
        <v>106</v>
      </c>
      <c r="C249" s="290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4"/>
      <c r="B250" s="193" t="s">
        <v>107</v>
      </c>
      <c r="C250" s="290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4"/>
      <c r="B251" s="193" t="s">
        <v>108</v>
      </c>
      <c r="C251" s="290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4"/>
      <c r="B252" s="208"/>
      <c r="C252" s="290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4"/>
      <c r="B253" s="197" t="s">
        <v>109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5" thickBot="1" x14ac:dyDescent="0.25">
      <c r="A254" s="295"/>
      <c r="B254" s="202" t="s">
        <v>110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">
      <c r="B256" s="115" t="s">
        <v>105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">
      <c r="B257" s="115" t="s">
        <v>106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">
      <c r="B258" s="115" t="s">
        <v>107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">
      <c r="B259" s="115" t="s">
        <v>108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">
      <c r="B261" s="122" t="s">
        <v>109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5" thickBot="1" x14ac:dyDescent="0.25">
      <c r="B262" s="139" t="s">
        <v>110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">
      <c r="B264" s="115" t="s">
        <v>105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">
      <c r="B265" s="115" t="s">
        <v>106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">
      <c r="B266" s="115" t="s">
        <v>107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">
      <c r="B267" s="115" t="s">
        <v>108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">
      <c r="B269" s="122" t="s">
        <v>109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5" thickBot="1" x14ac:dyDescent="0.25">
      <c r="B270" s="139" t="s">
        <v>110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">
      <c r="A271" s="293">
        <v>4</v>
      </c>
      <c r="B271" s="197" t="str">
        <f>+'NTP or Sold'!H25</f>
        <v>LM6000</v>
      </c>
      <c r="C271" s="289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">
      <c r="A272" s="294"/>
      <c r="B272" s="193" t="s">
        <v>105</v>
      </c>
      <c r="C272" s="290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">
      <c r="A273" s="294"/>
      <c r="B273" s="193" t="s">
        <v>106</v>
      </c>
      <c r="C273" s="290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">
      <c r="A274" s="294"/>
      <c r="B274" s="193" t="s">
        <v>107</v>
      </c>
      <c r="C274" s="290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">
      <c r="A275" s="294"/>
      <c r="B275" s="193" t="s">
        <v>108</v>
      </c>
      <c r="C275" s="290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">
      <c r="A276" s="294"/>
      <c r="B276" s="208"/>
      <c r="C276" s="290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">
      <c r="A277" s="294"/>
      <c r="B277" s="197" t="s">
        <v>109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5" thickBot="1" x14ac:dyDescent="0.25">
      <c r="A278" s="295"/>
      <c r="B278" s="202" t="s">
        <v>110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">
      <c r="A279" s="293">
        <f>+A271+1</f>
        <v>5</v>
      </c>
      <c r="B279" s="197" t="str">
        <f>+'NTP or Sold'!H26</f>
        <v>LM6000</v>
      </c>
      <c r="C279" s="289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">
      <c r="A280" s="294"/>
      <c r="B280" s="193" t="s">
        <v>105</v>
      </c>
      <c r="C280" s="290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">
      <c r="A281" s="294"/>
      <c r="B281" s="193" t="s">
        <v>106</v>
      </c>
      <c r="C281" s="290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">
      <c r="A282" s="294"/>
      <c r="B282" s="193" t="s">
        <v>107</v>
      </c>
      <c r="C282" s="290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">
      <c r="A283" s="294"/>
      <c r="B283" s="193" t="s">
        <v>108</v>
      </c>
      <c r="C283" s="290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">
      <c r="A284" s="294"/>
      <c r="B284" s="208"/>
      <c r="C284" s="290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">
      <c r="A285" s="294"/>
      <c r="B285" s="197" t="s">
        <v>109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5" thickBot="1" x14ac:dyDescent="0.25">
      <c r="A286" s="295"/>
      <c r="B286" s="202" t="s">
        <v>110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">
      <c r="A287" s="293">
        <f>+A279+1</f>
        <v>6</v>
      </c>
      <c r="B287" s="197" t="str">
        <f>+'NTP or Sold'!H28</f>
        <v>LM6000</v>
      </c>
      <c r="C287" s="289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">
      <c r="A288" s="294"/>
      <c r="B288" s="193" t="s">
        <v>105</v>
      </c>
      <c r="C288" s="290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">
      <c r="A289" s="294"/>
      <c r="B289" s="193" t="s">
        <v>106</v>
      </c>
      <c r="C289" s="290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">
      <c r="A290" s="294"/>
      <c r="B290" s="193" t="s">
        <v>107</v>
      </c>
      <c r="C290" s="290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">
      <c r="A291" s="294"/>
      <c r="B291" s="193" t="s">
        <v>108</v>
      </c>
      <c r="C291" s="290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">
      <c r="A292" s="294"/>
      <c r="B292" s="208"/>
      <c r="C292" s="290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">
      <c r="A293" s="294"/>
      <c r="B293" s="197" t="s">
        <v>109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5" thickBot="1" x14ac:dyDescent="0.25">
      <c r="A294" s="295"/>
      <c r="B294" s="202" t="s">
        <v>110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">
      <c r="A295" s="293">
        <f>+A287+1</f>
        <v>7</v>
      </c>
      <c r="B295" s="197" t="str">
        <f>+'NTP or Sold'!H28</f>
        <v>LM6000</v>
      </c>
      <c r="C295" s="289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">
      <c r="A296" s="294"/>
      <c r="B296" s="193" t="s">
        <v>105</v>
      </c>
      <c r="C296" s="290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">
      <c r="A297" s="294"/>
      <c r="B297" s="193" t="s">
        <v>106</v>
      </c>
      <c r="C297" s="290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">
      <c r="A298" s="294"/>
      <c r="B298" s="193" t="s">
        <v>107</v>
      </c>
      <c r="C298" s="290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">
      <c r="A299" s="294"/>
      <c r="B299" s="193" t="s">
        <v>108</v>
      </c>
      <c r="C299" s="290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">
      <c r="A300" s="294"/>
      <c r="B300" s="208"/>
      <c r="C300" s="290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">
      <c r="A301" s="294"/>
      <c r="B301" s="197" t="s">
        <v>109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5" thickBot="1" x14ac:dyDescent="0.25">
      <c r="A302" s="295"/>
      <c r="B302" s="202" t="s">
        <v>110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">
      <c r="A303" s="293">
        <f>+A295+1</f>
        <v>8</v>
      </c>
      <c r="B303" s="189" t="str">
        <f>+'NTP or Sold'!H29</f>
        <v>LM6000</v>
      </c>
      <c r="C303" s="289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">
      <c r="A304" s="294"/>
      <c r="B304" s="193" t="s">
        <v>105</v>
      </c>
      <c r="C304" s="290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">
      <c r="A305" s="294"/>
      <c r="B305" s="193" t="s">
        <v>106</v>
      </c>
      <c r="C305" s="290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">
      <c r="A306" s="294"/>
      <c r="B306" s="193" t="s">
        <v>107</v>
      </c>
      <c r="C306" s="290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">
      <c r="A307" s="294"/>
      <c r="B307" s="193" t="s">
        <v>108</v>
      </c>
      <c r="C307" s="290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">
      <c r="A308" s="294"/>
      <c r="B308" s="208"/>
      <c r="C308" s="290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">
      <c r="A309" s="294"/>
      <c r="B309" s="197" t="s">
        <v>109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5" thickBot="1" x14ac:dyDescent="0.25">
      <c r="A310" s="295"/>
      <c r="B310" s="202" t="s">
        <v>110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">
      <c r="A311" s="293">
        <f>+A303+1</f>
        <v>9</v>
      </c>
      <c r="B311" s="189" t="str">
        <f>+'NTP or Sold'!H30</f>
        <v>LM6000</v>
      </c>
      <c r="C311" s="289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">
      <c r="A312" s="294"/>
      <c r="B312" s="193" t="s">
        <v>105</v>
      </c>
      <c r="C312" s="290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">
      <c r="A313" s="294"/>
      <c r="B313" s="193" t="s">
        <v>106</v>
      </c>
      <c r="C313" s="290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">
      <c r="A314" s="294"/>
      <c r="B314" s="193" t="s">
        <v>107</v>
      </c>
      <c r="C314" s="290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">
      <c r="A315" s="294"/>
      <c r="B315" s="193" t="s">
        <v>108</v>
      </c>
      <c r="C315" s="290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">
      <c r="A316" s="294"/>
      <c r="B316" s="208"/>
      <c r="C316" s="290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">
      <c r="A317" s="294"/>
      <c r="B317" s="197" t="s">
        <v>109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5" thickBot="1" x14ac:dyDescent="0.25">
      <c r="A318" s="295"/>
      <c r="B318" s="202" t="s">
        <v>110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">
      <c r="A319" s="293">
        <f>+'NTP or Sold'!A391+1</f>
        <v>10</v>
      </c>
      <c r="B319" s="98" t="str">
        <f>+'NTP or Sold'!G31</f>
        <v>7FA</v>
      </c>
      <c r="C319" s="291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">
      <c r="A320" s="294"/>
      <c r="B320" s="101" t="s">
        <v>105</v>
      </c>
      <c r="C320" s="292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">
      <c r="A321" s="294"/>
      <c r="B321" s="101" t="s">
        <v>106</v>
      </c>
      <c r="C321" s="292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">
      <c r="A322" s="294"/>
      <c r="B322" s="101" t="s">
        <v>107</v>
      </c>
      <c r="C322" s="292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4"/>
      <c r="B323" s="101" t="s">
        <v>108</v>
      </c>
      <c r="C323" s="29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4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">
      <c r="A325" s="294"/>
      <c r="B325" s="91" t="s">
        <v>109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5" thickBot="1" x14ac:dyDescent="0.25">
      <c r="A326" s="295"/>
      <c r="B326" s="133" t="s">
        <v>110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">
      <c r="A327" s="293">
        <v>4</v>
      </c>
      <c r="B327" s="189" t="str">
        <f>+'NTP or Sold'!G32</f>
        <v>LM6000</v>
      </c>
      <c r="C327" s="289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">
      <c r="A328" s="294"/>
      <c r="B328" s="193" t="s">
        <v>105</v>
      </c>
      <c r="C328" s="290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">
      <c r="A329" s="294"/>
      <c r="B329" s="193" t="s">
        <v>106</v>
      </c>
      <c r="C329" s="290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">
      <c r="A330" s="294"/>
      <c r="B330" s="193" t="s">
        <v>107</v>
      </c>
      <c r="C330" s="290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">
      <c r="A331" s="294"/>
      <c r="B331" s="193" t="s">
        <v>108</v>
      </c>
      <c r="C331" s="290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">
      <c r="A332" s="294"/>
      <c r="B332" s="208"/>
      <c r="C332" s="290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">
      <c r="A333" s="294"/>
      <c r="B333" s="197" t="s">
        <v>109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5" thickBot="1" x14ac:dyDescent="0.25">
      <c r="A334" s="295"/>
      <c r="B334" s="202" t="s">
        <v>110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">
      <c r="A335" s="293">
        <f>+A327+1</f>
        <v>5</v>
      </c>
      <c r="B335" s="189" t="str">
        <f>+'NTP or Sold'!G33</f>
        <v>LM6000</v>
      </c>
      <c r="C335" s="289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">
      <c r="A336" s="294"/>
      <c r="B336" s="193" t="s">
        <v>105</v>
      </c>
      <c r="C336" s="290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">
      <c r="A337" s="294"/>
      <c r="B337" s="193" t="s">
        <v>106</v>
      </c>
      <c r="C337" s="290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">
      <c r="A338" s="294"/>
      <c r="B338" s="193" t="s">
        <v>107</v>
      </c>
      <c r="C338" s="290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">
      <c r="A339" s="294"/>
      <c r="B339" s="193" t="s">
        <v>108</v>
      </c>
      <c r="C339" s="290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">
      <c r="A340" s="294"/>
      <c r="B340" s="208"/>
      <c r="C340" s="290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">
      <c r="A341" s="294"/>
      <c r="B341" s="197" t="s">
        <v>109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5" thickBot="1" x14ac:dyDescent="0.25">
      <c r="A342" s="295"/>
      <c r="B342" s="202" t="s">
        <v>110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">
      <c r="A343" s="293">
        <f>+A335+1</f>
        <v>6</v>
      </c>
      <c r="B343" s="189" t="str">
        <f>+'NTP or Sold'!G34</f>
        <v>LM6000</v>
      </c>
      <c r="C343" s="289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">
      <c r="A344" s="294"/>
      <c r="B344" s="193" t="s">
        <v>105</v>
      </c>
      <c r="C344" s="290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">
      <c r="A345" s="294"/>
      <c r="B345" s="193" t="s">
        <v>106</v>
      </c>
      <c r="C345" s="290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">
      <c r="A346" s="294"/>
      <c r="B346" s="193" t="s">
        <v>107</v>
      </c>
      <c r="C346" s="290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">
      <c r="A347" s="294"/>
      <c r="B347" s="193" t="s">
        <v>108</v>
      </c>
      <c r="C347" s="290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">
      <c r="A348" s="294"/>
      <c r="B348" s="208"/>
      <c r="C348" s="290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">
      <c r="A349" s="294"/>
      <c r="B349" s="197" t="s">
        <v>109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5" thickBot="1" x14ac:dyDescent="0.25">
      <c r="A350" s="295"/>
      <c r="B350" s="202" t="s">
        <v>110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">
      <c r="A351" s="293">
        <f>+A343+1</f>
        <v>7</v>
      </c>
      <c r="B351" s="189" t="str">
        <f>+'NTP or Sold'!G35</f>
        <v>LM6000</v>
      </c>
      <c r="C351" s="289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">
      <c r="A352" s="294"/>
      <c r="B352" s="193" t="s">
        <v>105</v>
      </c>
      <c r="C352" s="290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">
      <c r="A353" s="294"/>
      <c r="B353" s="193" t="s">
        <v>106</v>
      </c>
      <c r="C353" s="290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">
      <c r="A354" s="294"/>
      <c r="B354" s="193" t="s">
        <v>107</v>
      </c>
      <c r="C354" s="290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">
      <c r="A355" s="294"/>
      <c r="B355" s="193" t="s">
        <v>108</v>
      </c>
      <c r="C355" s="290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">
      <c r="A356" s="294"/>
      <c r="B356" s="208"/>
      <c r="C356" s="290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">
      <c r="A357" s="294"/>
      <c r="B357" s="197" t="s">
        <v>109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5" thickBot="1" x14ac:dyDescent="0.25">
      <c r="A358" s="295"/>
      <c r="B358" s="202" t="s">
        <v>110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">
      <c r="A359" s="293">
        <f>+A351+1</f>
        <v>8</v>
      </c>
      <c r="B359" s="189" t="str">
        <f>+'NTP or Sold'!G36</f>
        <v>LM6000</v>
      </c>
      <c r="C359" s="289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">
      <c r="A360" s="294"/>
      <c r="B360" s="193" t="s">
        <v>105</v>
      </c>
      <c r="C360" s="290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">
      <c r="A361" s="294"/>
      <c r="B361" s="193" t="s">
        <v>106</v>
      </c>
      <c r="C361" s="290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">
      <c r="A362" s="294"/>
      <c r="B362" s="193" t="s">
        <v>107</v>
      </c>
      <c r="C362" s="290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">
      <c r="A363" s="294"/>
      <c r="B363" s="193" t="s">
        <v>108</v>
      </c>
      <c r="C363" s="290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">
      <c r="A364" s="294"/>
      <c r="B364" s="208"/>
      <c r="C364" s="290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">
      <c r="A365" s="294"/>
      <c r="B365" s="197" t="s">
        <v>109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5" thickBot="1" x14ac:dyDescent="0.25">
      <c r="A366" s="295"/>
      <c r="B366" s="202" t="s">
        <v>110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">
      <c r="A367" s="293">
        <f>+A359+1</f>
        <v>9</v>
      </c>
      <c r="B367" s="189" t="str">
        <f>+'NTP or Sold'!G37</f>
        <v>LM6000</v>
      </c>
      <c r="C367" s="289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">
      <c r="A368" s="294"/>
      <c r="B368" s="193" t="s">
        <v>105</v>
      </c>
      <c r="C368" s="290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">
      <c r="A369" s="294"/>
      <c r="B369" s="193" t="s">
        <v>106</v>
      </c>
      <c r="C369" s="290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">
      <c r="A370" s="294"/>
      <c r="B370" s="193" t="s">
        <v>107</v>
      </c>
      <c r="C370" s="290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">
      <c r="A371" s="294"/>
      <c r="B371" s="193" t="s">
        <v>108</v>
      </c>
      <c r="C371" s="290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">
      <c r="A372" s="294"/>
      <c r="B372" s="208"/>
      <c r="C372" s="290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">
      <c r="A373" s="294"/>
      <c r="B373" s="197" t="s">
        <v>109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5" thickBot="1" x14ac:dyDescent="0.25">
      <c r="A374" s="295"/>
      <c r="B374" s="202" t="s">
        <v>110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">
      <c r="A375" s="293">
        <f>+A367+1</f>
        <v>10</v>
      </c>
      <c r="B375" s="189" t="str">
        <f>+'NTP or Sold'!G38</f>
        <v>LM6000</v>
      </c>
      <c r="C375" s="289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">
      <c r="A376" s="294"/>
      <c r="B376" s="193" t="s">
        <v>105</v>
      </c>
      <c r="C376" s="290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">
      <c r="A377" s="294"/>
      <c r="B377" s="193" t="s">
        <v>106</v>
      </c>
      <c r="C377" s="290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">
      <c r="A378" s="294"/>
      <c r="B378" s="193" t="s">
        <v>107</v>
      </c>
      <c r="C378" s="290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">
      <c r="A379" s="294"/>
      <c r="B379" s="193" t="s">
        <v>108</v>
      </c>
      <c r="C379" s="290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">
      <c r="A380" s="294"/>
      <c r="B380" s="208"/>
      <c r="C380" s="290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">
      <c r="A381" s="294"/>
      <c r="B381" s="197" t="s">
        <v>109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5" thickBot="1" x14ac:dyDescent="0.25">
      <c r="A382" s="295"/>
      <c r="B382" s="202" t="s">
        <v>110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">
      <c r="A383" s="293">
        <f>+A375+1</f>
        <v>11</v>
      </c>
      <c r="B383" s="189" t="str">
        <f>+'NTP or Sold'!G39</f>
        <v>LM6000</v>
      </c>
      <c r="C383" s="289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">
      <c r="A384" s="294"/>
      <c r="B384" s="193" t="s">
        <v>105</v>
      </c>
      <c r="C384" s="290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">
      <c r="A385" s="294"/>
      <c r="B385" s="193" t="s">
        <v>106</v>
      </c>
      <c r="C385" s="290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">
      <c r="A386" s="294"/>
      <c r="B386" s="193" t="s">
        <v>107</v>
      </c>
      <c r="C386" s="290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">
      <c r="A387" s="294"/>
      <c r="B387" s="193" t="s">
        <v>108</v>
      </c>
      <c r="C387" s="290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">
      <c r="A388" s="294"/>
      <c r="B388" s="208"/>
      <c r="C388" s="290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">
      <c r="A389" s="294"/>
      <c r="B389" s="197" t="s">
        <v>109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5" thickBot="1" x14ac:dyDescent="0.25">
      <c r="A390" s="295"/>
      <c r="B390" s="202" t="s">
        <v>110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">
      <c r="A391" s="293">
        <f>+'Cost Cancel Details'!A60+1</f>
        <v>9</v>
      </c>
      <c r="B391" s="98" t="str">
        <f>+'NTP or Sold'!G44</f>
        <v>7FA - now simple cycle</v>
      </c>
      <c r="C391" s="291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">
      <c r="A392" s="294"/>
      <c r="B392" s="101" t="s">
        <v>105</v>
      </c>
      <c r="C392" s="292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">
      <c r="A393" s="294"/>
      <c r="B393" s="101" t="s">
        <v>106</v>
      </c>
      <c r="C393" s="292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">
      <c r="A394" s="294"/>
      <c r="B394" s="101" t="s">
        <v>107</v>
      </c>
      <c r="C394" s="292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">
      <c r="A395" s="294"/>
      <c r="B395" s="101" t="s">
        <v>108</v>
      </c>
      <c r="C395" s="292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">
      <c r="A396" s="294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">
      <c r="A397" s="294"/>
      <c r="B397" s="91" t="s">
        <v>109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5" thickBot="1" x14ac:dyDescent="0.25">
      <c r="A398" s="295"/>
      <c r="B398" s="133" t="s">
        <v>110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">
      <c r="A399" s="293">
        <f>+'NTP or Sold'!A455+1</f>
        <v>7</v>
      </c>
      <c r="B399" s="98" t="e">
        <f>'Detail by Turbine'!#REF!</f>
        <v>#REF!</v>
      </c>
      <c r="C399" s="291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">
      <c r="A400" s="294"/>
      <c r="B400" s="101" t="s">
        <v>105</v>
      </c>
      <c r="C400" s="292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">
      <c r="A401" s="294"/>
      <c r="B401" s="101" t="s">
        <v>106</v>
      </c>
      <c r="C401" s="292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">
      <c r="A402" s="294"/>
      <c r="B402" s="101" t="s">
        <v>107</v>
      </c>
      <c r="C402" s="292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">
      <c r="A403" s="294"/>
      <c r="B403" s="101" t="s">
        <v>108</v>
      </c>
      <c r="C403" s="292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">
      <c r="A404" s="294"/>
      <c r="B404" s="106"/>
      <c r="C404" s="292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">
      <c r="A405" s="294"/>
      <c r="B405" s="91" t="s">
        <v>109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5" thickBot="1" x14ac:dyDescent="0.25">
      <c r="A406" s="295"/>
      <c r="B406" s="133" t="s">
        <v>110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">
      <c r="A407" s="293">
        <f>+A399+1</f>
        <v>8</v>
      </c>
      <c r="B407" s="98" t="e">
        <f>'Detail by Turbine'!#REF!</f>
        <v>#REF!</v>
      </c>
      <c r="C407" s="291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">
      <c r="A408" s="294"/>
      <c r="B408" s="101" t="s">
        <v>105</v>
      </c>
      <c r="C408" s="292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">
      <c r="A409" s="294"/>
      <c r="B409" s="101" t="s">
        <v>106</v>
      </c>
      <c r="C409" s="292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">
      <c r="A410" s="294"/>
      <c r="B410" s="101" t="s">
        <v>107</v>
      </c>
      <c r="C410" s="292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">
      <c r="A411" s="294"/>
      <c r="B411" s="101" t="s">
        <v>108</v>
      </c>
      <c r="C411" s="292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">
      <c r="A412" s="294"/>
      <c r="B412" s="106"/>
      <c r="C412" s="292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">
      <c r="A413" s="294"/>
      <c r="B413" s="91" t="s">
        <v>109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5" thickBot="1" x14ac:dyDescent="0.25">
      <c r="A414" s="295"/>
      <c r="B414" s="133" t="s">
        <v>110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">
      <c r="A415" s="293">
        <f>+A407+1</f>
        <v>9</v>
      </c>
      <c r="B415" s="98" t="e">
        <f>'Detail by Turbine'!#REF!</f>
        <v>#REF!</v>
      </c>
      <c r="C415" s="291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">
      <c r="A416" s="294"/>
      <c r="B416" s="101" t="s">
        <v>105</v>
      </c>
      <c r="C416" s="292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">
      <c r="A417" s="294"/>
      <c r="B417" s="101" t="s">
        <v>106</v>
      </c>
      <c r="C417" s="292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">
      <c r="A418" s="294"/>
      <c r="B418" s="101" t="s">
        <v>107</v>
      </c>
      <c r="C418" s="292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">
      <c r="A419" s="294"/>
      <c r="B419" s="101" t="s">
        <v>108</v>
      </c>
      <c r="C419" s="292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">
      <c r="A420" s="294"/>
      <c r="B420" s="106"/>
      <c r="C420" s="292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">
      <c r="A421" s="294"/>
      <c r="B421" s="91" t="s">
        <v>109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5" thickBot="1" x14ac:dyDescent="0.25">
      <c r="A422" s="295"/>
      <c r="B422" s="133" t="s">
        <v>110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">
      <c r="A423" s="293">
        <f>+A415+1</f>
        <v>10</v>
      </c>
      <c r="B423" s="98" t="e">
        <f>'Detail by Turbine'!#REF!</f>
        <v>#REF!</v>
      </c>
      <c r="C423" s="291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">
      <c r="A424" s="294"/>
      <c r="B424" s="101" t="s">
        <v>105</v>
      </c>
      <c r="C424" s="292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">
      <c r="A425" s="294"/>
      <c r="B425" s="101" t="s">
        <v>106</v>
      </c>
      <c r="C425" s="292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">
      <c r="A426" s="294"/>
      <c r="B426" s="101" t="s">
        <v>107</v>
      </c>
      <c r="C426" s="292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">
      <c r="A427" s="294"/>
      <c r="B427" s="101" t="s">
        <v>108</v>
      </c>
      <c r="C427" s="292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">
      <c r="A428" s="294"/>
      <c r="B428" s="106"/>
      <c r="C428" s="292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">
      <c r="A429" s="294"/>
      <c r="B429" s="91" t="s">
        <v>109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5" thickBot="1" x14ac:dyDescent="0.25">
      <c r="A430" s="295"/>
      <c r="B430" s="133" t="s">
        <v>110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">
      <c r="A431" s="293">
        <f>+'Cost Cancel Details'!A12+1</f>
        <v>3</v>
      </c>
      <c r="B431" s="189" t="str">
        <f>'NTP or Sold'!G45</f>
        <v>LM6000</v>
      </c>
      <c r="C431" s="289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">
      <c r="A432" s="294"/>
      <c r="B432" s="193" t="s">
        <v>105</v>
      </c>
      <c r="C432" s="290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">
      <c r="A433" s="294"/>
      <c r="B433" s="193" t="s">
        <v>106</v>
      </c>
      <c r="C433" s="290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">
      <c r="A434" s="294"/>
      <c r="B434" s="193" t="s">
        <v>107</v>
      </c>
      <c r="C434" s="290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4"/>
      <c r="B435" s="193" t="s">
        <v>108</v>
      </c>
      <c r="C435" s="290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">
      <c r="A436" s="294"/>
      <c r="B436" s="208"/>
      <c r="C436" s="290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">
      <c r="A437" s="294"/>
      <c r="B437" s="197" t="s">
        <v>109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5" thickBot="1" x14ac:dyDescent="0.25">
      <c r="A438" s="295"/>
      <c r="B438" s="202" t="s">
        <v>110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">
      <c r="A439" s="293">
        <f>+A431+1</f>
        <v>4</v>
      </c>
      <c r="B439" s="189" t="str">
        <f>'NTP or Sold'!G46</f>
        <v>LM6000</v>
      </c>
      <c r="C439" s="289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">
      <c r="A440" s="294"/>
      <c r="B440" s="193" t="s">
        <v>105</v>
      </c>
      <c r="C440" s="290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">
      <c r="A441" s="294"/>
      <c r="B441" s="193" t="s">
        <v>106</v>
      </c>
      <c r="C441" s="290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">
      <c r="A442" s="294"/>
      <c r="B442" s="193" t="s">
        <v>107</v>
      </c>
      <c r="C442" s="290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4"/>
      <c r="B443" s="193" t="s">
        <v>108</v>
      </c>
      <c r="C443" s="290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">
      <c r="A444" s="294"/>
      <c r="B444" s="208"/>
      <c r="C444" s="290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">
      <c r="A445" s="294"/>
      <c r="B445" s="197" t="s">
        <v>109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5" thickBot="1" x14ac:dyDescent="0.25">
      <c r="A446" s="295"/>
      <c r="B446" s="202" t="s">
        <v>110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">
      <c r="A447" s="293">
        <f>+A439+1</f>
        <v>5</v>
      </c>
      <c r="B447" s="189" t="str">
        <f>'NTP or Sold'!G47</f>
        <v>LM6000</v>
      </c>
      <c r="C447" s="289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">
      <c r="A448" s="294"/>
      <c r="B448" s="193" t="s">
        <v>105</v>
      </c>
      <c r="C448" s="290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">
      <c r="A449" s="294"/>
      <c r="B449" s="193" t="s">
        <v>106</v>
      </c>
      <c r="C449" s="290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">
      <c r="A450" s="294"/>
      <c r="B450" s="193" t="s">
        <v>107</v>
      </c>
      <c r="C450" s="290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4"/>
      <c r="B451" s="193" t="s">
        <v>108</v>
      </c>
      <c r="C451" s="290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">
      <c r="A452" s="294"/>
      <c r="B452" s="208"/>
      <c r="C452" s="290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">
      <c r="A453" s="294"/>
      <c r="B453" s="197" t="s">
        <v>109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5" thickBot="1" x14ac:dyDescent="0.25">
      <c r="A454" s="295"/>
      <c r="B454" s="202" t="s">
        <v>110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">
      <c r="A455" s="293">
        <f>+A447+1</f>
        <v>6</v>
      </c>
      <c r="B455" s="189" t="str">
        <f>'NTP or Sold'!G48</f>
        <v>LM6000</v>
      </c>
      <c r="C455" s="289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">
      <c r="A456" s="294"/>
      <c r="B456" s="193" t="s">
        <v>105</v>
      </c>
      <c r="C456" s="290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">
      <c r="A457" s="294"/>
      <c r="B457" s="193" t="s">
        <v>106</v>
      </c>
      <c r="C457" s="290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">
      <c r="A458" s="294"/>
      <c r="B458" s="193" t="s">
        <v>107</v>
      </c>
      <c r="C458" s="290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4"/>
      <c r="B459" s="193" t="s">
        <v>108</v>
      </c>
      <c r="C459" s="290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">
      <c r="A460" s="294"/>
      <c r="B460" s="208"/>
      <c r="C460" s="290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">
      <c r="A461" s="294"/>
      <c r="B461" s="197" t="s">
        <v>109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5" thickBot="1" x14ac:dyDescent="0.25">
      <c r="A462" s="295"/>
      <c r="B462" s="202" t="s">
        <v>110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">
      <c r="A463" s="293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">
      <c r="A464" s="294"/>
      <c r="B464" s="115" t="s">
        <v>105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">
      <c r="A465" s="294"/>
      <c r="B465" s="115" t="s">
        <v>106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">
      <c r="A466" s="294"/>
      <c r="B466" s="115" t="s">
        <v>107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">
      <c r="A467" s="294"/>
      <c r="B467" s="115" t="s">
        <v>108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">
      <c r="A468" s="294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">
      <c r="A469" s="294"/>
      <c r="B469" s="122" t="s">
        <v>109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5" thickBot="1" x14ac:dyDescent="0.25">
      <c r="A470" s="295"/>
      <c r="B470" s="139" t="s">
        <v>110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47:A454"/>
    <mergeCell ref="C447:C452"/>
    <mergeCell ref="A455:A462"/>
    <mergeCell ref="C455:C460"/>
    <mergeCell ref="A391:A398"/>
    <mergeCell ref="C367:C372"/>
    <mergeCell ref="C375:C380"/>
    <mergeCell ref="A431:A438"/>
    <mergeCell ref="C431:C436"/>
    <mergeCell ref="A439:A446"/>
    <mergeCell ref="C439:C444"/>
    <mergeCell ref="C383:C388"/>
    <mergeCell ref="C327:C332"/>
    <mergeCell ref="C335:C340"/>
    <mergeCell ref="C343:C348"/>
    <mergeCell ref="C351:C356"/>
    <mergeCell ref="C391:C395"/>
    <mergeCell ref="A375:A382"/>
    <mergeCell ref="A383:A390"/>
    <mergeCell ref="A327:A334"/>
    <mergeCell ref="A335:A342"/>
    <mergeCell ref="A343:A350"/>
    <mergeCell ref="A351:A358"/>
    <mergeCell ref="C271:C276"/>
    <mergeCell ref="C279:C284"/>
    <mergeCell ref="A287:A294"/>
    <mergeCell ref="A295:A302"/>
    <mergeCell ref="A359:A366"/>
    <mergeCell ref="A367:A374"/>
    <mergeCell ref="C359:C364"/>
    <mergeCell ref="A303:A310"/>
    <mergeCell ref="A311:A318"/>
    <mergeCell ref="A319:A326"/>
    <mergeCell ref="C319:C323"/>
    <mergeCell ref="A271:A278"/>
    <mergeCell ref="A279:A286"/>
    <mergeCell ref="C303:C308"/>
    <mergeCell ref="C311:C316"/>
    <mergeCell ref="C287:C292"/>
    <mergeCell ref="C295:C300"/>
    <mergeCell ref="C263:C268"/>
    <mergeCell ref="C191:C195"/>
    <mergeCell ref="C183:C187"/>
    <mergeCell ref="C223:C228"/>
    <mergeCell ref="C199:C203"/>
    <mergeCell ref="C207:C211"/>
    <mergeCell ref="C215:C220"/>
    <mergeCell ref="C63:C68"/>
    <mergeCell ref="C95:C100"/>
    <mergeCell ref="C87:C92"/>
    <mergeCell ref="C79:C84"/>
    <mergeCell ref="C71:C76"/>
    <mergeCell ref="C255:C260"/>
    <mergeCell ref="C103:C108"/>
    <mergeCell ref="C175:C180"/>
    <mergeCell ref="C167:C172"/>
    <mergeCell ref="C159:C164"/>
    <mergeCell ref="C151:C156"/>
    <mergeCell ref="C143:C148"/>
    <mergeCell ref="C135:C140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2001-08-13T15:42:22Z</cp:lastPrinted>
  <dcterms:created xsi:type="dcterms:W3CDTF">2000-08-10T19:34:44Z</dcterms:created>
  <dcterms:modified xsi:type="dcterms:W3CDTF">2014-09-05T08:17:00Z</dcterms:modified>
</cp:coreProperties>
</file>