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480" windowHeight="10830"/>
  </bookViews>
  <sheets>
    <sheet name="Sum with Desk Chgs" sheetId="3" r:id="rId1"/>
  </sheets>
  <definedNames>
    <definedName name="KO_Netco_Desk_Grp_and_Rank">#REF!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34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</calcChain>
</file>

<file path=xl/sharedStrings.xml><?xml version="1.0" encoding="utf-8"?>
<sst xmlns="http://schemas.openxmlformats.org/spreadsheetml/2006/main" count="39" uniqueCount="39">
  <si>
    <t>Cash Operations</t>
  </si>
  <si>
    <t>Structuring</t>
  </si>
  <si>
    <t>Weather</t>
  </si>
  <si>
    <t>Regulatory Affairs</t>
  </si>
  <si>
    <t>Market Risk</t>
  </si>
  <si>
    <t>Research</t>
  </si>
  <si>
    <t>Legal</t>
  </si>
  <si>
    <t># Signed</t>
  </si>
  <si>
    <t># Verbal</t>
  </si>
  <si>
    <t># Open</t>
  </si>
  <si>
    <t xml:space="preserve">TOTALS   </t>
  </si>
  <si>
    <t># Budgeted</t>
  </si>
  <si>
    <t>Offers Signed or Outstanding vs Budgeted</t>
  </si>
  <si>
    <t>Canada Support</t>
  </si>
  <si>
    <t>Desk</t>
  </si>
  <si>
    <t>Texas Gas Trading</t>
  </si>
  <si>
    <t>West Gas Trading</t>
  </si>
  <si>
    <t>Gas Outsourcing</t>
  </si>
  <si>
    <t>West Gas Origination</t>
  </si>
  <si>
    <t>Ercot Power Trading</t>
  </si>
  <si>
    <t>Northeast Power Trading</t>
  </si>
  <si>
    <t>Southeast Power Trading</t>
  </si>
  <si>
    <t>East Options Trading</t>
  </si>
  <si>
    <t>Southeast Power Origination - Robinson</t>
  </si>
  <si>
    <t>Southwest Power Trading</t>
  </si>
  <si>
    <t>Southwest Power Origination</t>
  </si>
  <si>
    <t>Northwest Power Origination</t>
  </si>
  <si>
    <t>Western Canada Gas and Power Origination</t>
  </si>
  <si>
    <t>Eastern Canada Gas and Power Trading</t>
  </si>
  <si>
    <t>Operations Management</t>
  </si>
  <si>
    <t>Gas Risk Management</t>
  </si>
  <si>
    <t>Gas Logistics</t>
  </si>
  <si>
    <t>Gas Settlements</t>
  </si>
  <si>
    <t>Power Volume Management</t>
  </si>
  <si>
    <t>Power Logistics</t>
  </si>
  <si>
    <t>Documentation and Databases</t>
  </si>
  <si>
    <t>Power Real Time</t>
  </si>
  <si>
    <t>IT Development, Operations, and Maintenance</t>
  </si>
  <si>
    <t>Accounting and Transaction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</si>
</sst>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MS Sans Serif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selection activeCell="F37" sqref="F37"/>
    </sheetView>
  </sheetViews>
  <sheetFormatPr defaultRowHeight="12" x14ac:dyDescent="0.2"/>
  <cols>
    <col min="1" max="1" width="38.140625" style="1" bestFit="1" customWidth="1"/>
    <col min="2" max="5" width="9.140625" style="2"/>
    <col min="6" max="6" width="11.28515625" style="2" customWidth="1"/>
    <col min="7" max="16384" width="9.140625" style="1"/>
  </cols>
  <sheetData>
    <row r="1" spans="1:6" ht="48.75" thickBot="1" x14ac:dyDescent="0.25">
      <c r="A1" s="4" t="s">
        <v>14</v>
      </c>
      <c r="B1" s="6" t="s">
        <v>11</v>
      </c>
      <c r="C1" s="5" t="s">
        <v>7</v>
      </c>
      <c r="D1" s="5" t="s">
        <v>8</v>
      </c>
      <c r="E1" s="5" t="s">
        <v>9</v>
      </c>
      <c r="F1" s="6" t="s">
        <v>12</v>
      </c>
    </row>
    <row r="2" spans="1:6" ht="12.75" thickTop="1" x14ac:dyDescent="0.2">
      <c r="A2" s="8" t="s">
        <v>15</v>
      </c>
      <c r="B2" s="11">
        <v>4</v>
      </c>
      <c r="C2" s="7">
        <v>3</v>
      </c>
      <c r="D2" s="7">
        <v>0</v>
      </c>
      <c r="E2" s="7">
        <v>0</v>
      </c>
      <c r="F2" s="13">
        <f t="shared" ref="F2:F33" si="0">B2-C2-D2-E2</f>
        <v>1</v>
      </c>
    </row>
    <row r="3" spans="1:6" x14ac:dyDescent="0.2">
      <c r="A3" s="8" t="s">
        <v>16</v>
      </c>
      <c r="B3" s="11">
        <v>9</v>
      </c>
      <c r="C3" s="7">
        <v>10</v>
      </c>
      <c r="D3" s="7">
        <v>0</v>
      </c>
      <c r="E3" s="7">
        <v>0</v>
      </c>
      <c r="F3" s="13">
        <f t="shared" si="0"/>
        <v>-1</v>
      </c>
    </row>
    <row r="4" spans="1:6" x14ac:dyDescent="0.2">
      <c r="A4" s="8" t="s">
        <v>17</v>
      </c>
      <c r="B4" s="11">
        <v>3</v>
      </c>
      <c r="C4" s="7">
        <v>0</v>
      </c>
      <c r="D4" s="7">
        <v>0</v>
      </c>
      <c r="E4" s="7">
        <v>1</v>
      </c>
      <c r="F4" s="13">
        <f t="shared" si="0"/>
        <v>2</v>
      </c>
    </row>
    <row r="5" spans="1:6" x14ac:dyDescent="0.2">
      <c r="A5" s="8" t="s">
        <v>18</v>
      </c>
      <c r="B5" s="11">
        <v>5</v>
      </c>
      <c r="C5" s="7">
        <v>4</v>
      </c>
      <c r="D5" s="7">
        <v>0</v>
      </c>
      <c r="E5" s="7">
        <v>0</v>
      </c>
      <c r="F5" s="13">
        <f t="shared" si="0"/>
        <v>1</v>
      </c>
    </row>
    <row r="6" spans="1:6" x14ac:dyDescent="0.2">
      <c r="A6" s="8" t="s">
        <v>19</v>
      </c>
      <c r="B6" s="11">
        <v>4</v>
      </c>
      <c r="C6" s="7">
        <v>3</v>
      </c>
      <c r="D6" s="7">
        <v>0</v>
      </c>
      <c r="E6" s="7">
        <v>0</v>
      </c>
      <c r="F6" s="13">
        <f t="shared" si="0"/>
        <v>1</v>
      </c>
    </row>
    <row r="7" spans="1:6" x14ac:dyDescent="0.2">
      <c r="A7" s="8" t="s">
        <v>20</v>
      </c>
      <c r="B7" s="11">
        <v>6</v>
      </c>
      <c r="C7" s="7">
        <v>4</v>
      </c>
      <c r="D7" s="7">
        <v>0</v>
      </c>
      <c r="E7" s="7">
        <v>1</v>
      </c>
      <c r="F7" s="13">
        <f t="shared" si="0"/>
        <v>1</v>
      </c>
    </row>
    <row r="8" spans="1:6" x14ac:dyDescent="0.2">
      <c r="A8" s="8" t="s">
        <v>21</v>
      </c>
      <c r="B8" s="11">
        <v>3</v>
      </c>
      <c r="C8" s="7">
        <v>2</v>
      </c>
      <c r="D8" s="7">
        <v>0</v>
      </c>
      <c r="E8" s="7">
        <v>0</v>
      </c>
      <c r="F8" s="13">
        <f t="shared" si="0"/>
        <v>1</v>
      </c>
    </row>
    <row r="9" spans="1:6" x14ac:dyDescent="0.2">
      <c r="A9" s="8" t="s">
        <v>22</v>
      </c>
      <c r="B9" s="11">
        <v>3</v>
      </c>
      <c r="C9" s="7">
        <v>2</v>
      </c>
      <c r="D9" s="7">
        <v>0</v>
      </c>
      <c r="E9" s="7">
        <v>0</v>
      </c>
      <c r="F9" s="13">
        <f t="shared" si="0"/>
        <v>1</v>
      </c>
    </row>
    <row r="10" spans="1:6" x14ac:dyDescent="0.2">
      <c r="A10" s="8" t="s">
        <v>23</v>
      </c>
      <c r="B10" s="11">
        <v>4</v>
      </c>
      <c r="C10" s="7">
        <v>3</v>
      </c>
      <c r="D10" s="7">
        <v>0</v>
      </c>
      <c r="E10" s="7">
        <v>0</v>
      </c>
      <c r="F10" s="13">
        <f t="shared" si="0"/>
        <v>1</v>
      </c>
    </row>
    <row r="11" spans="1:6" x14ac:dyDescent="0.2">
      <c r="A11" s="8" t="s">
        <v>24</v>
      </c>
      <c r="B11" s="11">
        <v>3</v>
      </c>
      <c r="C11" s="7">
        <v>0</v>
      </c>
      <c r="D11" s="7">
        <v>0</v>
      </c>
      <c r="E11" s="7">
        <v>0</v>
      </c>
      <c r="F11" s="13">
        <f t="shared" si="0"/>
        <v>3</v>
      </c>
    </row>
    <row r="12" spans="1:6" x14ac:dyDescent="0.2">
      <c r="A12" s="8" t="s">
        <v>25</v>
      </c>
      <c r="B12" s="11">
        <v>2</v>
      </c>
      <c r="C12" s="7">
        <v>3</v>
      </c>
      <c r="D12" s="7">
        <v>0</v>
      </c>
      <c r="E12" s="7">
        <v>0</v>
      </c>
      <c r="F12" s="13">
        <f t="shared" si="0"/>
        <v>-1</v>
      </c>
    </row>
    <row r="13" spans="1:6" x14ac:dyDescent="0.2">
      <c r="A13" s="8" t="s">
        <v>26</v>
      </c>
      <c r="B13" s="11">
        <v>3</v>
      </c>
      <c r="C13" s="7">
        <v>4</v>
      </c>
      <c r="D13" s="7">
        <v>0</v>
      </c>
      <c r="E13" s="7">
        <v>0</v>
      </c>
      <c r="F13" s="13">
        <f t="shared" si="0"/>
        <v>-1</v>
      </c>
    </row>
    <row r="14" spans="1:6" x14ac:dyDescent="0.2">
      <c r="A14" s="8" t="s">
        <v>27</v>
      </c>
      <c r="B14" s="11">
        <v>8</v>
      </c>
      <c r="C14" s="7">
        <v>6</v>
      </c>
      <c r="D14" s="7">
        <v>0</v>
      </c>
      <c r="E14" s="7">
        <v>1</v>
      </c>
      <c r="F14" s="13">
        <f t="shared" si="0"/>
        <v>1</v>
      </c>
    </row>
    <row r="15" spans="1:6" x14ac:dyDescent="0.2">
      <c r="A15" s="8" t="s">
        <v>28</v>
      </c>
      <c r="B15" s="11">
        <v>2</v>
      </c>
      <c r="C15" s="7">
        <v>0</v>
      </c>
      <c r="D15" s="7">
        <v>0</v>
      </c>
      <c r="E15" s="7">
        <v>3</v>
      </c>
      <c r="F15" s="13">
        <f t="shared" si="0"/>
        <v>-1</v>
      </c>
    </row>
    <row r="16" spans="1:6" x14ac:dyDescent="0.2">
      <c r="A16" s="8" t="s">
        <v>29</v>
      </c>
      <c r="B16" s="11">
        <v>0</v>
      </c>
      <c r="C16" s="7">
        <v>2</v>
      </c>
      <c r="D16" s="7">
        <v>0</v>
      </c>
      <c r="E16" s="7">
        <v>0</v>
      </c>
      <c r="F16" s="13">
        <f t="shared" si="0"/>
        <v>-2</v>
      </c>
    </row>
    <row r="17" spans="1:6" x14ac:dyDescent="0.2">
      <c r="A17" s="8" t="s">
        <v>30</v>
      </c>
      <c r="B17" s="11">
        <v>25</v>
      </c>
      <c r="C17" s="7">
        <v>24</v>
      </c>
      <c r="D17" s="7">
        <v>0</v>
      </c>
      <c r="E17" s="7">
        <v>0</v>
      </c>
      <c r="F17" s="13">
        <f t="shared" si="0"/>
        <v>1</v>
      </c>
    </row>
    <row r="18" spans="1:6" x14ac:dyDescent="0.2">
      <c r="A18" s="8" t="s">
        <v>31</v>
      </c>
      <c r="B18" s="11">
        <v>25</v>
      </c>
      <c r="C18" s="7">
        <v>23</v>
      </c>
      <c r="D18" s="7">
        <v>1</v>
      </c>
      <c r="E18" s="7">
        <v>0</v>
      </c>
      <c r="F18" s="13">
        <f t="shared" si="0"/>
        <v>1</v>
      </c>
    </row>
    <row r="19" spans="1:6" x14ac:dyDescent="0.2">
      <c r="A19" s="8" t="s">
        <v>32</v>
      </c>
      <c r="B19" s="11">
        <v>6</v>
      </c>
      <c r="C19" s="7">
        <v>7</v>
      </c>
      <c r="D19" s="7">
        <v>0</v>
      </c>
      <c r="E19" s="7">
        <v>0</v>
      </c>
      <c r="F19" s="13">
        <f t="shared" si="0"/>
        <v>-1</v>
      </c>
    </row>
    <row r="20" spans="1:6" x14ac:dyDescent="0.2">
      <c r="A20" s="8" t="s">
        <v>33</v>
      </c>
      <c r="B20" s="11">
        <v>8</v>
      </c>
      <c r="C20" s="7">
        <v>7</v>
      </c>
      <c r="D20" s="7">
        <v>0</v>
      </c>
      <c r="E20" s="7">
        <v>0</v>
      </c>
      <c r="F20" s="13">
        <f t="shared" si="0"/>
        <v>1</v>
      </c>
    </row>
    <row r="21" spans="1:6" x14ac:dyDescent="0.2">
      <c r="A21" s="8" t="s">
        <v>34</v>
      </c>
      <c r="B21" s="11">
        <v>14</v>
      </c>
      <c r="C21" s="7">
        <v>11</v>
      </c>
      <c r="D21" s="7">
        <v>0</v>
      </c>
      <c r="E21" s="7">
        <v>0</v>
      </c>
      <c r="F21" s="13">
        <f t="shared" si="0"/>
        <v>3</v>
      </c>
    </row>
    <row r="22" spans="1:6" x14ac:dyDescent="0.2">
      <c r="A22" s="8" t="s">
        <v>35</v>
      </c>
      <c r="B22" s="11">
        <v>23</v>
      </c>
      <c r="C22" s="7">
        <v>22</v>
      </c>
      <c r="D22" s="7">
        <v>0</v>
      </c>
      <c r="E22" s="7">
        <v>0</v>
      </c>
      <c r="F22" s="13">
        <f t="shared" si="0"/>
        <v>1</v>
      </c>
    </row>
    <row r="23" spans="1:6" x14ac:dyDescent="0.2">
      <c r="A23" s="8" t="s">
        <v>36</v>
      </c>
      <c r="B23" s="11">
        <v>19</v>
      </c>
      <c r="C23" s="7">
        <v>18</v>
      </c>
      <c r="D23" s="7">
        <v>0</v>
      </c>
      <c r="E23" s="7">
        <v>0</v>
      </c>
      <c r="F23" s="13">
        <f t="shared" si="0"/>
        <v>1</v>
      </c>
    </row>
    <row r="24" spans="1:6" x14ac:dyDescent="0.2">
      <c r="A24" s="8" t="s">
        <v>37</v>
      </c>
      <c r="B24" s="11">
        <v>117</v>
      </c>
      <c r="C24" s="7">
        <v>124</v>
      </c>
      <c r="D24" s="7">
        <v>0</v>
      </c>
      <c r="E24" s="7">
        <v>1</v>
      </c>
      <c r="F24" s="13">
        <f t="shared" si="0"/>
        <v>-8</v>
      </c>
    </row>
    <row r="25" spans="1:6" x14ac:dyDescent="0.2">
      <c r="A25" s="8" t="s">
        <v>38</v>
      </c>
      <c r="B25" s="11">
        <v>36</v>
      </c>
      <c r="C25" s="7">
        <v>36</v>
      </c>
      <c r="D25" s="7">
        <v>0</v>
      </c>
      <c r="E25" s="7">
        <v>1</v>
      </c>
      <c r="F25" s="13">
        <f t="shared" si="0"/>
        <v>-1</v>
      </c>
    </row>
    <row r="26" spans="1:6" x14ac:dyDescent="0.2">
      <c r="A26" s="8" t="s">
        <v>0</v>
      </c>
      <c r="B26" s="11">
        <v>3</v>
      </c>
      <c r="C26" s="7">
        <v>4</v>
      </c>
      <c r="D26" s="7">
        <v>0</v>
      </c>
      <c r="E26" s="7">
        <v>0</v>
      </c>
      <c r="F26" s="13">
        <f t="shared" si="0"/>
        <v>-1</v>
      </c>
    </row>
    <row r="27" spans="1:6" x14ac:dyDescent="0.2">
      <c r="A27" s="8" t="s">
        <v>3</v>
      </c>
      <c r="B27" s="11">
        <v>8</v>
      </c>
      <c r="C27" s="7">
        <v>4</v>
      </c>
      <c r="D27" s="7">
        <v>0</v>
      </c>
      <c r="E27" s="7">
        <v>1</v>
      </c>
      <c r="F27" s="13">
        <f t="shared" si="0"/>
        <v>3</v>
      </c>
    </row>
    <row r="28" spans="1:6" x14ac:dyDescent="0.2">
      <c r="A28" s="8" t="s">
        <v>1</v>
      </c>
      <c r="B28" s="11">
        <v>3</v>
      </c>
      <c r="C28" s="7">
        <v>0</v>
      </c>
      <c r="D28" s="7">
        <v>0</v>
      </c>
      <c r="E28" s="7">
        <v>2</v>
      </c>
      <c r="F28" s="13">
        <f t="shared" si="0"/>
        <v>1</v>
      </c>
    </row>
    <row r="29" spans="1:6" x14ac:dyDescent="0.2">
      <c r="A29" s="8" t="s">
        <v>2</v>
      </c>
      <c r="B29" s="11">
        <v>5</v>
      </c>
      <c r="C29" s="7">
        <v>1</v>
      </c>
      <c r="D29" s="7">
        <v>0</v>
      </c>
      <c r="E29" s="7">
        <v>1</v>
      </c>
      <c r="F29" s="13">
        <f t="shared" si="0"/>
        <v>3</v>
      </c>
    </row>
    <row r="30" spans="1:6" x14ac:dyDescent="0.2">
      <c r="A30" s="8" t="s">
        <v>4</v>
      </c>
      <c r="B30" s="11">
        <v>3</v>
      </c>
      <c r="C30" s="7">
        <v>1</v>
      </c>
      <c r="D30" s="7">
        <v>1</v>
      </c>
      <c r="E30" s="7">
        <v>0</v>
      </c>
      <c r="F30" s="13">
        <f t="shared" si="0"/>
        <v>1</v>
      </c>
    </row>
    <row r="31" spans="1:6" x14ac:dyDescent="0.2">
      <c r="A31" s="8" t="s">
        <v>5</v>
      </c>
      <c r="B31" s="11">
        <v>2</v>
      </c>
      <c r="C31" s="7">
        <v>3</v>
      </c>
      <c r="D31" s="7">
        <v>0</v>
      </c>
      <c r="E31" s="7">
        <v>0</v>
      </c>
      <c r="F31" s="13">
        <f t="shared" si="0"/>
        <v>-1</v>
      </c>
    </row>
    <row r="32" spans="1:6" x14ac:dyDescent="0.2">
      <c r="A32" s="8" t="s">
        <v>6</v>
      </c>
      <c r="B32" s="11">
        <v>18</v>
      </c>
      <c r="C32" s="7">
        <v>18</v>
      </c>
      <c r="D32" s="7">
        <v>1</v>
      </c>
      <c r="E32" s="7">
        <v>0</v>
      </c>
      <c r="F32" s="13">
        <f t="shared" si="0"/>
        <v>-1</v>
      </c>
    </row>
    <row r="33" spans="1:6" x14ac:dyDescent="0.2">
      <c r="A33" s="8" t="s">
        <v>13</v>
      </c>
      <c r="B33" s="11">
        <v>30</v>
      </c>
      <c r="C33" s="7">
        <v>27</v>
      </c>
      <c r="D33" s="7">
        <v>0</v>
      </c>
      <c r="E33" s="7">
        <v>1</v>
      </c>
      <c r="F33" s="13">
        <f t="shared" si="0"/>
        <v>2</v>
      </c>
    </row>
    <row r="34" spans="1:6" s="3" customFormat="1" ht="21" customHeight="1" x14ac:dyDescent="0.2">
      <c r="A34" s="9" t="s">
        <v>10</v>
      </c>
      <c r="B34" s="12"/>
      <c r="C34" s="10"/>
      <c r="D34" s="10"/>
      <c r="E34" s="10"/>
      <c r="F34" s="14">
        <f>SUM(F2:F33)</f>
        <v>12</v>
      </c>
    </row>
  </sheetData>
  <phoneticPr fontId="0" type="noConversion"/>
  <printOptions horizontalCentered="1"/>
  <pageMargins left="0.1" right="0.1" top="0.75" bottom="0.5" header="0.25" footer="0.25"/>
  <pageSetup scale="83" orientation="portrait" r:id="rId1"/>
  <headerFooter alignWithMargins="0">
    <oddHeader>&amp;C&amp;"Arial,Bold"&amp;14Budgeted Headcount vs Job Offer Status (2-1-02 5pm)</oddHeader>
    <oddFooter>&amp;R&amp;"Arial,Regular"&amp;8&amp;F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with Desk Chgs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2002-02-02T02:03:37Z</cp:lastPrinted>
  <dcterms:created xsi:type="dcterms:W3CDTF">2002-01-29T00:37:17Z</dcterms:created>
  <dcterms:modified xsi:type="dcterms:W3CDTF">2014-09-04T07:34:24Z</dcterms:modified>
</cp:coreProperties>
</file>