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2220" yWindow="-60" windowWidth="7650" windowHeight="9120" firstSheet="2" activeTab="2"/>
  </bookViews>
  <sheets>
    <sheet name="Executive" sheetId="13" state="hidden" r:id="rId1"/>
    <sheet name="Bridgeline" sheetId="12" state="hidden" r:id="rId2"/>
    <sheet name="BHLP" sheetId="15" r:id="rId3"/>
    <sheet name="Executive P&amp;L" sheetId="14" r:id="rId4"/>
    <sheet name="E-Commerce 50+" sheetId="1" r:id="rId5"/>
    <sheet name="E-Commerce -50" sheetId="7" r:id="rId6"/>
    <sheet name="Wellhead 50+" sheetId="2" r:id="rId7"/>
    <sheet name="Offshore +50" sheetId="3" r:id="rId8"/>
    <sheet name="Compression +50" sheetId="4" r:id="rId9"/>
    <sheet name="Compression -50" sheetId="9" r:id="rId10"/>
    <sheet name="Storage +50" sheetId="6" r:id="rId11"/>
    <sheet name="Storage -50" sheetId="10" r:id="rId12"/>
  </sheets>
  <calcPr calcId="152511"/>
</workbook>
</file>

<file path=xl/calcChain.xml><?xml version="1.0" encoding="utf-8"?>
<calcChain xmlns="http://schemas.openxmlformats.org/spreadsheetml/2006/main">
  <c r="C8" i="14" l="1"/>
</calcChain>
</file>

<file path=xl/sharedStrings.xml><?xml version="1.0" encoding="utf-8"?>
<sst xmlns="http://schemas.openxmlformats.org/spreadsheetml/2006/main" count="343" uniqueCount="186">
  <si>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</si>
  <si>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</si>
  <si>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</si>
  <si>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</si>
  <si>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</si>
  <si>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</si>
  <si>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</si>
  <si>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</si>
  <si>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</si>
  <si>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</si>
  <si>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</si>
  <si>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</si>
  <si>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</si>
  <si>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</si>
  <si>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</si>
  <si>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</si>
  <si>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</si>
  <si>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</si>
  <si>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</si>
  <si>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</si>
  <si>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</si>
  <si>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</si>
  <si>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</si>
  <si>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</si>
  <si>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</si>
  <si>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</si>
  <si>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</si>
  <si>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</si>
  <si>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</si>
  <si>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</si>
  <si>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La Gloria</t>
  </si>
  <si>
    <t>Duke Energy Field Services</t>
  </si>
  <si>
    <t>20,000 HP NGL processing plant retrofit.</t>
  </si>
  <si>
    <t>Southern Trails</t>
  </si>
  <si>
    <t>Questar Pipeline Co.</t>
  </si>
  <si>
    <t>Project Chile</t>
  </si>
  <si>
    <t>ENAP</t>
  </si>
  <si>
    <t>Chilean field redevelopment - 30,000 + HP.</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</si>
  <si>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</si>
  <si>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</si>
  <si>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</si>
  <si>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</si>
  <si>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</si>
  <si>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</si>
  <si>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</si>
  <si>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</si>
  <si>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</si>
  <si>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</si>
  <si>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</si>
  <si>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</si>
  <si>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</si>
  <si>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</si>
  <si>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</si>
  <si>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</si>
  <si>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</si>
  <si>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</si>
  <si>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</si>
  <si>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</si>
  <si>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Andex</t>
  </si>
  <si>
    <t>Outsourcing- scheduling, balancing, settlement, deal confirmations and measurement &amp; accounting.</t>
  </si>
  <si>
    <t>ENA missed the supply deal, but is working on the outsourcing.  Lost to AEP who hid 3 1/4 for the pool gas.  ENA bid 1/4. CMR will start trading this summer.</t>
  </si>
  <si>
    <t>*$500,000</t>
  </si>
  <si>
    <t>*$250,000</t>
  </si>
  <si>
    <t>*$1,000,000</t>
  </si>
  <si>
    <t>*$100,000</t>
  </si>
  <si>
    <t>* Accrual</t>
  </si>
  <si>
    <t>Oakhill</t>
  </si>
  <si>
    <t>Oakhill Pipeline LP</t>
  </si>
  <si>
    <t>N/A</t>
  </si>
  <si>
    <t>Cross Timbers</t>
  </si>
  <si>
    <t>6,200 HP of Gathering Compression</t>
  </si>
  <si>
    <t>$500 M (early)</t>
  </si>
  <si>
    <t>Submitted revised engagement letter; data gathering.</t>
  </si>
  <si>
    <t>7,000 HP grass roots station.</t>
  </si>
  <si>
    <t>4,000 HP grass roots expansion.</t>
  </si>
  <si>
    <t>Capline</t>
  </si>
  <si>
    <t>Equilon</t>
  </si>
  <si>
    <t>KN Interstate</t>
  </si>
  <si>
    <t>Columbia Gas</t>
  </si>
  <si>
    <t>Questar Regulated Services</t>
  </si>
  <si>
    <t>Montana Power</t>
  </si>
  <si>
    <t>13,000 HP storage facility expansion.</t>
  </si>
  <si>
    <t>JM Huber</t>
  </si>
  <si>
    <t>Follow up meeting in June, 2001.</t>
  </si>
  <si>
    <t>FERC certificate not accepted.  EPG to refile in August/September pending new open season for transport.</t>
  </si>
  <si>
    <t>7,000 HP retrofit.</t>
  </si>
  <si>
    <t>Carthage</t>
  </si>
  <si>
    <t>Anadarko</t>
  </si>
  <si>
    <t>12,000 HP Compression Station</t>
  </si>
  <si>
    <t>Met with Iroquois on 5/11.  Customer is waiting on FERC approval by the end of summer.</t>
  </si>
  <si>
    <t>Transaction closure upon delivery of El Paso contract.  Duke proposal currently under consideration by El Paso.</t>
  </si>
  <si>
    <t>Notional pricing for gas w/parking provision received.  Conf. With customer regarding parking was positive but not confirmed.  Proposal adjustment for tiered heat rates, on/int/off peak &amp; a reduced annual charge.</t>
  </si>
  <si>
    <t>Producer asset/HP outsourcing deal.</t>
  </si>
  <si>
    <t>Crestone</t>
  </si>
  <si>
    <t>Northern Border Pipeline</t>
  </si>
  <si>
    <t>15,000 HP greenfield for NBP expansion.</t>
  </si>
  <si>
    <t>TXU</t>
  </si>
  <si>
    <t>CNG/Dominion</t>
  </si>
  <si>
    <t>Developing structure.  Waiting for technical estimates.</t>
  </si>
  <si>
    <t>Waiting for customer to provide more information.</t>
  </si>
  <si>
    <t>Initial information presented to customer, waiting on customer feedback.</t>
  </si>
  <si>
    <t>ATS will close in June 2001.  ENA will close in June 2001.</t>
  </si>
  <si>
    <t>Origination credit from Wellhead Desk.
Wellhead Desk would manage HES' 100-150,000 MMBtu of flowing supply.</t>
  </si>
  <si>
    <t>Manage HES' commodity position derived from storage capacity assigned by Northern Natural as payment for HES services.</t>
  </si>
  <si>
    <t>Spoke with Drew Fossum and Kent Miller. HES is finalizing their engineering review and will be presenting data to ET&amp;S shortly.</t>
  </si>
  <si>
    <t>Base gas financing at Lodi Storage Field (6.0 Bcf).
Base gas financing at Atkinson Storage Field (4.5 Bcf).</t>
  </si>
  <si>
    <t>Lodi should go onstream in 3Q01, Atkinson 4Q01.  WHP has expressed an interest in a proposal but will not be able to focus on the specifics until the pending acquisition by one of their customers closes.</t>
  </si>
  <si>
    <t>Big Bird-1</t>
  </si>
  <si>
    <t>Falcon Gas Storage</t>
  </si>
  <si>
    <t>Base gas financing @ Worsham Steed Storage Field (8 Bcf).
Base gas financing @ Hill Lake Storage Field (7.7 Bcf).</t>
  </si>
  <si>
    <t>Base gas monetization</t>
  </si>
  <si>
    <t>Met with client and they indicated that to the extent that we can get them not to have to share the proceeds of sale of base gas they would be interested in transacting with us.  We are looking at the regulatory hurdles that we have to overcome to be able to do the transaction without sharing</t>
  </si>
  <si>
    <t>Early stage. Evaluating regulatory issues with ENA Regulatory Affairs</t>
  </si>
  <si>
    <t>Duke Field Services (El Paso-Matagorda Plant)</t>
  </si>
  <si>
    <t>Duke upfront payment for connection of El Paso Matagorda plant to system.</t>
  </si>
  <si>
    <t>Working with customer and Rusk County Co-Op to finalize deal.</t>
  </si>
  <si>
    <t>$1.20 MM</t>
  </si>
  <si>
    <t>$0.81 MM</t>
  </si>
  <si>
    <t>Deal Description Sheet - 6/18/01</t>
  </si>
  <si>
    <t xml:space="preserve">Potential Valuation </t>
  </si>
  <si>
    <t>Producer E-Commerce</t>
  </si>
  <si>
    <t>6,000 HP Beaumont Station</t>
  </si>
  <si>
    <t>$0.50 MM</t>
  </si>
  <si>
    <t>Met with customer on 6/13 to present proposal and scenarios.</t>
  </si>
  <si>
    <t>22,000 - 72,000 HP replacement project.</t>
  </si>
  <si>
    <t>$2.50 MM</t>
  </si>
  <si>
    <t>Met with Nicor on 6/12 and laid out forward plan to finalize scope definition and deal structure requirements.  Planning on submitting detailed proposal by 7/31.</t>
  </si>
  <si>
    <t>Held initial data gathering meeting on 5/31.  Developing proposal.</t>
  </si>
  <si>
    <t>$0.98 MM</t>
  </si>
  <si>
    <t>Working market and awaiting initial Williams production.  Will develop Information Memorandum for sale to appropriate counterparties by 10/1/01.</t>
  </si>
  <si>
    <t>225,000 (+) HP Pipeline System HP-Hr structuring.</t>
  </si>
  <si>
    <t>Met with CFO on 6/15, to pitch new structure.  Client will send more details on storage facilities, will continue to pursue storage contracts (needed to finance).  Total financing 7.7 Bcf.</t>
  </si>
  <si>
    <t>Meeting scheduled with CFO on 6/27 to discuss details of monetization.  MPC is being acquired by Northwestern Corp., expected completion 3Q 2001.  Also, MPC is in the middle of a regulatory hearing to determine how to allocate revenues from previous bas gas sale.</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</si>
  <si>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</si>
  <si>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</si>
  <si>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</si>
  <si>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</si>
  <si>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</si>
  <si>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</si>
  <si>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</si>
  <si>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</si>
  <si>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</si>
  <si>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</si>
  <si>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</si>
  <si>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</si>
  <si>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</si>
  <si>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</si>
  <si>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</si>
  <si>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</si>
  <si>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</si>
  <si>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</si>
  <si>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</si>
  <si>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</si>
  <si>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</si>
  <si>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</si>
  <si>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</si>
  <si>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</si>
  <si>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</si>
  <si>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Integrated outsourcing products and operations.</t>
  </si>
  <si>
    <t>Met with manager of operations on June 13th.  Met with Sr. Production Engineer regarding Harve Pipeline System and Field outsourcing on June 15th.  Additional data on pipeline and field will be made available in early July.</t>
  </si>
  <si>
    <t>Preston</t>
  </si>
  <si>
    <t>Preston Energy</t>
  </si>
  <si>
    <t>Sale of ATS software and/or ASP.  Enron commision from ATS.</t>
  </si>
  <si>
    <t>ATS is scheduling a follow up meeting.</t>
  </si>
  <si>
    <t>Callon</t>
  </si>
  <si>
    <t>Outsourcing</t>
  </si>
  <si>
    <t>*Accrual</t>
  </si>
  <si>
    <t>Structuring needs final confirmation of meter numbers for finalize proposal.</t>
  </si>
  <si>
    <t>CA under review by TXU.  Awaiting comments.</t>
  </si>
  <si>
    <t>Meeting scheduled for 6/26 to review transaction structures in more detail and further gauge interest.</t>
  </si>
  <si>
    <t>Deal Description Sheet - 6/25/01</t>
  </si>
  <si>
    <t>Met with Duke on 6/6 and presented additional options.  Gathering additional information for detailed proposal.Putting CA together.</t>
  </si>
  <si>
    <t>Met with customer on 6/4 and presented initial proposal.  Anadarko is continuing to review proposal, also working to put CA in place.</t>
  </si>
  <si>
    <t>Customer is reviewing proposal.  Unocal recently received gas driven compression proposals.</t>
  </si>
  <si>
    <t>Follow up meeting in July, 2001.</t>
  </si>
  <si>
    <t>EOTT met HMS in mid-June.</t>
  </si>
  <si>
    <t>Meeting  with Pure Sr. Management scheduled for June 29th.</t>
  </si>
  <si>
    <t>Meeting in July.</t>
  </si>
  <si>
    <t>Tennessee Gas Pipeline</t>
  </si>
  <si>
    <t>Hurricane and compression interruption insurance.  1.25 BCF gas for July 2001 into Tennessee Zone 0.</t>
  </si>
  <si>
    <t>$393.750M</t>
  </si>
  <si>
    <t>Closed on Friday, 6/22/01 with Wellhead Desk (John Grass).</t>
  </si>
  <si>
    <t>Note: After this week, the Wellhead Desk will not have deals on the origination hotlist.</t>
  </si>
  <si>
    <t>Note: After this week, Production Offshore will not be represented on the origination hotlist.</t>
  </si>
  <si>
    <t>Approved expenses for this group for third and fourth quarter will be reallocated appropriately.</t>
  </si>
  <si>
    <t xml:space="preserve">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</si>
</sst>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43" formatCode="_(* #,##0.00_);_(* \(#,##0.00\);_(* &quot;-&quot;??_);_(@_)"/>
    <numFmt numFmtId="168" formatCode="_(* #,##0_);_(* \(#,##0\);_(* &quot;-&quot;??_);_(@_)"/>
    <numFmt numFmtId="169" formatCode="&quot;$&quot;#,##0"/>
  </numFmts>
  <fonts count="6" x14ac:knownFonts="1">
    <font>
      <sz val="10"/>
      <name val="Arial"/>
    </font>
    <font>
      <sz val="10"/>
      <name val="Arial"/>
    </font>
    <font>
      <b/>
      <u/>
      <sz val="10"/>
      <name val="Arial"/>
      <family val="2"/>
    </font>
    <font>
      <sz val="10"/>
      <name val="Arial"/>
      <family val="2"/>
    </font>
    <font>
      <b/>
      <sz val="10"/>
      <name val="Arial"/>
      <family val="2"/>
    </font>
    <font>
      <b/>
      <i/>
      <sz val="1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43">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6" fontId="0" fillId="0" borderId="1" xfId="0" applyNumberFormat="1" applyBorder="1" applyAlignment="1">
      <alignment horizontal="left" vertical="top" wrapText="1"/>
    </xf>
    <xf numFmtId="0" fontId="0" fillId="0" borderId="0" xfId="0" applyFill="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2" xfId="0" applyBorder="1" applyAlignment="1">
      <alignment vertical="top" wrapText="1"/>
    </xf>
    <xf numFmtId="0" fontId="0" fillId="0" borderId="2" xfId="0" applyBorder="1" applyAlignment="1">
      <alignment horizontal="left" vertical="top" wrapText="1"/>
    </xf>
    <xf numFmtId="14" fontId="0" fillId="0" borderId="2" xfId="0" applyNumberFormat="1" applyBorder="1" applyAlignment="1">
      <alignment vertical="top" wrapText="1"/>
    </xf>
    <xf numFmtId="9" fontId="0" fillId="0" borderId="2" xfId="0" applyNumberFormat="1" applyBorder="1" applyAlignment="1">
      <alignment vertical="top" wrapText="1"/>
    </xf>
    <xf numFmtId="17" fontId="0" fillId="0" borderId="2"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0" fontId="0" fillId="0" borderId="1" xfId="0" applyFill="1" applyBorder="1" applyAlignment="1">
      <alignment vertical="top" wrapText="1"/>
    </xf>
    <xf numFmtId="6" fontId="0" fillId="0" borderId="1" xfId="0" applyNumberFormat="1" applyBorder="1"/>
    <xf numFmtId="14" fontId="0" fillId="0" borderId="1" xfId="0" applyNumberFormat="1" applyBorder="1"/>
    <xf numFmtId="9" fontId="0" fillId="0" borderId="1" xfId="0" applyNumberFormat="1" applyBorder="1"/>
    <xf numFmtId="17" fontId="0" fillId="0" borderId="1" xfId="0" applyNumberFormat="1" applyBorder="1"/>
    <xf numFmtId="8" fontId="0" fillId="0" borderId="1" xfId="0" applyNumberFormat="1" applyBorder="1" applyAlignment="1">
      <alignment horizontal="left" vertical="top" wrapText="1"/>
    </xf>
    <xf numFmtId="0" fontId="0" fillId="0" borderId="0" xfId="0" applyBorder="1"/>
    <xf numFmtId="0" fontId="5" fillId="0" borderId="0" xfId="0" applyFont="1"/>
    <xf numFmtId="6" fontId="2" fillId="0" borderId="0" xfId="0" applyNumberFormat="1" applyFont="1"/>
    <xf numFmtId="0" fontId="5" fillId="0" borderId="1" xfId="0" applyFont="1" applyBorder="1" applyAlignment="1">
      <alignment vertical="top" wrapText="1"/>
    </xf>
    <xf numFmtId="14" fontId="5" fillId="0" borderId="1" xfId="0" applyNumberFormat="1" applyFont="1" applyBorder="1" applyAlignment="1">
      <alignment vertical="top" wrapText="1"/>
    </xf>
    <xf numFmtId="9" fontId="5" fillId="0" borderId="1" xfId="0" applyNumberFormat="1" applyFont="1" applyBorder="1" applyAlignment="1">
      <alignment vertical="top" wrapText="1"/>
    </xf>
    <xf numFmtId="17" fontId="5" fillId="0" borderId="1" xfId="0" applyNumberFormat="1" applyFont="1" applyBorder="1" applyAlignment="1">
      <alignment vertical="top" wrapText="1"/>
    </xf>
    <xf numFmtId="0" fontId="5" fillId="0" borderId="0" xfId="0" applyFont="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118</v>
      </c>
    </row>
    <row r="2" spans="1:8" s="1" customFormat="1" x14ac:dyDescent="0.2">
      <c r="A2" s="1" t="s">
        <v>133</v>
      </c>
    </row>
    <row r="3" spans="1:8" s="1" customFormat="1" x14ac:dyDescent="0.2"/>
    <row r="4" spans="1:8" s="1" customFormat="1" x14ac:dyDescent="0.2">
      <c r="A4" s="1" t="s">
        <v>134</v>
      </c>
      <c r="B4" s="25">
        <v>6190000</v>
      </c>
    </row>
    <row r="5" spans="1:8" s="1" customFormat="1" x14ac:dyDescent="0.2"/>
    <row r="6" spans="1:8" s="11" customFormat="1" ht="25.5" x14ac:dyDescent="0.2">
      <c r="A6" s="11" t="s">
        <v>0</v>
      </c>
      <c r="B6" s="11" t="s">
        <v>1</v>
      </c>
      <c r="C6" s="11" t="s">
        <v>2</v>
      </c>
      <c r="D6" s="11" t="s">
        <v>3</v>
      </c>
      <c r="E6" s="11" t="s">
        <v>4</v>
      </c>
      <c r="F6" s="11" t="s">
        <v>5</v>
      </c>
      <c r="G6" s="11" t="s">
        <v>6</v>
      </c>
      <c r="H6" s="11" t="s">
        <v>7</v>
      </c>
    </row>
    <row r="8" spans="1:8" x14ac:dyDescent="0.2">
      <c r="A8" s="24" t="s">
        <v>135</v>
      </c>
      <c r="C8" s="26">
        <v>16061000</v>
      </c>
    </row>
    <row r="9" spans="1:8" x14ac:dyDescent="0.2">
      <c r="A9" s="24" t="s">
        <v>136</v>
      </c>
      <c r="C9" s="26">
        <v>12346000</v>
      </c>
    </row>
    <row r="13" spans="1:8" x14ac:dyDescent="0.2">
      <c r="A13" s="24" t="s">
        <v>137</v>
      </c>
    </row>
    <row r="14" spans="1:8" s="24" customFormat="1" x14ac:dyDescent="0.2">
      <c r="A14" s="24" t="s">
        <v>138</v>
      </c>
    </row>
    <row r="15" spans="1:8" s="24" customFormat="1" x14ac:dyDescent="0.2">
      <c r="A15" s="24" t="s">
        <v>139</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A6" workbookViewId="0">
      <selection activeCell="G1" sqref="G1"/>
    </sheetView>
  </sheetViews>
  <sheetFormatPr defaultRowHeight="12.75" x14ac:dyDescent="0.2"/>
  <cols>
    <col min="1" max="1" width="16.85546875" customWidth="1"/>
    <col min="2" max="2" width="32.85546875" customWidth="1"/>
    <col min="3" max="3" width="11" customWidth="1"/>
    <col min="4" max="4" width="21.28515625" customWidth="1"/>
    <col min="5" max="5" width="12.5703125" customWidth="1"/>
    <col min="6" max="6" width="17" customWidth="1"/>
    <col min="7" max="7" width="35.28515625" customWidth="1"/>
  </cols>
  <sheetData>
    <row r="1" spans="1:7" s="1" customFormat="1" x14ac:dyDescent="0.2">
      <c r="A1" s="1" t="s">
        <v>118</v>
      </c>
    </row>
    <row r="2" spans="1:7" s="1" customFormat="1" x14ac:dyDescent="0.2">
      <c r="A2" s="1" t="s">
        <v>140</v>
      </c>
    </row>
    <row r="3" spans="1:7" s="1" customFormat="1" x14ac:dyDescent="0.2"/>
    <row r="4" spans="1:7" s="1" customFormat="1" x14ac:dyDescent="0.2">
      <c r="A4" s="24" t="s">
        <v>141</v>
      </c>
      <c r="B4" s="27">
        <v>-10828000</v>
      </c>
      <c r="D4" s="24" t="s">
        <v>144</v>
      </c>
      <c r="E4" s="27">
        <v>-5182000</v>
      </c>
    </row>
    <row r="5" spans="1:7" s="1" customFormat="1" x14ac:dyDescent="0.2">
      <c r="A5" s="24" t="s">
        <v>142</v>
      </c>
      <c r="B5" s="27">
        <v>-13490000</v>
      </c>
      <c r="D5" s="24" t="s">
        <v>145</v>
      </c>
      <c r="E5" s="27">
        <v>-3372000</v>
      </c>
    </row>
    <row r="6" spans="1:7" s="1" customFormat="1" x14ac:dyDescent="0.2">
      <c r="A6" s="24" t="s">
        <v>143</v>
      </c>
      <c r="B6" s="27">
        <v>2662000</v>
      </c>
      <c r="D6" s="24" t="s">
        <v>143</v>
      </c>
      <c r="E6" s="27">
        <v>-1810000</v>
      </c>
    </row>
    <row r="7" spans="1:7" s="1" customFormat="1" x14ac:dyDescent="0.2"/>
    <row r="8" spans="1:7" s="11" customFormat="1" ht="25.5" x14ac:dyDescent="0.2">
      <c r="A8" s="11" t="s">
        <v>0</v>
      </c>
      <c r="B8" s="11" t="s">
        <v>2</v>
      </c>
      <c r="C8" s="11" t="s">
        <v>3</v>
      </c>
      <c r="D8" s="11" t="s">
        <v>4</v>
      </c>
      <c r="E8" s="11" t="s">
        <v>5</v>
      </c>
      <c r="F8" s="11" t="s">
        <v>6</v>
      </c>
      <c r="G8" s="11" t="s">
        <v>7</v>
      </c>
    </row>
    <row r="9" spans="1:7" s="28" customFormat="1" x14ac:dyDescent="0.2"/>
    <row r="10" spans="1:7" s="6" customFormat="1" ht="155.25" customHeight="1" x14ac:dyDescent="0.2">
      <c r="A10" s="6" t="s">
        <v>146</v>
      </c>
      <c r="B10" s="6" t="s">
        <v>147</v>
      </c>
      <c r="C10" s="6">
        <v>0</v>
      </c>
      <c r="D10" s="8">
        <v>37042</v>
      </c>
      <c r="E10" s="9">
        <v>1</v>
      </c>
      <c r="F10" s="10">
        <v>37036</v>
      </c>
      <c r="G10" s="6" t="s">
        <v>148</v>
      </c>
    </row>
    <row r="11" spans="1:7" s="6" customFormat="1" ht="127.5" x14ac:dyDescent="0.2">
      <c r="A11" s="6" t="s">
        <v>149</v>
      </c>
      <c r="B11" s="6" t="s">
        <v>150</v>
      </c>
      <c r="C11" s="6" t="s">
        <v>151</v>
      </c>
      <c r="D11" s="8">
        <v>37047</v>
      </c>
      <c r="E11" s="9">
        <v>1</v>
      </c>
      <c r="F11" s="10">
        <v>37135</v>
      </c>
      <c r="G11" s="6" t="s">
        <v>152</v>
      </c>
    </row>
    <row r="12" spans="1:7" s="6" customFormat="1" ht="51" x14ac:dyDescent="0.2">
      <c r="A12" s="6" t="s">
        <v>153</v>
      </c>
      <c r="B12" s="6" t="s">
        <v>154</v>
      </c>
      <c r="C12" s="6" t="s">
        <v>155</v>
      </c>
      <c r="D12" s="8">
        <v>37011</v>
      </c>
      <c r="E12" s="9">
        <v>1</v>
      </c>
      <c r="F12" s="10">
        <v>37012</v>
      </c>
      <c r="G12" s="6" t="s">
        <v>156</v>
      </c>
    </row>
    <row r="13" spans="1:7" s="6" customFormat="1" x14ac:dyDescent="0.2">
      <c r="D13" s="8"/>
      <c r="E13" s="9"/>
      <c r="F13" s="10"/>
    </row>
    <row r="14" spans="1:7" s="6" customFormat="1" x14ac:dyDescent="0.2">
      <c r="D14" s="8"/>
      <c r="E14" s="9"/>
      <c r="F14" s="10"/>
    </row>
    <row r="15" spans="1:7" s="6" customFormat="1" x14ac:dyDescent="0.2">
      <c r="D15" s="8"/>
      <c r="E15" s="9"/>
      <c r="F15" s="10"/>
    </row>
    <row r="16" spans="1:7" s="6" customFormat="1" x14ac:dyDescent="0.2">
      <c r="D16" s="8"/>
      <c r="E16" s="9"/>
      <c r="F16" s="10"/>
    </row>
    <row r="17" spans="4:6" s="6" customFormat="1" x14ac:dyDescent="0.2">
      <c r="D17" s="8"/>
      <c r="E17" s="9"/>
      <c r="F17" s="10"/>
    </row>
    <row r="18" spans="4:6" s="6" customFormat="1" x14ac:dyDescent="0.2">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A4" sqref="A4"/>
    </sheetView>
  </sheetViews>
  <sheetFormatPr defaultRowHeight="12.75" x14ac:dyDescent="0.2"/>
  <cols>
    <col min="1" max="1" width="16.85546875" customWidth="1"/>
    <col min="2" max="2" width="32.85546875" customWidth="1"/>
    <col min="3" max="3" width="11" customWidth="1"/>
    <col min="4" max="4" width="21.28515625" customWidth="1"/>
    <col min="5" max="5" width="12.5703125" customWidth="1"/>
    <col min="6" max="6" width="17" customWidth="1"/>
    <col min="7" max="7" width="35.28515625" customWidth="1"/>
  </cols>
  <sheetData>
    <row r="1" spans="1:7" s="1" customFormat="1" x14ac:dyDescent="0.2">
      <c r="A1" s="1" t="s">
        <v>170</v>
      </c>
    </row>
    <row r="2" spans="1:7" s="1" customFormat="1" x14ac:dyDescent="0.2">
      <c r="A2" s="1" t="s">
        <v>140</v>
      </c>
    </row>
    <row r="3" spans="1:7" s="1" customFormat="1" x14ac:dyDescent="0.2"/>
    <row r="4" spans="1:7" s="1" customFormat="1" x14ac:dyDescent="0.2">
      <c r="A4" s="24" t="s">
        <v>141</v>
      </c>
      <c r="B4" s="27">
        <v>-10828000</v>
      </c>
      <c r="D4" s="24" t="s">
        <v>144</v>
      </c>
      <c r="E4" s="27">
        <v>-5182000</v>
      </c>
    </row>
    <row r="5" spans="1:7" s="1" customFormat="1" x14ac:dyDescent="0.2">
      <c r="A5" s="24" t="s">
        <v>142</v>
      </c>
      <c r="B5" s="27">
        <v>-13490000</v>
      </c>
      <c r="D5" s="24" t="s">
        <v>145</v>
      </c>
      <c r="E5" s="27">
        <v>-3372000</v>
      </c>
    </row>
    <row r="6" spans="1:7" s="1" customFormat="1" x14ac:dyDescent="0.2">
      <c r="A6" s="24" t="s">
        <v>143</v>
      </c>
      <c r="B6" s="27">
        <v>2662000</v>
      </c>
      <c r="D6" s="24" t="s">
        <v>143</v>
      </c>
      <c r="E6" s="27">
        <v>-1810000</v>
      </c>
    </row>
    <row r="7" spans="1:7" s="1" customFormat="1" x14ac:dyDescent="0.2"/>
    <row r="8" spans="1:7" s="11" customFormat="1" ht="25.5" x14ac:dyDescent="0.2">
      <c r="A8" s="11" t="s">
        <v>0</v>
      </c>
      <c r="B8" s="11" t="s">
        <v>2</v>
      </c>
      <c r="C8" s="11" t="s">
        <v>3</v>
      </c>
      <c r="D8" s="11" t="s">
        <v>4</v>
      </c>
      <c r="E8" s="11" t="s">
        <v>5</v>
      </c>
      <c r="F8" s="11" t="s">
        <v>6</v>
      </c>
      <c r="G8" s="11" t="s">
        <v>7</v>
      </c>
    </row>
    <row r="9" spans="1:7" s="28" customFormat="1" x14ac:dyDescent="0.2"/>
    <row r="10" spans="1:7" s="6" customFormat="1" ht="155.25" customHeight="1" x14ac:dyDescent="0.2">
      <c r="A10" s="6" t="s">
        <v>146</v>
      </c>
      <c r="B10" s="6" t="s">
        <v>147</v>
      </c>
      <c r="C10" s="6">
        <v>0</v>
      </c>
      <c r="D10" s="8">
        <v>37042</v>
      </c>
      <c r="E10" s="9">
        <v>1</v>
      </c>
      <c r="F10" s="10">
        <v>37036</v>
      </c>
      <c r="G10" s="6" t="s">
        <v>185</v>
      </c>
    </row>
    <row r="11" spans="1:7" s="6" customFormat="1" ht="127.5" x14ac:dyDescent="0.2">
      <c r="A11" s="6" t="s">
        <v>149</v>
      </c>
      <c r="B11" s="6" t="s">
        <v>150</v>
      </c>
      <c r="C11" s="6" t="s">
        <v>151</v>
      </c>
      <c r="D11" s="8">
        <v>37047</v>
      </c>
      <c r="E11" s="9">
        <v>1</v>
      </c>
      <c r="F11" s="10">
        <v>37135</v>
      </c>
      <c r="G11" s="6" t="s">
        <v>152</v>
      </c>
    </row>
    <row r="12" spans="1:7" s="6" customFormat="1" ht="51" x14ac:dyDescent="0.2">
      <c r="A12" s="6" t="s">
        <v>153</v>
      </c>
      <c r="B12" s="6" t="s">
        <v>154</v>
      </c>
      <c r="C12" s="6" t="s">
        <v>155</v>
      </c>
      <c r="D12" s="8">
        <v>37011</v>
      </c>
      <c r="E12" s="9">
        <v>1</v>
      </c>
      <c r="F12" s="10">
        <v>37012</v>
      </c>
      <c r="G12" s="6" t="s">
        <v>156</v>
      </c>
    </row>
    <row r="13" spans="1:7" s="6" customFormat="1" x14ac:dyDescent="0.2">
      <c r="D13" s="8"/>
      <c r="E13" s="9"/>
      <c r="F13" s="10"/>
    </row>
    <row r="14" spans="1:7" s="6" customFormat="1" x14ac:dyDescent="0.2">
      <c r="D14" s="8"/>
      <c r="E14" s="9"/>
      <c r="F14" s="10"/>
    </row>
    <row r="15" spans="1:7" s="6" customFormat="1" x14ac:dyDescent="0.2">
      <c r="D15" s="8"/>
      <c r="E15" s="9"/>
      <c r="F15" s="10"/>
    </row>
    <row r="16" spans="1:7" s="6" customFormat="1" x14ac:dyDescent="0.2">
      <c r="D16" s="8"/>
      <c r="E16" s="9"/>
      <c r="F16" s="10"/>
    </row>
    <row r="17" spans="4:6" s="6" customFormat="1" x14ac:dyDescent="0.2">
      <c r="D17" s="8"/>
      <c r="E17" s="9"/>
      <c r="F17" s="10"/>
    </row>
    <row r="18" spans="4:6" s="6" customFormat="1" x14ac:dyDescent="0.2">
      <c r="D18" s="8"/>
      <c r="E18" s="9"/>
      <c r="F18" s="10"/>
    </row>
  </sheetData>
  <phoneticPr fontId="0" type="noConversion"/>
  <pageMargins left="0.75" right="0.7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8" sqref="A8"/>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170</v>
      </c>
    </row>
    <row r="2" spans="1:8" s="1" customFormat="1" x14ac:dyDescent="0.2">
      <c r="A2" s="1" t="s">
        <v>133</v>
      </c>
    </row>
    <row r="3" spans="1:8" s="1" customFormat="1" x14ac:dyDescent="0.2"/>
    <row r="4" spans="1:8" s="1" customFormat="1" x14ac:dyDescent="0.2">
      <c r="A4" s="1" t="s">
        <v>134</v>
      </c>
      <c r="B4" s="25">
        <v>5690000</v>
      </c>
    </row>
    <row r="5" spans="1:8" s="1" customFormat="1" x14ac:dyDescent="0.2"/>
    <row r="6" spans="1:8" s="11" customFormat="1" ht="25.5" x14ac:dyDescent="0.2">
      <c r="A6" s="11" t="s">
        <v>0</v>
      </c>
      <c r="B6" s="11" t="s">
        <v>1</v>
      </c>
      <c r="C6" s="11" t="s">
        <v>2</v>
      </c>
      <c r="D6" s="11" t="s">
        <v>3</v>
      </c>
      <c r="E6" s="11" t="s">
        <v>4</v>
      </c>
      <c r="F6" s="11" t="s">
        <v>5</v>
      </c>
      <c r="G6" s="11" t="s">
        <v>6</v>
      </c>
      <c r="H6" s="11" t="s">
        <v>7</v>
      </c>
    </row>
    <row r="8" spans="1:8" x14ac:dyDescent="0.2">
      <c r="A8" s="24" t="s">
        <v>135</v>
      </c>
      <c r="C8" s="26">
        <f>+B4+'E-Commerce 50+'!B4+'Wellhead 50+'!B4+'Compression +50'!B4+'Storage +50'!B4+'Offshore +50'!B4</f>
        <v>16945638</v>
      </c>
    </row>
    <row r="9" spans="1:8" x14ac:dyDescent="0.2">
      <c r="A9" s="24" t="s">
        <v>136</v>
      </c>
      <c r="C9" s="26">
        <v>12346000</v>
      </c>
    </row>
    <row r="13" spans="1:8" x14ac:dyDescent="0.2">
      <c r="A13" s="36" t="s">
        <v>137</v>
      </c>
    </row>
    <row r="14" spans="1:8" s="24" customFormat="1" x14ac:dyDescent="0.2">
      <c r="A14" s="36" t="s">
        <v>138</v>
      </c>
    </row>
    <row r="15" spans="1:8" s="24" customFormat="1" x14ac:dyDescent="0.2">
      <c r="A15" s="36" t="s">
        <v>139</v>
      </c>
    </row>
    <row r="16" spans="1:8" x14ac:dyDescent="0.2">
      <c r="A16" s="36"/>
    </row>
  </sheetData>
  <phoneticPr fontId="0" type="noConversion"/>
  <pageMargins left="0.75" right="0.7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B4" sqref="B4"/>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170</v>
      </c>
    </row>
    <row r="2" spans="1:8" x14ac:dyDescent="0.2">
      <c r="A2" s="1" t="s">
        <v>120</v>
      </c>
    </row>
    <row r="3" spans="1:8" x14ac:dyDescent="0.2">
      <c r="A3" s="1"/>
    </row>
    <row r="4" spans="1:8" x14ac:dyDescent="0.2">
      <c r="A4" s="1" t="s">
        <v>157</v>
      </c>
      <c r="B4" s="37">
        <v>1405000</v>
      </c>
    </row>
    <row r="6" spans="1:8" s="2" customFormat="1" ht="27" customHeight="1" x14ac:dyDescent="0.2">
      <c r="A6" s="11" t="s">
        <v>0</v>
      </c>
      <c r="B6" s="11" t="s">
        <v>1</v>
      </c>
      <c r="C6" s="11" t="s">
        <v>2</v>
      </c>
      <c r="D6" s="11" t="s">
        <v>3</v>
      </c>
      <c r="E6" s="11" t="s">
        <v>4</v>
      </c>
      <c r="F6" s="11" t="s">
        <v>5</v>
      </c>
      <c r="G6" s="11" t="s">
        <v>6</v>
      </c>
      <c r="H6" s="11" t="s">
        <v>7</v>
      </c>
    </row>
    <row r="7" spans="1:8" s="2" customFormat="1" ht="12.75" customHeight="1" x14ac:dyDescent="0.2">
      <c r="A7" s="11"/>
      <c r="B7" s="11"/>
      <c r="C7" s="11"/>
      <c r="D7" s="11"/>
      <c r="E7" s="11"/>
      <c r="F7" s="11"/>
      <c r="G7" s="11"/>
      <c r="H7" s="11"/>
    </row>
    <row r="8" spans="1:8" s="3" customFormat="1" ht="25.5" x14ac:dyDescent="0.2">
      <c r="A8" s="29" t="s">
        <v>160</v>
      </c>
      <c r="B8" s="29" t="s">
        <v>161</v>
      </c>
      <c r="C8" s="29" t="s">
        <v>162</v>
      </c>
      <c r="D8" s="7">
        <v>40000</v>
      </c>
      <c r="E8" s="8">
        <v>37061</v>
      </c>
      <c r="F8" s="9">
        <v>0.7</v>
      </c>
      <c r="G8" s="10">
        <v>37135</v>
      </c>
      <c r="H8" s="29" t="s">
        <v>163</v>
      </c>
    </row>
    <row r="9" spans="1:8" s="3" customFormat="1" ht="51.75" customHeight="1" x14ac:dyDescent="0.2">
      <c r="A9" s="6" t="s">
        <v>46</v>
      </c>
      <c r="B9" s="6" t="s">
        <v>46</v>
      </c>
      <c r="C9" s="6" t="s">
        <v>47</v>
      </c>
      <c r="D9" s="13" t="s">
        <v>62</v>
      </c>
      <c r="E9" s="8">
        <v>36997</v>
      </c>
      <c r="F9" s="9">
        <v>0.5</v>
      </c>
      <c r="G9" s="10">
        <v>37164</v>
      </c>
      <c r="H9" s="6" t="s">
        <v>60</v>
      </c>
    </row>
    <row r="10" spans="1:8" s="3" customFormat="1" x14ac:dyDescent="0.2">
      <c r="A10" s="6" t="s">
        <v>53</v>
      </c>
      <c r="B10" s="6" t="s">
        <v>53</v>
      </c>
      <c r="C10" s="6" t="s">
        <v>50</v>
      </c>
      <c r="D10" s="13" t="s">
        <v>64</v>
      </c>
      <c r="E10" s="8">
        <v>36908</v>
      </c>
      <c r="F10" s="9">
        <v>0.5</v>
      </c>
      <c r="G10" s="10">
        <v>37165</v>
      </c>
      <c r="H10" s="6" t="s">
        <v>174</v>
      </c>
    </row>
    <row r="11" spans="1:8" s="3" customFormat="1" ht="76.5" x14ac:dyDescent="0.2">
      <c r="A11" s="6" t="s">
        <v>51</v>
      </c>
      <c r="B11" s="6" t="s">
        <v>52</v>
      </c>
      <c r="C11" s="6" t="s">
        <v>158</v>
      </c>
      <c r="D11" s="13" t="s">
        <v>61</v>
      </c>
      <c r="E11" s="8">
        <v>37053</v>
      </c>
      <c r="F11" s="9">
        <v>0.5</v>
      </c>
      <c r="G11" s="10">
        <v>37196</v>
      </c>
      <c r="H11" s="6" t="s">
        <v>159</v>
      </c>
    </row>
    <row r="13" spans="1:8" s="3" customFormat="1" x14ac:dyDescent="0.2">
      <c r="G13" s="4"/>
      <c r="H13" s="3" t="s">
        <v>65</v>
      </c>
    </row>
    <row r="14" spans="1:8" s="3" customFormat="1" x14ac:dyDescent="0.2">
      <c r="G14" s="4"/>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row r="32" spans="7:7"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sheetData>
  <phoneticPr fontId="0" type="noConversion"/>
  <pageMargins left="0.75" right="0.7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11" sqref="A11"/>
    </sheetView>
  </sheetViews>
  <sheetFormatPr defaultRowHeight="12.75" x14ac:dyDescent="0.2"/>
  <cols>
    <col min="1" max="1" width="14.85546875" customWidth="1"/>
    <col min="2" max="2" width="19.42578125" customWidth="1"/>
    <col min="3" max="3" width="33" customWidth="1"/>
    <col min="4" max="4" width="11" customWidth="1"/>
    <col min="5" max="5" width="14" customWidth="1"/>
    <col min="6" max="6" width="10.85546875" customWidth="1"/>
    <col min="7" max="7" width="17" customWidth="1"/>
    <col min="8" max="8" width="35.42578125" customWidth="1"/>
  </cols>
  <sheetData>
    <row r="1" spans="1:8" s="1" customFormat="1" x14ac:dyDescent="0.2">
      <c r="A1" s="1" t="s">
        <v>170</v>
      </c>
    </row>
    <row r="2" spans="1:8" s="1" customFormat="1" x14ac:dyDescent="0.2">
      <c r="A2" s="1" t="s">
        <v>120</v>
      </c>
    </row>
    <row r="3" spans="1:8" s="1" customFormat="1" x14ac:dyDescent="0.2"/>
    <row r="4" spans="1:8" s="18" customFormat="1" ht="25.5" x14ac:dyDescent="0.2">
      <c r="A4" s="18" t="s">
        <v>0</v>
      </c>
      <c r="B4" s="18" t="s">
        <v>1</v>
      </c>
      <c r="C4" s="18" t="s">
        <v>2</v>
      </c>
      <c r="D4" s="18" t="s">
        <v>3</v>
      </c>
      <c r="E4" s="18" t="s">
        <v>4</v>
      </c>
      <c r="F4" s="18" t="s">
        <v>5</v>
      </c>
      <c r="G4" s="18" t="s">
        <v>6</v>
      </c>
      <c r="H4" s="18" t="s">
        <v>7</v>
      </c>
    </row>
    <row r="6" spans="1:8" s="3" customFormat="1" ht="38.25" x14ac:dyDescent="0.2">
      <c r="A6" s="6" t="s">
        <v>58</v>
      </c>
      <c r="B6" s="6" t="s">
        <v>58</v>
      </c>
      <c r="C6" s="6" t="s">
        <v>59</v>
      </c>
      <c r="D6" s="13">
        <v>50000</v>
      </c>
      <c r="E6" s="8">
        <v>37033</v>
      </c>
      <c r="F6" s="9">
        <v>0.2</v>
      </c>
      <c r="G6" s="10">
        <v>37043</v>
      </c>
      <c r="H6" s="6" t="s">
        <v>101</v>
      </c>
    </row>
    <row r="7" spans="1:8" s="3" customFormat="1" x14ac:dyDescent="0.2">
      <c r="A7" s="6" t="s">
        <v>43</v>
      </c>
      <c r="B7" s="6" t="s">
        <v>44</v>
      </c>
      <c r="C7" s="6" t="s">
        <v>45</v>
      </c>
      <c r="D7" s="13" t="s">
        <v>61</v>
      </c>
      <c r="E7" s="8">
        <v>37025</v>
      </c>
      <c r="F7" s="9">
        <v>0.25</v>
      </c>
      <c r="G7" s="10">
        <v>37165</v>
      </c>
      <c r="H7" s="6" t="s">
        <v>175</v>
      </c>
    </row>
    <row r="8" spans="1:8" s="3" customFormat="1" ht="25.5" x14ac:dyDescent="0.2">
      <c r="A8" s="6" t="s">
        <v>56</v>
      </c>
      <c r="B8" s="6" t="s">
        <v>57</v>
      </c>
      <c r="C8" s="6" t="s">
        <v>50</v>
      </c>
      <c r="D8" s="13" t="s">
        <v>62</v>
      </c>
      <c r="E8" s="8">
        <v>37053</v>
      </c>
      <c r="F8" s="9">
        <v>0.25</v>
      </c>
      <c r="G8" s="10">
        <v>37226</v>
      </c>
      <c r="H8" s="6" t="s">
        <v>176</v>
      </c>
    </row>
    <row r="9" spans="1:8" s="3" customFormat="1" ht="12.75" customHeight="1" x14ac:dyDescent="0.2">
      <c r="A9" s="6" t="s">
        <v>54</v>
      </c>
      <c r="B9" s="6" t="s">
        <v>54</v>
      </c>
      <c r="C9" s="6" t="s">
        <v>55</v>
      </c>
      <c r="D9" s="13">
        <v>200000</v>
      </c>
      <c r="E9" s="8">
        <v>37021</v>
      </c>
      <c r="F9" s="9">
        <v>0.25</v>
      </c>
      <c r="G9" s="10">
        <v>37226</v>
      </c>
      <c r="H9" s="6" t="s">
        <v>83</v>
      </c>
    </row>
    <row r="10" spans="1:8" s="3" customFormat="1" x14ac:dyDescent="0.2">
      <c r="A10" s="6" t="s">
        <v>48</v>
      </c>
      <c r="B10" s="6" t="s">
        <v>49</v>
      </c>
      <c r="C10" s="6" t="s">
        <v>50</v>
      </c>
      <c r="D10" s="13" t="s">
        <v>63</v>
      </c>
      <c r="E10" s="8">
        <v>37053</v>
      </c>
      <c r="F10" s="9">
        <v>0.1</v>
      </c>
      <c r="G10" s="10">
        <v>37226</v>
      </c>
      <c r="H10" s="6" t="s">
        <v>177</v>
      </c>
    </row>
    <row r="11" spans="1:8" x14ac:dyDescent="0.2">
      <c r="A11" s="29" t="s">
        <v>164</v>
      </c>
      <c r="B11" s="29" t="s">
        <v>164</v>
      </c>
      <c r="C11" s="29" t="s">
        <v>165</v>
      </c>
      <c r="D11" s="30">
        <v>100000</v>
      </c>
      <c r="E11" s="31">
        <v>37061</v>
      </c>
      <c r="F11" s="32">
        <v>0.1</v>
      </c>
      <c r="G11" s="33">
        <v>37165</v>
      </c>
      <c r="H11" s="12"/>
    </row>
    <row r="13" spans="1:8" x14ac:dyDescent="0.2">
      <c r="H13" s="14" t="s">
        <v>166</v>
      </c>
    </row>
  </sheetData>
  <phoneticPr fontId="0" type="noConversion"/>
  <pageMargins left="0.75" right="0.7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4" workbookViewId="0">
      <selection activeCell="C4" sqref="C4"/>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170</v>
      </c>
    </row>
    <row r="2" spans="1:8" x14ac:dyDescent="0.2">
      <c r="A2" s="1" t="s">
        <v>8</v>
      </c>
    </row>
    <row r="3" spans="1:8" x14ac:dyDescent="0.2">
      <c r="A3" s="1"/>
    </row>
    <row r="4" spans="1:8" x14ac:dyDescent="0.2">
      <c r="A4" s="1" t="s">
        <v>157</v>
      </c>
      <c r="B4" s="37">
        <v>328638</v>
      </c>
      <c r="C4" s="36" t="s">
        <v>182</v>
      </c>
    </row>
    <row r="6" spans="1:8" s="2" customFormat="1" ht="27" customHeight="1" x14ac:dyDescent="0.2">
      <c r="A6" s="11" t="s">
        <v>0</v>
      </c>
      <c r="B6" s="11" t="s">
        <v>1</v>
      </c>
      <c r="C6" s="11" t="s">
        <v>2</v>
      </c>
      <c r="D6" s="11" t="s">
        <v>3</v>
      </c>
      <c r="E6" s="11" t="s">
        <v>4</v>
      </c>
      <c r="F6" s="11" t="s">
        <v>5</v>
      </c>
      <c r="G6" s="11" t="s">
        <v>6</v>
      </c>
      <c r="H6" s="11" t="s">
        <v>7</v>
      </c>
    </row>
    <row r="7" spans="1:8" x14ac:dyDescent="0.2">
      <c r="A7" s="12"/>
      <c r="B7" s="12"/>
      <c r="C7" s="12"/>
      <c r="D7" s="12"/>
      <c r="E7" s="12"/>
      <c r="F7" s="12"/>
      <c r="G7" s="12"/>
      <c r="H7" s="12"/>
    </row>
    <row r="9" spans="1:8" x14ac:dyDescent="0.2">
      <c r="H9" s="14" t="s">
        <v>65</v>
      </c>
    </row>
    <row r="11" spans="1:8" s="3" customFormat="1" x14ac:dyDescent="0.2">
      <c r="G11" s="4"/>
    </row>
    <row r="12" spans="1:8" s="3" customFormat="1" x14ac:dyDescent="0.2">
      <c r="G12" s="4"/>
    </row>
    <row r="13" spans="1:8" s="3" customFormat="1" x14ac:dyDescent="0.2">
      <c r="G13" s="4"/>
    </row>
    <row r="14" spans="1:8" s="3" customFormat="1" x14ac:dyDescent="0.2">
      <c r="G14" s="4"/>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x14ac:dyDescent="0.2">
      <c r="G33" s="5"/>
    </row>
    <row r="34" spans="7:7" x14ac:dyDescent="0.2">
      <c r="G34" s="5"/>
    </row>
    <row r="35" spans="7:7" x14ac:dyDescent="0.2">
      <c r="G35" s="5"/>
    </row>
  </sheetData>
  <phoneticPr fontId="0" type="noConversion"/>
  <pageMargins left="0.75" right="0.7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B4" sqref="B4"/>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170</v>
      </c>
    </row>
    <row r="2" spans="1:8" x14ac:dyDescent="0.2">
      <c r="A2" s="1" t="s">
        <v>9</v>
      </c>
    </row>
    <row r="3" spans="1:8" x14ac:dyDescent="0.2">
      <c r="A3" s="1"/>
    </row>
    <row r="4" spans="1:8" x14ac:dyDescent="0.2">
      <c r="A4" s="1" t="s">
        <v>157</v>
      </c>
      <c r="B4" s="37">
        <v>3715000</v>
      </c>
      <c r="C4" s="36" t="s">
        <v>183</v>
      </c>
    </row>
    <row r="5" spans="1:8" x14ac:dyDescent="0.2">
      <c r="C5" s="36" t="s">
        <v>184</v>
      </c>
    </row>
    <row r="6" spans="1:8" s="2" customFormat="1" ht="27" customHeight="1" x14ac:dyDescent="0.2">
      <c r="A6" s="11" t="s">
        <v>0</v>
      </c>
      <c r="B6" s="11" t="s">
        <v>1</v>
      </c>
      <c r="C6" s="11" t="s">
        <v>2</v>
      </c>
      <c r="D6" s="11" t="s">
        <v>3</v>
      </c>
      <c r="E6" s="11" t="s">
        <v>4</v>
      </c>
      <c r="F6" s="11" t="s">
        <v>5</v>
      </c>
      <c r="G6" s="11" t="s">
        <v>6</v>
      </c>
      <c r="H6" s="11" t="s">
        <v>7</v>
      </c>
    </row>
    <row r="7" spans="1:8" x14ac:dyDescent="0.2">
      <c r="A7" s="35"/>
      <c r="B7" s="35"/>
      <c r="C7" s="35"/>
      <c r="D7" s="35"/>
      <c r="E7" s="35"/>
      <c r="F7" s="35"/>
      <c r="G7" s="35"/>
      <c r="H7" s="35"/>
    </row>
    <row r="11" spans="1:8" s="3" customFormat="1" x14ac:dyDescent="0.2">
      <c r="G11" s="4"/>
    </row>
    <row r="12" spans="1:8" s="3" customFormat="1" x14ac:dyDescent="0.2">
      <c r="G12" s="4"/>
    </row>
    <row r="13" spans="1:8" s="3" customFormat="1" x14ac:dyDescent="0.2">
      <c r="G13" s="4"/>
    </row>
    <row r="14" spans="1:8" s="3" customFormat="1" x14ac:dyDescent="0.2">
      <c r="G14" s="4"/>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s="3" customFormat="1" x14ac:dyDescent="0.2">
      <c r="G33" s="4"/>
    </row>
    <row r="34" spans="7:7" s="3" customFormat="1" x14ac:dyDescent="0.2">
      <c r="G34" s="4"/>
    </row>
    <row r="35" spans="7:7" x14ac:dyDescent="0.2">
      <c r="G35" s="5"/>
    </row>
    <row r="36" spans="7:7" x14ac:dyDescent="0.2">
      <c r="G36" s="5"/>
    </row>
  </sheetData>
  <phoneticPr fontId="0" type="noConversion"/>
  <pageMargins left="0.75" right="0.7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workbookViewId="0">
      <selection activeCell="D8" sqref="D8"/>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10" x14ac:dyDescent="0.2">
      <c r="A1" s="1" t="s">
        <v>170</v>
      </c>
    </row>
    <row r="2" spans="1:10" x14ac:dyDescent="0.2">
      <c r="A2" s="1" t="s">
        <v>10</v>
      </c>
    </row>
    <row r="3" spans="1:10" x14ac:dyDescent="0.2">
      <c r="A3" s="1"/>
    </row>
    <row r="4" spans="1:10" x14ac:dyDescent="0.2">
      <c r="A4" s="1" t="s">
        <v>157</v>
      </c>
      <c r="B4" s="37">
        <v>5382000</v>
      </c>
    </row>
    <row r="6" spans="1:10" s="2" customFormat="1" ht="27" customHeight="1" x14ac:dyDescent="0.2">
      <c r="A6" s="11" t="s">
        <v>0</v>
      </c>
      <c r="B6" s="11" t="s">
        <v>1</v>
      </c>
      <c r="C6" s="11" t="s">
        <v>2</v>
      </c>
      <c r="D6" s="11" t="s">
        <v>3</v>
      </c>
      <c r="E6" s="11" t="s">
        <v>4</v>
      </c>
      <c r="F6" s="11" t="s">
        <v>5</v>
      </c>
      <c r="G6" s="11" t="s">
        <v>6</v>
      </c>
      <c r="H6" s="11" t="s">
        <v>7</v>
      </c>
    </row>
    <row r="7" spans="1:10" x14ac:dyDescent="0.2">
      <c r="A7" s="12"/>
      <c r="B7" s="12"/>
      <c r="C7" s="12"/>
      <c r="D7" s="12"/>
      <c r="E7" s="12"/>
      <c r="F7" s="12"/>
      <c r="G7" s="12"/>
      <c r="H7" s="12"/>
    </row>
    <row r="8" spans="1:10" s="3" customFormat="1" ht="51" x14ac:dyDescent="0.2">
      <c r="A8" s="38" t="s">
        <v>178</v>
      </c>
      <c r="B8" s="38" t="s">
        <v>178</v>
      </c>
      <c r="C8" s="38" t="s">
        <v>179</v>
      </c>
      <c r="D8" s="38" t="s">
        <v>180</v>
      </c>
      <c r="E8" s="39">
        <v>37067</v>
      </c>
      <c r="F8" s="40">
        <v>1</v>
      </c>
      <c r="G8" s="41">
        <v>37043</v>
      </c>
      <c r="H8" s="38" t="s">
        <v>181</v>
      </c>
      <c r="I8" s="42"/>
      <c r="J8" s="42"/>
    </row>
    <row r="9" spans="1:10" s="3" customFormat="1" ht="25.5" x14ac:dyDescent="0.2">
      <c r="A9" s="6" t="s">
        <v>66</v>
      </c>
      <c r="B9" s="6" t="s">
        <v>67</v>
      </c>
      <c r="C9" s="6" t="s">
        <v>85</v>
      </c>
      <c r="D9" s="34">
        <v>1.01</v>
      </c>
      <c r="E9" s="8">
        <v>37063</v>
      </c>
      <c r="F9" s="9">
        <v>0.75</v>
      </c>
      <c r="G9" s="10">
        <v>37073</v>
      </c>
      <c r="H9" s="6" t="s">
        <v>115</v>
      </c>
    </row>
    <row r="10" spans="1:10" s="3" customFormat="1" ht="38.25" x14ac:dyDescent="0.2">
      <c r="A10" s="6" t="s">
        <v>17</v>
      </c>
      <c r="B10" s="6" t="s">
        <v>113</v>
      </c>
      <c r="C10" s="6" t="s">
        <v>114</v>
      </c>
      <c r="D10" s="15" t="s">
        <v>18</v>
      </c>
      <c r="E10" s="8">
        <v>37043</v>
      </c>
      <c r="F10" s="9">
        <v>0.75</v>
      </c>
      <c r="G10" s="10">
        <v>37073</v>
      </c>
      <c r="H10" s="6" t="s">
        <v>90</v>
      </c>
    </row>
    <row r="11" spans="1:10" s="3" customFormat="1" ht="76.5" x14ac:dyDescent="0.2">
      <c r="A11" s="6" t="s">
        <v>28</v>
      </c>
      <c r="B11" s="6" t="s">
        <v>29</v>
      </c>
      <c r="C11" s="6" t="s">
        <v>81</v>
      </c>
      <c r="D11" s="15" t="s">
        <v>116</v>
      </c>
      <c r="E11" s="8">
        <v>37057</v>
      </c>
      <c r="F11" s="9">
        <v>0.5</v>
      </c>
      <c r="G11" s="10">
        <v>37104</v>
      </c>
      <c r="H11" s="6" t="s">
        <v>91</v>
      </c>
    </row>
    <row r="12" spans="1:10" s="3" customFormat="1" ht="51" x14ac:dyDescent="0.2">
      <c r="A12" s="6" t="s">
        <v>30</v>
      </c>
      <c r="B12" s="6" t="s">
        <v>31</v>
      </c>
      <c r="C12" s="6" t="s">
        <v>32</v>
      </c>
      <c r="D12" s="15" t="s">
        <v>117</v>
      </c>
      <c r="E12" s="8">
        <v>37064</v>
      </c>
      <c r="F12" s="9">
        <v>0.5</v>
      </c>
      <c r="G12" s="10">
        <v>37104</v>
      </c>
      <c r="H12" s="6" t="s">
        <v>171</v>
      </c>
    </row>
    <row r="13" spans="1:10" s="3" customFormat="1" ht="51" x14ac:dyDescent="0.2">
      <c r="A13" s="6" t="s">
        <v>86</v>
      </c>
      <c r="B13" s="6" t="s">
        <v>87</v>
      </c>
      <c r="C13" s="6" t="s">
        <v>88</v>
      </c>
      <c r="D13" s="15" t="s">
        <v>71</v>
      </c>
      <c r="E13" s="8">
        <v>37064</v>
      </c>
      <c r="F13" s="9">
        <v>0.5</v>
      </c>
      <c r="G13" s="10">
        <v>37104</v>
      </c>
      <c r="H13" s="6" t="s">
        <v>172</v>
      </c>
    </row>
    <row r="14" spans="1:10" s="3" customFormat="1" ht="63.75" x14ac:dyDescent="0.2">
      <c r="A14" s="6" t="s">
        <v>39</v>
      </c>
      <c r="B14" s="6" t="s">
        <v>39</v>
      </c>
      <c r="C14" s="6" t="s">
        <v>124</v>
      </c>
      <c r="D14" s="15" t="s">
        <v>125</v>
      </c>
      <c r="E14" s="8">
        <v>37064</v>
      </c>
      <c r="F14" s="9">
        <v>0.5</v>
      </c>
      <c r="G14" s="10">
        <v>37165</v>
      </c>
      <c r="H14" s="6" t="s">
        <v>126</v>
      </c>
    </row>
    <row r="15" spans="1:10" s="3" customFormat="1" ht="25.5" x14ac:dyDescent="0.2">
      <c r="A15" s="6" t="s">
        <v>82</v>
      </c>
      <c r="B15" s="6" t="s">
        <v>82</v>
      </c>
      <c r="C15" s="6" t="s">
        <v>92</v>
      </c>
      <c r="D15" s="15" t="s">
        <v>122</v>
      </c>
      <c r="E15" s="8">
        <v>37061</v>
      </c>
      <c r="F15" s="9">
        <v>0.5</v>
      </c>
      <c r="G15" s="10">
        <v>37165</v>
      </c>
      <c r="H15" s="6" t="s">
        <v>127</v>
      </c>
    </row>
    <row r="16" spans="1:10" s="3" customFormat="1" ht="38.25" x14ac:dyDescent="0.2">
      <c r="A16" s="6" t="s">
        <v>40</v>
      </c>
      <c r="B16" s="6" t="s">
        <v>41</v>
      </c>
      <c r="C16" s="6" t="s">
        <v>74</v>
      </c>
      <c r="D16" s="15" t="s">
        <v>18</v>
      </c>
      <c r="E16" s="8">
        <v>37061</v>
      </c>
      <c r="F16" s="9">
        <v>0.5</v>
      </c>
      <c r="G16" s="10">
        <v>37196</v>
      </c>
      <c r="H16" s="6" t="s">
        <v>89</v>
      </c>
    </row>
    <row r="17" spans="1:8" s="3" customFormat="1" ht="38.25" x14ac:dyDescent="0.2">
      <c r="A17" s="6" t="s">
        <v>25</v>
      </c>
      <c r="B17" s="6" t="s">
        <v>26</v>
      </c>
      <c r="C17" s="6" t="s">
        <v>27</v>
      </c>
      <c r="D17" s="15" t="s">
        <v>128</v>
      </c>
      <c r="E17" s="8">
        <v>37064</v>
      </c>
      <c r="F17" s="9">
        <v>0.75</v>
      </c>
      <c r="G17" s="10">
        <v>37226</v>
      </c>
      <c r="H17" s="6" t="s">
        <v>84</v>
      </c>
    </row>
    <row r="18" spans="1:8" s="3" customFormat="1" ht="51" x14ac:dyDescent="0.2">
      <c r="A18" s="6" t="s">
        <v>23</v>
      </c>
      <c r="B18" s="6" t="s">
        <v>15</v>
      </c>
      <c r="C18" s="6" t="s">
        <v>24</v>
      </c>
      <c r="D18" s="15" t="s">
        <v>21</v>
      </c>
      <c r="E18" s="8" t="s">
        <v>68</v>
      </c>
      <c r="F18" s="9">
        <v>0.5</v>
      </c>
      <c r="G18" s="10">
        <v>37226</v>
      </c>
      <c r="H18" s="6" t="s">
        <v>129</v>
      </c>
    </row>
    <row r="19" spans="1:8" s="3" customFormat="1" ht="25.5" x14ac:dyDescent="0.2">
      <c r="A19" s="6" t="s">
        <v>33</v>
      </c>
      <c r="B19" s="6" t="s">
        <v>34</v>
      </c>
      <c r="C19" s="6" t="s">
        <v>121</v>
      </c>
      <c r="D19" s="15" t="s">
        <v>122</v>
      </c>
      <c r="E19" s="8">
        <v>37061</v>
      </c>
      <c r="F19" s="9">
        <v>0.5</v>
      </c>
      <c r="G19" s="10">
        <v>37226</v>
      </c>
      <c r="H19" s="6" t="s">
        <v>123</v>
      </c>
    </row>
    <row r="20" spans="1:8" s="3" customFormat="1" x14ac:dyDescent="0.2">
      <c r="G20" s="4"/>
    </row>
    <row r="21" spans="1:8" s="3" customFormat="1" x14ac:dyDescent="0.2">
      <c r="G21" s="4"/>
    </row>
    <row r="22" spans="1:8" s="3" customFormat="1" x14ac:dyDescent="0.2">
      <c r="G22" s="4"/>
    </row>
    <row r="23" spans="1:8" s="3" customFormat="1" x14ac:dyDescent="0.2">
      <c r="G23" s="4"/>
    </row>
    <row r="24" spans="1:8" s="3" customFormat="1" x14ac:dyDescent="0.2">
      <c r="G24" s="4"/>
    </row>
    <row r="25" spans="1:8" s="3" customFormat="1" x14ac:dyDescent="0.2">
      <c r="G25" s="4"/>
    </row>
    <row r="26" spans="1:8" s="3" customFormat="1" x14ac:dyDescent="0.2">
      <c r="G26" s="4"/>
    </row>
    <row r="27" spans="1:8" s="3" customFormat="1" x14ac:dyDescent="0.2">
      <c r="G27" s="4"/>
    </row>
    <row r="28" spans="1:8" s="3" customFormat="1" x14ac:dyDescent="0.2">
      <c r="G28" s="4"/>
    </row>
    <row r="29" spans="1:8" s="3" customFormat="1" x14ac:dyDescent="0.2">
      <c r="G29" s="4"/>
    </row>
    <row r="30" spans="1:8" x14ac:dyDescent="0.2">
      <c r="G30" s="5"/>
    </row>
    <row r="31" spans="1:8" x14ac:dyDescent="0.2">
      <c r="G31" s="5"/>
    </row>
    <row r="32" spans="1:8" x14ac:dyDescent="0.2">
      <c r="G32" s="5"/>
    </row>
    <row r="33" spans="7:7" x14ac:dyDescent="0.2">
      <c r="G33" s="5"/>
    </row>
    <row r="34" spans="7:7" x14ac:dyDescent="0.2">
      <c r="G34" s="5"/>
    </row>
    <row r="35" spans="7:7" x14ac:dyDescent="0.2">
      <c r="G35" s="5"/>
    </row>
    <row r="36" spans="7:7" x14ac:dyDescent="0.2">
      <c r="G36" s="5"/>
    </row>
    <row r="37" spans="7:7" x14ac:dyDescent="0.2">
      <c r="G37" s="5"/>
    </row>
    <row r="38" spans="7:7" x14ac:dyDescent="0.2">
      <c r="G38" s="5"/>
    </row>
    <row r="39" spans="7:7" x14ac:dyDescent="0.2">
      <c r="G39" s="5"/>
    </row>
    <row r="40" spans="7:7" x14ac:dyDescent="0.2">
      <c r="G40" s="5"/>
    </row>
    <row r="41" spans="7:7" x14ac:dyDescent="0.2">
      <c r="G41" s="5"/>
    </row>
    <row r="42" spans="7:7" x14ac:dyDescent="0.2">
      <c r="G42" s="5"/>
    </row>
    <row r="43" spans="7:7" x14ac:dyDescent="0.2">
      <c r="G43" s="5"/>
    </row>
    <row r="44" spans="7:7" x14ac:dyDescent="0.2">
      <c r="G44" s="5"/>
    </row>
    <row r="45" spans="7:7" x14ac:dyDescent="0.2">
      <c r="G45" s="5"/>
    </row>
  </sheetData>
  <phoneticPr fontId="0" type="noConversion"/>
  <pageMargins left="0.75" right="0.7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D18" sqref="D18"/>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170</v>
      </c>
    </row>
    <row r="2" spans="1:8" x14ac:dyDescent="0.2">
      <c r="A2" s="1" t="s">
        <v>10</v>
      </c>
    </row>
    <row r="3" spans="1:8" x14ac:dyDescent="0.2">
      <c r="A3" s="1"/>
    </row>
    <row r="4" spans="1:8" s="11" customFormat="1" ht="25.5" x14ac:dyDescent="0.2">
      <c r="A4" s="11" t="s">
        <v>0</v>
      </c>
      <c r="B4" s="11" t="s">
        <v>1</v>
      </c>
      <c r="C4" s="11" t="s">
        <v>2</v>
      </c>
      <c r="D4" s="11" t="s">
        <v>119</v>
      </c>
      <c r="E4" s="11" t="s">
        <v>4</v>
      </c>
      <c r="F4" s="11" t="s">
        <v>5</v>
      </c>
      <c r="G4" s="11" t="s">
        <v>6</v>
      </c>
      <c r="H4" s="11" t="s">
        <v>7</v>
      </c>
    </row>
    <row r="5" spans="1:8" s="12" customFormat="1" x14ac:dyDescent="0.2"/>
    <row r="6" spans="1:8" s="3" customFormat="1" ht="38.25" x14ac:dyDescent="0.2">
      <c r="A6" s="19" t="s">
        <v>19</v>
      </c>
      <c r="B6" s="19" t="s">
        <v>15</v>
      </c>
      <c r="C6" s="19" t="s">
        <v>20</v>
      </c>
      <c r="D6" s="20" t="s">
        <v>21</v>
      </c>
      <c r="E6" s="21" t="s">
        <v>68</v>
      </c>
      <c r="F6" s="22">
        <v>0.25</v>
      </c>
      <c r="G6" s="23">
        <v>37104</v>
      </c>
      <c r="H6" s="19" t="s">
        <v>22</v>
      </c>
    </row>
    <row r="7" spans="1:8" s="3" customFormat="1" ht="25.5" x14ac:dyDescent="0.2">
      <c r="A7" s="6" t="s">
        <v>69</v>
      </c>
      <c r="B7" s="6" t="s">
        <v>69</v>
      </c>
      <c r="C7" s="6" t="s">
        <v>70</v>
      </c>
      <c r="D7" s="15" t="s">
        <v>71</v>
      </c>
      <c r="E7" s="8">
        <v>37062</v>
      </c>
      <c r="F7" s="9">
        <v>0.25</v>
      </c>
      <c r="G7" s="10">
        <v>37104</v>
      </c>
      <c r="H7" s="6" t="s">
        <v>98</v>
      </c>
    </row>
    <row r="8" spans="1:8" s="3" customFormat="1" ht="25.5" x14ac:dyDescent="0.2">
      <c r="A8" s="6" t="s">
        <v>35</v>
      </c>
      <c r="B8" s="6" t="s">
        <v>36</v>
      </c>
      <c r="C8" s="6" t="s">
        <v>37</v>
      </c>
      <c r="D8" s="15" t="s">
        <v>42</v>
      </c>
      <c r="E8" s="8">
        <v>37062</v>
      </c>
      <c r="F8" s="9">
        <v>0.25</v>
      </c>
      <c r="G8" s="10">
        <v>37135</v>
      </c>
      <c r="H8" s="6" t="s">
        <v>72</v>
      </c>
    </row>
    <row r="9" spans="1:8" s="3" customFormat="1" ht="38.25" x14ac:dyDescent="0.2">
      <c r="A9" s="6" t="s">
        <v>38</v>
      </c>
      <c r="B9" s="6" t="s">
        <v>38</v>
      </c>
      <c r="C9" s="6" t="s">
        <v>73</v>
      </c>
      <c r="D9" s="15" t="s">
        <v>122</v>
      </c>
      <c r="E9" s="8">
        <v>37061</v>
      </c>
      <c r="F9" s="9">
        <v>0.25</v>
      </c>
      <c r="G9" s="10">
        <v>37196</v>
      </c>
      <c r="H9" s="6" t="s">
        <v>173</v>
      </c>
    </row>
    <row r="10" spans="1:8" s="3" customFormat="1" ht="25.5" x14ac:dyDescent="0.2">
      <c r="A10" s="6" t="s">
        <v>75</v>
      </c>
      <c r="B10" s="6" t="s">
        <v>76</v>
      </c>
      <c r="C10" s="6" t="s">
        <v>130</v>
      </c>
      <c r="D10" s="15" t="s">
        <v>71</v>
      </c>
      <c r="E10" s="8">
        <v>37046</v>
      </c>
      <c r="F10" s="9">
        <v>0.25</v>
      </c>
      <c r="G10" s="10">
        <v>37196</v>
      </c>
      <c r="H10" s="6" t="s">
        <v>99</v>
      </c>
    </row>
    <row r="11" spans="1:8" s="3" customFormat="1" ht="38.25" x14ac:dyDescent="0.2">
      <c r="A11" s="6" t="s">
        <v>93</v>
      </c>
      <c r="B11" s="6" t="s">
        <v>94</v>
      </c>
      <c r="C11" s="6" t="s">
        <v>95</v>
      </c>
      <c r="D11" s="15" t="s">
        <v>71</v>
      </c>
      <c r="E11" s="8">
        <v>37067</v>
      </c>
      <c r="F11" s="9">
        <v>0.25</v>
      </c>
      <c r="G11" s="10">
        <v>37226</v>
      </c>
      <c r="H11" s="6" t="s">
        <v>100</v>
      </c>
    </row>
  </sheetData>
  <phoneticPr fontId="0" type="noConversion"/>
  <pageMargins left="0.75" right="0.7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 sqref="B4"/>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170</v>
      </c>
    </row>
    <row r="2" spans="1:8" x14ac:dyDescent="0.2">
      <c r="A2" s="1" t="s">
        <v>11</v>
      </c>
    </row>
    <row r="3" spans="1:8" x14ac:dyDescent="0.2">
      <c r="A3" s="1"/>
    </row>
    <row r="4" spans="1:8" x14ac:dyDescent="0.2">
      <c r="A4" s="1" t="s">
        <v>157</v>
      </c>
      <c r="B4" s="37">
        <v>425000</v>
      </c>
    </row>
    <row r="6" spans="1:8" ht="25.5" customHeight="1" x14ac:dyDescent="0.2">
      <c r="A6" s="11" t="s">
        <v>0</v>
      </c>
      <c r="B6" s="11" t="s">
        <v>1</v>
      </c>
      <c r="C6" s="11" t="s">
        <v>2</v>
      </c>
      <c r="D6" s="11" t="s">
        <v>3</v>
      </c>
      <c r="E6" s="11" t="s">
        <v>4</v>
      </c>
      <c r="F6" s="11" t="s">
        <v>5</v>
      </c>
      <c r="G6" s="11" t="s">
        <v>6</v>
      </c>
      <c r="H6" s="11" t="s">
        <v>7</v>
      </c>
    </row>
    <row r="7" spans="1:8" ht="42.75" customHeight="1" x14ac:dyDescent="0.2">
      <c r="A7" s="6" t="s">
        <v>12</v>
      </c>
      <c r="B7" s="6" t="s">
        <v>13</v>
      </c>
      <c r="C7" s="6" t="s">
        <v>102</v>
      </c>
      <c r="D7" s="6">
        <v>75</v>
      </c>
      <c r="E7" s="8">
        <v>37068</v>
      </c>
      <c r="F7" s="9">
        <v>0.5</v>
      </c>
      <c r="G7" s="10">
        <v>37104</v>
      </c>
      <c r="H7" s="6"/>
    </row>
  </sheetData>
  <phoneticPr fontId="0" type="noConversion"/>
  <pageMargins left="0.75" right="0.7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A2" sqref="A2"/>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170</v>
      </c>
    </row>
    <row r="2" spans="1:8" s="1" customFormat="1" x14ac:dyDescent="0.2">
      <c r="A2" s="1" t="s">
        <v>11</v>
      </c>
    </row>
    <row r="4" spans="1:8" s="11" customFormat="1" ht="25.5" x14ac:dyDescent="0.2">
      <c r="A4" s="11" t="s">
        <v>0</v>
      </c>
      <c r="B4" s="11" t="s">
        <v>1</v>
      </c>
      <c r="C4" s="11" t="s">
        <v>2</v>
      </c>
      <c r="D4" s="11" t="s">
        <v>3</v>
      </c>
      <c r="E4" s="11" t="s">
        <v>4</v>
      </c>
      <c r="F4" s="11" t="s">
        <v>5</v>
      </c>
      <c r="G4" s="11" t="s">
        <v>6</v>
      </c>
      <c r="H4" s="11" t="s">
        <v>7</v>
      </c>
    </row>
    <row r="5" spans="1:8" s="12" customFormat="1" x14ac:dyDescent="0.2"/>
    <row r="6" spans="1:8" ht="51" customHeight="1" x14ac:dyDescent="0.2">
      <c r="A6" s="19" t="s">
        <v>16</v>
      </c>
      <c r="B6" s="19" t="s">
        <v>13</v>
      </c>
      <c r="C6" s="19" t="s">
        <v>103</v>
      </c>
      <c r="D6" s="19">
        <v>500</v>
      </c>
      <c r="E6" s="21">
        <v>37050</v>
      </c>
      <c r="F6" s="22">
        <v>0.4</v>
      </c>
      <c r="G6" s="23">
        <v>37104</v>
      </c>
      <c r="H6" s="19" t="s">
        <v>104</v>
      </c>
    </row>
    <row r="7" spans="1:8" ht="75.75" customHeight="1" x14ac:dyDescent="0.2">
      <c r="A7" s="6"/>
      <c r="B7" s="6" t="s">
        <v>14</v>
      </c>
      <c r="C7" s="6" t="s">
        <v>105</v>
      </c>
      <c r="D7" s="16">
        <v>1500</v>
      </c>
      <c r="E7" s="8">
        <v>37053</v>
      </c>
      <c r="F7" s="9">
        <v>0.4</v>
      </c>
      <c r="G7" s="10">
        <v>37135</v>
      </c>
      <c r="H7" s="6" t="s">
        <v>106</v>
      </c>
    </row>
    <row r="8" spans="1:8" ht="64.5" customHeight="1" x14ac:dyDescent="0.2">
      <c r="A8" s="6" t="s">
        <v>107</v>
      </c>
      <c r="B8" s="6" t="s">
        <v>108</v>
      </c>
      <c r="C8" s="6" t="s">
        <v>109</v>
      </c>
      <c r="D8" s="16">
        <v>1500</v>
      </c>
      <c r="E8" s="8">
        <v>37057</v>
      </c>
      <c r="F8" s="9">
        <v>0.35</v>
      </c>
      <c r="G8" s="10">
        <v>37165</v>
      </c>
      <c r="H8" s="6" t="s">
        <v>131</v>
      </c>
    </row>
    <row r="9" spans="1:8" ht="25.5" customHeight="1" x14ac:dyDescent="0.2">
      <c r="A9" s="6"/>
      <c r="B9" s="6" t="s">
        <v>77</v>
      </c>
      <c r="C9" s="6" t="s">
        <v>110</v>
      </c>
      <c r="D9" s="17">
        <v>1000</v>
      </c>
      <c r="E9" s="8">
        <v>37067</v>
      </c>
      <c r="F9" s="9">
        <v>0.45</v>
      </c>
      <c r="G9" s="10">
        <v>37196</v>
      </c>
      <c r="H9" s="6" t="s">
        <v>167</v>
      </c>
    </row>
    <row r="10" spans="1:8" ht="104.25" customHeight="1" x14ac:dyDescent="0.2">
      <c r="A10" s="6"/>
      <c r="B10" s="6" t="s">
        <v>78</v>
      </c>
      <c r="C10" s="6" t="s">
        <v>110</v>
      </c>
      <c r="D10" s="17">
        <v>1000</v>
      </c>
      <c r="E10" s="8">
        <v>37027</v>
      </c>
      <c r="F10" s="9">
        <v>0.4</v>
      </c>
      <c r="G10" s="10">
        <v>37196</v>
      </c>
      <c r="H10" s="6" t="s">
        <v>111</v>
      </c>
    </row>
    <row r="11" spans="1:8" ht="25.5" customHeight="1" x14ac:dyDescent="0.2">
      <c r="A11" s="6"/>
      <c r="B11" s="6" t="s">
        <v>96</v>
      </c>
      <c r="C11" s="6" t="s">
        <v>110</v>
      </c>
      <c r="D11" s="17">
        <v>1000</v>
      </c>
      <c r="E11" s="8">
        <v>37047</v>
      </c>
      <c r="F11" s="9">
        <v>0.4</v>
      </c>
      <c r="G11" s="10">
        <v>37196</v>
      </c>
      <c r="H11" s="6" t="s">
        <v>168</v>
      </c>
    </row>
    <row r="12" spans="1:8" ht="31.5" customHeight="1" x14ac:dyDescent="0.2">
      <c r="A12" s="6"/>
      <c r="B12" s="6" t="s">
        <v>97</v>
      </c>
      <c r="C12" s="6" t="s">
        <v>110</v>
      </c>
      <c r="D12" s="17">
        <v>2000</v>
      </c>
      <c r="E12" s="8">
        <v>37040</v>
      </c>
      <c r="F12" s="9">
        <v>0.3</v>
      </c>
      <c r="G12" s="10">
        <v>37226</v>
      </c>
      <c r="H12" s="6" t="s">
        <v>112</v>
      </c>
    </row>
    <row r="13" spans="1:8" ht="39" customHeight="1" x14ac:dyDescent="0.2">
      <c r="A13" s="6"/>
      <c r="B13" s="6" t="s">
        <v>79</v>
      </c>
      <c r="C13" s="6" t="s">
        <v>110</v>
      </c>
      <c r="D13" s="17">
        <v>1000</v>
      </c>
      <c r="E13" s="8">
        <v>37068</v>
      </c>
      <c r="F13" s="9">
        <v>0.3</v>
      </c>
      <c r="G13" s="10">
        <v>37288</v>
      </c>
      <c r="H13" s="6" t="s">
        <v>169</v>
      </c>
    </row>
    <row r="14" spans="1:8" ht="90" customHeight="1" x14ac:dyDescent="0.2">
      <c r="A14" s="6"/>
      <c r="B14" s="6" t="s">
        <v>80</v>
      </c>
      <c r="C14" s="6" t="s">
        <v>110</v>
      </c>
      <c r="D14" s="17">
        <v>1000</v>
      </c>
      <c r="E14" s="8">
        <v>37069</v>
      </c>
      <c r="F14" s="9">
        <v>0.3</v>
      </c>
      <c r="G14" s="10">
        <v>37289</v>
      </c>
      <c r="H14" s="6" t="s">
        <v>132</v>
      </c>
    </row>
  </sheetData>
  <phoneticPr fontId="0" type="noConversion"/>
  <pageMargins left="0.75" right="0.7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BHLP</vt:lpstr>
      <vt:lpstr>Executive P&amp;L</vt:lpstr>
      <vt:lpstr>E-Commerce 50+</vt:lpstr>
      <vt:lpstr>E-Commerce -50</vt:lpstr>
      <vt:lpstr>Wellhead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Felienne</cp:lastModifiedBy>
  <cp:lastPrinted>2001-06-26T20:45:04Z</cp:lastPrinted>
  <dcterms:created xsi:type="dcterms:W3CDTF">2001-04-23T21:43:52Z</dcterms:created>
  <dcterms:modified xsi:type="dcterms:W3CDTF">2014-09-04T13:28:02Z</dcterms:modified>
</cp:coreProperties>
</file>