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480" windowHeight="9855" activeTab="2"/>
  </bookViews>
  <sheets>
    <sheet name="Done Deals" sheetId="4" r:id="rId1"/>
    <sheet name="Deals Lost" sheetId="5" r:id="rId2"/>
    <sheet name="Hot List" sheetId="1" r:id="rId3"/>
    <sheet name="Weekly Report" sheetId="3" r:id="rId4"/>
  </sheets>
  <definedNames>
    <definedName name="_xlnm.Print_Area" localSheetId="2">'Hot List'!$A$1:$M$138</definedName>
    <definedName name="_xlnm.Print_Area" localSheetId="3">'Weekly Report'!$A$1:$M$36</definedName>
  </definedNames>
  <calcPr calcId="152511"/>
</workbook>
</file>

<file path=xl/calcChain.xml><?xml version="1.0" encoding="utf-8"?>
<calcChain xmlns="http://schemas.openxmlformats.org/spreadsheetml/2006/main">
  <c r="B14" i="4" l="1"/>
</calcChain>
</file>

<file path=xl/sharedStrings.xml><?xml version="1.0" encoding="utf-8"?>
<sst xmlns="http://schemas.openxmlformats.org/spreadsheetml/2006/main" count="525" uniqueCount="221">
  <si>
    <t>Weekly Deal Report</t>
  </si>
  <si>
    <t>Customer</t>
  </si>
  <si>
    <t>Region</t>
  </si>
  <si>
    <t>Prob.(%)</t>
  </si>
  <si>
    <t>Deal Type</t>
  </si>
  <si>
    <t>Term</t>
  </si>
  <si>
    <t>Size</t>
  </si>
  <si>
    <t>Price</t>
  </si>
  <si>
    <t>Status</t>
  </si>
  <si>
    <t>Deal Description</t>
  </si>
  <si>
    <t>Monthly Hot List</t>
  </si>
  <si>
    <t>(Deals with a probability of 50% or greater)</t>
  </si>
  <si>
    <t>Q2</t>
  </si>
  <si>
    <t>Q1</t>
  </si>
  <si>
    <t>Curry</t>
  </si>
  <si>
    <t>Q3</t>
  </si>
  <si>
    <t>Date of Last Contact</t>
  </si>
  <si>
    <t>Expected Completion Date</t>
  </si>
  <si>
    <t>Expected Value</t>
  </si>
  <si>
    <t>Origination</t>
  </si>
  <si>
    <t>East Power Group</t>
  </si>
  <si>
    <t>Commercial Lead</t>
  </si>
  <si>
    <t>TNMP</t>
  </si>
  <si>
    <t>City of Austin</t>
  </si>
  <si>
    <t>TIE</t>
  </si>
  <si>
    <t>Oxychem</t>
  </si>
  <si>
    <t>City of San Antonio</t>
  </si>
  <si>
    <t>QSE/AS</t>
  </si>
  <si>
    <t>Ridge Energy Storage</t>
  </si>
  <si>
    <t>Parks/Ahn</t>
  </si>
  <si>
    <t>Tolling Deal (500MW)</t>
  </si>
  <si>
    <t>AES Frontera</t>
  </si>
  <si>
    <t>Parks/Sukaly/Tingleaf</t>
  </si>
  <si>
    <t>Tolling Deal (300 MW)</t>
  </si>
  <si>
    <t>Parks/Sukaly</t>
  </si>
  <si>
    <t>Power Marketing (214 MW)</t>
  </si>
  <si>
    <t>AES Wolf Hollow</t>
  </si>
  <si>
    <t>Curry/Parks/Ahn</t>
  </si>
  <si>
    <t>Energy Management</t>
  </si>
  <si>
    <t>San Antonio</t>
  </si>
  <si>
    <t>Ducote</t>
  </si>
  <si>
    <t xml:space="preserve">Toll </t>
  </si>
  <si>
    <t>Waiting to see if pipeline is built</t>
  </si>
  <si>
    <t>Brownsville</t>
  </si>
  <si>
    <t>Tingleaf</t>
  </si>
  <si>
    <t>Dallas County Urban District</t>
  </si>
  <si>
    <t>Power Plant</t>
  </si>
  <si>
    <t>Gregory Power Partners</t>
  </si>
  <si>
    <t>Praxair</t>
  </si>
  <si>
    <t>ERCOT</t>
  </si>
  <si>
    <t>280 MW</t>
  </si>
  <si>
    <t>100 MW</t>
  </si>
  <si>
    <t>65-35% AES-EPMI sharing above a 10 heat rate</t>
  </si>
  <si>
    <t>10/1/02-9/30/08</t>
  </si>
  <si>
    <t>Avista-Steag NRG</t>
  </si>
  <si>
    <t>NRG refused to sign CA</t>
  </si>
  <si>
    <t>Enron Wind</t>
  </si>
  <si>
    <t>Renewable energy and credits</t>
  </si>
  <si>
    <t>135 MW</t>
  </si>
  <si>
    <t>Done</t>
  </si>
  <si>
    <t>Tex-Mex</t>
  </si>
  <si>
    <t>15 years</t>
  </si>
  <si>
    <t>20 years</t>
  </si>
  <si>
    <t>70MW take or pay; capacity payment on 128 MW</t>
  </si>
  <si>
    <t>Ahn/Parks/Curry</t>
  </si>
  <si>
    <t>Capacity: $7.00kW-mo. Escalates to$13.00 over term; 8750 heat rate based on TETCO</t>
  </si>
  <si>
    <t>$26.53 MWh</t>
  </si>
  <si>
    <t xml:space="preserve">Power marketing </t>
  </si>
  <si>
    <t>Firm Power Sale</t>
  </si>
  <si>
    <t>QSE/AS/Power Supply Full-Req</t>
  </si>
  <si>
    <t>1/1/02-12/31/06</t>
  </si>
  <si>
    <t>1025 MW weighted average est. peak</t>
  </si>
  <si>
    <t>$5.88 kw-mo capacity; 7000 Heat Rate at Henry Hub + $.04</t>
  </si>
  <si>
    <t>TU Electric</t>
  </si>
  <si>
    <t>Blend &amp; Extend Gas Contract</t>
  </si>
  <si>
    <t>Curry/Ahn</t>
  </si>
  <si>
    <t>Purchase of Renewable energy and credits</t>
  </si>
  <si>
    <t>10 or 20 years</t>
  </si>
  <si>
    <t>$29.16 MWh (10 year) $31.70 MWh (20 year)</t>
  </si>
  <si>
    <t>$42.50 MWh for 5x16 $32.25 for 7x24</t>
  </si>
  <si>
    <t>5/1/02-4/30/08</t>
  </si>
  <si>
    <t xml:space="preserve">QSE and Ancillary Services  Marketing </t>
  </si>
  <si>
    <t>6/1/01-5/31/04</t>
  </si>
  <si>
    <t>165 MW</t>
  </si>
  <si>
    <t xml:space="preserve">Off-take </t>
  </si>
  <si>
    <t>250 MW</t>
  </si>
  <si>
    <t xml:space="preserve">Emulsion Power Plant </t>
  </si>
  <si>
    <t>500 MW</t>
  </si>
  <si>
    <t>City of Bryan</t>
  </si>
  <si>
    <t>Peaking Deal</t>
  </si>
  <si>
    <t>5/02 - 10/03</t>
  </si>
  <si>
    <t>$3.50 kW-mo for day-ahead; $4.50 kW-mo for intra-day</t>
  </si>
  <si>
    <t>EES</t>
  </si>
  <si>
    <t>200k minimum + incentive based revenue sharing on AS marketing</t>
  </si>
  <si>
    <t>$35,000/ month fee</t>
  </si>
  <si>
    <t>Tingleaf/Sukaly</t>
  </si>
  <si>
    <t>AEP Frontera</t>
  </si>
  <si>
    <t>Toll</t>
  </si>
  <si>
    <t>4/1/02-12/31/17</t>
  </si>
  <si>
    <t>150 MW</t>
  </si>
  <si>
    <t>Q102</t>
  </si>
  <si>
    <t>Received revised pricing 1/29/01</t>
  </si>
  <si>
    <t>$5.80 kw/mo. + 7900 HR, bring own fuel</t>
  </si>
  <si>
    <t>Parks/Sukaly/Ahn</t>
  </si>
  <si>
    <t>4/1/01-3/31/06</t>
  </si>
  <si>
    <t>$570,000/year</t>
  </si>
  <si>
    <t>QSE/Power Marketing</t>
  </si>
  <si>
    <t>Price too high</t>
  </si>
  <si>
    <t>6/1/01-12/31/06</t>
  </si>
  <si>
    <t>Canceled the RFP--said they didn’t need it</t>
  </si>
  <si>
    <t>50 MW</t>
  </si>
  <si>
    <t>Did not make short-list.  GPP needed gas manager</t>
  </si>
  <si>
    <t>ANP</t>
  </si>
  <si>
    <t xml:space="preserve">UB Undelivered Power Sale </t>
  </si>
  <si>
    <t>QSE</t>
  </si>
  <si>
    <t>15,000/month</t>
  </si>
  <si>
    <t>Sent Proposed Term Sheet</t>
  </si>
  <si>
    <t>New Power Company</t>
  </si>
  <si>
    <t>200 MW</t>
  </si>
  <si>
    <t>Midmarketing</t>
  </si>
  <si>
    <t>Tingleaf/Curry</t>
  </si>
  <si>
    <t>TECO Fronterra</t>
  </si>
  <si>
    <t>Power Marketing and QSE/AS</t>
  </si>
  <si>
    <t>214 MW</t>
  </si>
  <si>
    <t>AEP sold plant</t>
  </si>
  <si>
    <t>35% share above a 10,000Heat Rate</t>
  </si>
  <si>
    <t>Five years starting June 1, '01 w/ option to extend five more years</t>
  </si>
  <si>
    <t>AES will use New Energy as their power market</t>
  </si>
  <si>
    <t>QSE/Power Supply</t>
  </si>
  <si>
    <t>Fronterra</t>
  </si>
  <si>
    <t>UD Purchase</t>
  </si>
  <si>
    <t>Feb 16-March 15</t>
  </si>
  <si>
    <t>$1.50 kw-month</t>
  </si>
  <si>
    <t>Austin</t>
  </si>
  <si>
    <t>UG Delivered TC Sale</t>
  </si>
  <si>
    <t>3 years</t>
  </si>
  <si>
    <t>$6.00 Capacity</t>
  </si>
  <si>
    <t xml:space="preserve">Ahn </t>
  </si>
  <si>
    <t>Cap-Rock Coop</t>
  </si>
  <si>
    <t>AES Deepwater</t>
  </si>
  <si>
    <t xml:space="preserve">PPA </t>
  </si>
  <si>
    <t>Ten years starting Jan '02</t>
  </si>
  <si>
    <t>100 MW off-peak</t>
  </si>
  <si>
    <t>Sold UB Power</t>
  </si>
  <si>
    <t>July-Aug '03</t>
  </si>
  <si>
    <t>ANP sent counter offer of $7.70--Price too high</t>
  </si>
  <si>
    <t>514MW</t>
  </si>
  <si>
    <t>$50,000/year with upside sharing</t>
  </si>
  <si>
    <t>Asset Management</t>
  </si>
  <si>
    <t>March 2001</t>
  </si>
  <si>
    <t>Ahn/Parks</t>
  </si>
  <si>
    <t>Air Liquide</t>
  </si>
  <si>
    <t>ERCOT/Mexico Cross-Border synthetic power sale; ENA sells 15 yr firm power across HVDC tie being built in Brownsville to interconnect ERCOT/CFE.  First true interconnection of size.  Merchant transmission with LOI's for incremental synthetic positions in Mexico.  Orig to be split with Mexico Origination.</t>
  </si>
  <si>
    <t>TXU</t>
  </si>
  <si>
    <t>Parks</t>
  </si>
  <si>
    <t>Parks/Curry/Ahn</t>
  </si>
  <si>
    <t>Austin Energy</t>
  </si>
  <si>
    <t>Flexible Schedule Call Option</t>
  </si>
  <si>
    <t>5/1/01-9/30/01</t>
  </si>
  <si>
    <t>$11,820/MW-Month Capacity Payment; 11,000 Heat Rate + .10</t>
  </si>
  <si>
    <t>Total</t>
  </si>
  <si>
    <t>BP Amoco</t>
  </si>
  <si>
    <t xml:space="preserve">Sent CA </t>
  </si>
  <si>
    <t xml:space="preserve">Met on Thursday 3/8.  Sent CA </t>
  </si>
  <si>
    <t>5 MW</t>
  </si>
  <si>
    <t>ExxonMobil</t>
  </si>
  <si>
    <t>Green Mountain Power</t>
  </si>
  <si>
    <t>3/16/01-12/31/02</t>
  </si>
  <si>
    <t>Austin reviewing proposal and determining short-list</t>
  </si>
  <si>
    <t>Sent Proposal 1/5/01.  San Antonio reviewing proposal</t>
  </si>
  <si>
    <t>Sent Proposed Term Sheet.  Oxychem to decide in April '01</t>
  </si>
  <si>
    <t>Jun 01- Dec 02</t>
  </si>
  <si>
    <t>0-150MW</t>
  </si>
  <si>
    <t>$2,000-25,,000/mo</t>
  </si>
  <si>
    <t>Lost to Calpine</t>
  </si>
  <si>
    <t>See Hot List</t>
  </si>
  <si>
    <t>Curry/Parks</t>
  </si>
  <si>
    <t>NPC and EPMI in final contract negotiations</t>
  </si>
  <si>
    <t>Did not accept any offers for RFP</t>
  </si>
  <si>
    <t>Ahn</t>
  </si>
  <si>
    <t>Wallis/Parks/Ahn</t>
  </si>
  <si>
    <t>Javelina</t>
  </si>
  <si>
    <t>45 MW</t>
  </si>
  <si>
    <t>Met with partners of Javelina: El Paso, Kerr McGee, and Valero</t>
  </si>
  <si>
    <t>3.27/01</t>
  </si>
  <si>
    <t>Valero</t>
  </si>
  <si>
    <t>120 MW</t>
  </si>
  <si>
    <t xml:space="preserve">Sent copy of old CA hoping that we can use that CA as basis.  3 MW's in pilot.  </t>
  </si>
  <si>
    <t>AES management going through a Re-Org.  Probably will not do anything for at least a month.</t>
  </si>
  <si>
    <t>Midmarket</t>
  </si>
  <si>
    <t>UD Delivered TC Sale</t>
  </si>
  <si>
    <t>May '01</t>
  </si>
  <si>
    <t>Utility</t>
  </si>
  <si>
    <t>Fronterra (AEP)</t>
  </si>
  <si>
    <t>Marketer</t>
  </si>
  <si>
    <t>Coop/Muni</t>
  </si>
  <si>
    <t xml:space="preserve">Did not make short-list.  </t>
  </si>
  <si>
    <t>Wallis/Ahn</t>
  </si>
  <si>
    <t>Crown Petroleum</t>
  </si>
  <si>
    <t>Power Supply</t>
  </si>
  <si>
    <t>20 MW</t>
  </si>
  <si>
    <t>Shell</t>
  </si>
  <si>
    <t xml:space="preserve">QSE  </t>
  </si>
  <si>
    <t>150 MW Gen</t>
  </si>
  <si>
    <t xml:space="preserve">Met w/ Shell at Plant </t>
  </si>
  <si>
    <t>Dow</t>
  </si>
  <si>
    <t>2000 MW Gen</t>
  </si>
  <si>
    <t>Met w/Dow at Dow HQ</t>
  </si>
  <si>
    <t>Exchanging documents</t>
  </si>
  <si>
    <t>Summer '01</t>
  </si>
  <si>
    <t>$70 Daily Put Option</t>
  </si>
  <si>
    <t>$8.50 MWh</t>
  </si>
  <si>
    <t>In discussions</t>
  </si>
  <si>
    <t>Unit Protection</t>
  </si>
  <si>
    <t>In discussions.  Met w/COB 4/5/01</t>
  </si>
  <si>
    <t>UG Purchase</t>
  </si>
  <si>
    <t>6/1/2001-10/31/01</t>
  </si>
  <si>
    <t>$4.02 kw-month</t>
  </si>
  <si>
    <t>Cancelled EPC contract with ABB.  Extended PPA contract until June 29th.  Continuing negotiations with CFE regarding transmission.</t>
  </si>
  <si>
    <t>April 2001</t>
  </si>
  <si>
    <t>EES and EPMI are in final contract negotiations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</si>
</sst>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8" formatCode="mm/dd/yy"/>
    <numFmt numFmtId="169" formatCode="&quot;$&quot;#,##0.00"/>
  </numFmts>
  <fonts count="21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i/>
      <sz val="10"/>
      <color indexed="16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i/>
      <sz val="14"/>
      <name val="Times New Roman"/>
      <family val="1"/>
    </font>
    <font>
      <sz val="10"/>
      <name val="Arial"/>
      <family val="2"/>
    </font>
    <font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</font>
    <font>
      <b/>
      <i/>
      <sz val="10"/>
      <color indexed="16"/>
      <name val="Arial"/>
    </font>
    <font>
      <b/>
      <sz val="16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b/>
      <i/>
      <sz val="10"/>
      <color indexed="16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3" fillId="0" borderId="0" xfId="0" applyFont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1" fontId="3" fillId="0" borderId="2" xfId="0" applyNumberFormat="1" applyFont="1" applyBorder="1" applyAlignment="1">
      <alignment horizontal="left" wrapText="1"/>
    </xf>
    <xf numFmtId="9" fontId="3" fillId="0" borderId="2" xfId="0" applyNumberFormat="1" applyFont="1" applyBorder="1" applyAlignment="1">
      <alignment horizontal="left" wrapText="1"/>
    </xf>
    <xf numFmtId="168" fontId="3" fillId="0" borderId="2" xfId="0" applyNumberFormat="1" applyFont="1" applyBorder="1" applyAlignment="1">
      <alignment horizontal="left" wrapText="1"/>
    </xf>
    <xf numFmtId="37" fontId="3" fillId="0" borderId="2" xfId="0" applyNumberFormat="1" applyFont="1" applyBorder="1" applyAlignment="1">
      <alignment horizontal="left" wrapText="1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 wrapText="1"/>
    </xf>
    <xf numFmtId="168" fontId="3" fillId="0" borderId="0" xfId="0" applyNumberFormat="1" applyFont="1" applyAlignment="1">
      <alignment horizontal="left" wrapText="1"/>
    </xf>
    <xf numFmtId="37" fontId="3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horizontal="left" wrapText="1"/>
    </xf>
    <xf numFmtId="9" fontId="3" fillId="0" borderId="0" xfId="0" applyNumberFormat="1" applyFont="1" applyBorder="1" applyAlignment="1">
      <alignment horizontal="left" wrapText="1"/>
    </xf>
    <xf numFmtId="168" fontId="3" fillId="0" borderId="0" xfId="0" applyNumberFormat="1" applyFont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3" fontId="3" fillId="0" borderId="0" xfId="0" applyNumberFormat="1" applyFont="1" applyFill="1" applyBorder="1" applyAlignment="1">
      <alignment horizontal="left" wrapText="1"/>
    </xf>
    <xf numFmtId="9" fontId="3" fillId="0" borderId="0" xfId="0" applyNumberFormat="1" applyFont="1" applyFill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17" fontId="10" fillId="0" borderId="2" xfId="0" applyNumberFormat="1" applyFont="1" applyFill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14" fontId="10" fillId="0" borderId="2" xfId="0" applyNumberFormat="1" applyFont="1" applyFill="1" applyBorder="1" applyAlignment="1">
      <alignment wrapText="1"/>
    </xf>
    <xf numFmtId="169" fontId="10" fillId="0" borderId="2" xfId="0" applyNumberFormat="1" applyFont="1" applyFill="1" applyBorder="1" applyAlignment="1">
      <alignment horizontal="left" wrapText="1"/>
    </xf>
    <xf numFmtId="17" fontId="3" fillId="0" borderId="0" xfId="0" applyNumberFormat="1" applyFont="1" applyFill="1" applyBorder="1" applyAlignment="1">
      <alignment horizontal="left" wrapText="1"/>
    </xf>
    <xf numFmtId="14" fontId="3" fillId="0" borderId="2" xfId="0" applyNumberFormat="1" applyFont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9" fontId="3" fillId="0" borderId="0" xfId="2" applyFont="1" applyAlignment="1">
      <alignment horizontal="left"/>
    </xf>
    <xf numFmtId="44" fontId="3" fillId="0" borderId="0" xfId="1" applyFont="1" applyAlignment="1">
      <alignment horizontal="left"/>
    </xf>
    <xf numFmtId="3" fontId="3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Fill="1" applyBorder="1" applyAlignment="1">
      <alignment horizontal="left" wrapText="1"/>
    </xf>
    <xf numFmtId="6" fontId="3" fillId="0" borderId="0" xfId="0" applyNumberFormat="1" applyFont="1" applyFill="1" applyBorder="1" applyAlignment="1">
      <alignment horizontal="left" wrapText="1"/>
    </xf>
    <xf numFmtId="17" fontId="10" fillId="0" borderId="3" xfId="0" applyNumberFormat="1" applyFont="1" applyFill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17" fontId="3" fillId="0" borderId="2" xfId="0" applyNumberFormat="1" applyFont="1" applyBorder="1" applyAlignment="1">
      <alignment horizontal="left" wrapText="1"/>
    </xf>
    <xf numFmtId="44" fontId="3" fillId="0" borderId="2" xfId="1" applyFont="1" applyBorder="1" applyAlignment="1">
      <alignment horizontal="left" wrapText="1"/>
    </xf>
    <xf numFmtId="14" fontId="3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12" fillId="2" borderId="0" xfId="0" applyFont="1" applyFill="1"/>
    <xf numFmtId="3" fontId="12" fillId="2" borderId="0" xfId="0" applyNumberFormat="1" applyFont="1" applyFill="1"/>
    <xf numFmtId="9" fontId="3" fillId="0" borderId="2" xfId="2" applyFont="1" applyBorder="1" applyAlignment="1">
      <alignment horizontal="left"/>
    </xf>
    <xf numFmtId="0" fontId="13" fillId="0" borderId="0" xfId="0" applyFont="1"/>
    <xf numFmtId="0" fontId="10" fillId="0" borderId="0" xfId="0" applyFont="1"/>
    <xf numFmtId="44" fontId="3" fillId="0" borderId="0" xfId="1" applyFont="1" applyFill="1" applyBorder="1" applyAlignment="1">
      <alignment horizontal="left" wrapText="1"/>
    </xf>
    <xf numFmtId="17" fontId="3" fillId="0" borderId="0" xfId="0" applyNumberFormat="1" applyFont="1" applyAlignment="1">
      <alignment horizontal="left" wrapText="1"/>
    </xf>
    <xf numFmtId="44" fontId="3" fillId="0" borderId="0" xfId="1" applyFont="1" applyAlignment="1">
      <alignment horizontal="left" wrapText="1"/>
    </xf>
    <xf numFmtId="0" fontId="15" fillId="3" borderId="5" xfId="0" applyFont="1" applyFill="1" applyBorder="1" applyAlignment="1">
      <alignment horizontal="center" wrapText="1"/>
    </xf>
    <xf numFmtId="0" fontId="15" fillId="3" borderId="6" xfId="0" applyFont="1" applyFill="1" applyBorder="1" applyAlignment="1">
      <alignment horizontal="center" wrapText="1"/>
    </xf>
    <xf numFmtId="0" fontId="15" fillId="3" borderId="7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  <xf numFmtId="1" fontId="14" fillId="3" borderId="0" xfId="0" applyNumberFormat="1" applyFont="1" applyFill="1" applyBorder="1" applyAlignment="1">
      <alignment horizontal="center" wrapText="1"/>
    </xf>
    <xf numFmtId="0" fontId="14" fillId="3" borderId="0" xfId="0" applyFont="1" applyFill="1" applyBorder="1" applyAlignment="1">
      <alignment horizontal="center" wrapText="1"/>
    </xf>
    <xf numFmtId="9" fontId="14" fillId="3" borderId="0" xfId="0" applyNumberFormat="1" applyFont="1" applyFill="1" applyBorder="1" applyAlignment="1">
      <alignment horizontal="center" wrapText="1"/>
    </xf>
    <xf numFmtId="168" fontId="14" fillId="3" borderId="0" xfId="0" applyNumberFormat="1" applyFont="1" applyFill="1" applyBorder="1" applyAlignment="1">
      <alignment horizontal="center" wrapText="1"/>
    </xf>
    <xf numFmtId="37" fontId="14" fillId="3" borderId="9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4" fillId="4" borderId="8" xfId="0" applyFont="1" applyFill="1" applyBorder="1" applyAlignment="1">
      <alignment horizontal="center" wrapText="1"/>
    </xf>
    <xf numFmtId="0" fontId="14" fillId="4" borderId="0" xfId="0" applyFont="1" applyFill="1" applyBorder="1" applyAlignment="1">
      <alignment horizontal="center" wrapText="1"/>
    </xf>
    <xf numFmtId="9" fontId="14" fillId="4" borderId="0" xfId="0" applyNumberFormat="1" applyFont="1" applyFill="1" applyBorder="1" applyAlignment="1">
      <alignment horizontal="center" wrapText="1"/>
    </xf>
    <xf numFmtId="14" fontId="14" fillId="4" borderId="0" xfId="0" applyNumberFormat="1" applyFont="1" applyFill="1" applyBorder="1" applyAlignment="1">
      <alignment horizontal="center" wrapText="1"/>
    </xf>
    <xf numFmtId="3" fontId="14" fillId="4" borderId="9" xfId="0" applyNumberFormat="1" applyFont="1" applyFill="1" applyBorder="1" applyAlignment="1">
      <alignment horizontal="center" wrapText="1"/>
    </xf>
    <xf numFmtId="17" fontId="14" fillId="3" borderId="0" xfId="0" applyNumberFormat="1" applyFont="1" applyFill="1" applyBorder="1" applyAlignment="1">
      <alignment horizontal="center" wrapText="1"/>
    </xf>
    <xf numFmtId="14" fontId="14" fillId="3" borderId="0" xfId="0" applyNumberFormat="1" applyFont="1" applyFill="1" applyBorder="1" applyAlignment="1">
      <alignment horizontal="center" wrapText="1"/>
    </xf>
    <xf numFmtId="169" fontId="14" fillId="3" borderId="0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" fontId="3" fillId="0" borderId="2" xfId="0" applyNumberFormat="1" applyFont="1" applyBorder="1" applyAlignment="1">
      <alignment horizontal="center" wrapText="1"/>
    </xf>
    <xf numFmtId="9" fontId="3" fillId="0" borderId="2" xfId="0" applyNumberFormat="1" applyFont="1" applyBorder="1" applyAlignment="1">
      <alignment horizontal="center" wrapText="1"/>
    </xf>
    <xf numFmtId="168" fontId="3" fillId="0" borderId="2" xfId="0" applyNumberFormat="1" applyFont="1" applyBorder="1" applyAlignment="1">
      <alignment horizontal="center" wrapText="1"/>
    </xf>
    <xf numFmtId="37" fontId="3" fillId="0" borderId="2" xfId="0" applyNumberFormat="1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1" fontId="3" fillId="0" borderId="10" xfId="0" applyNumberFormat="1" applyFont="1" applyBorder="1" applyAlignment="1">
      <alignment horizontal="center" wrapText="1"/>
    </xf>
    <xf numFmtId="9" fontId="3" fillId="0" borderId="10" xfId="0" applyNumberFormat="1" applyFont="1" applyBorder="1" applyAlignment="1">
      <alignment horizontal="center" wrapText="1"/>
    </xf>
    <xf numFmtId="168" fontId="3" fillId="0" borderId="10" xfId="0" applyNumberFormat="1" applyFont="1" applyBorder="1" applyAlignment="1">
      <alignment horizontal="center" wrapText="1"/>
    </xf>
    <xf numFmtId="37" fontId="3" fillId="0" borderId="1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9" fontId="3" fillId="0" borderId="0" xfId="0" applyNumberFormat="1" applyFont="1" applyAlignment="1">
      <alignment horizontal="center" wrapText="1"/>
    </xf>
    <xf numFmtId="168" fontId="3" fillId="0" borderId="0" xfId="0" applyNumberFormat="1" applyFont="1" applyAlignment="1">
      <alignment horizontal="center" wrapText="1"/>
    </xf>
    <xf numFmtId="37" fontId="3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1" fontId="14" fillId="4" borderId="0" xfId="0" applyNumberFormat="1" applyFont="1" applyFill="1" applyBorder="1" applyAlignment="1">
      <alignment horizontal="center" wrapText="1"/>
    </xf>
    <xf numFmtId="168" fontId="14" fillId="4" borderId="0" xfId="0" applyNumberFormat="1" applyFont="1" applyFill="1" applyBorder="1" applyAlignment="1">
      <alignment horizontal="center" wrapText="1"/>
    </xf>
    <xf numFmtId="37" fontId="14" fillId="4" borderId="9" xfId="0" applyNumberFormat="1" applyFont="1" applyFill="1" applyBorder="1" applyAlignment="1">
      <alignment horizontal="center" wrapText="1"/>
    </xf>
    <xf numFmtId="17" fontId="14" fillId="4" borderId="0" xfId="0" applyNumberFormat="1" applyFont="1" applyFill="1" applyBorder="1" applyAlignment="1">
      <alignment horizontal="center" wrapText="1"/>
    </xf>
    <xf numFmtId="169" fontId="14" fillId="4" borderId="0" xfId="0" applyNumberFormat="1" applyFont="1" applyFill="1" applyBorder="1" applyAlignment="1">
      <alignment horizontal="center" wrapText="1"/>
    </xf>
    <xf numFmtId="0" fontId="14" fillId="4" borderId="8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9" fontId="14" fillId="4" borderId="0" xfId="0" applyNumberFormat="1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14" fontId="14" fillId="4" borderId="0" xfId="0" applyNumberFormat="1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9" fontId="14" fillId="3" borderId="0" xfId="0" applyNumberFormat="1" applyFont="1" applyFill="1" applyBorder="1" applyAlignment="1">
      <alignment horizontal="center"/>
    </xf>
    <xf numFmtId="14" fontId="14" fillId="3" borderId="0" xfId="0" applyNumberFormat="1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9" fontId="14" fillId="3" borderId="12" xfId="0" applyNumberFormat="1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49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9" fillId="3" borderId="5" xfId="0" applyFont="1" applyFill="1" applyBorder="1" applyAlignment="1">
      <alignment horizontal="center" wrapText="1"/>
    </xf>
    <xf numFmtId="0" fontId="19" fillId="3" borderId="6" xfId="0" applyFont="1" applyFill="1" applyBorder="1" applyAlignment="1">
      <alignment horizontal="center" wrapText="1"/>
    </xf>
    <xf numFmtId="0" fontId="19" fillId="3" borderId="7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20" fillId="3" borderId="8" xfId="0" applyFont="1" applyFill="1" applyBorder="1" applyAlignment="1">
      <alignment horizontal="center" wrapText="1"/>
    </xf>
    <xf numFmtId="1" fontId="20" fillId="3" borderId="0" xfId="0" applyNumberFormat="1" applyFont="1" applyFill="1" applyBorder="1" applyAlignment="1">
      <alignment horizontal="center" wrapText="1"/>
    </xf>
    <xf numFmtId="0" fontId="20" fillId="3" borderId="0" xfId="0" applyFont="1" applyFill="1" applyBorder="1" applyAlignment="1">
      <alignment horizontal="center" wrapText="1"/>
    </xf>
    <xf numFmtId="9" fontId="20" fillId="3" borderId="0" xfId="0" applyNumberFormat="1" applyFont="1" applyFill="1" applyBorder="1" applyAlignment="1">
      <alignment horizontal="center" wrapText="1"/>
    </xf>
    <xf numFmtId="168" fontId="20" fillId="3" borderId="0" xfId="0" applyNumberFormat="1" applyFont="1" applyFill="1" applyBorder="1" applyAlignment="1">
      <alignment horizontal="center" wrapText="1"/>
    </xf>
    <xf numFmtId="37" fontId="20" fillId="3" borderId="9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20" fillId="4" borderId="8" xfId="0" applyFont="1" applyFill="1" applyBorder="1" applyAlignment="1">
      <alignment horizontal="center" wrapText="1"/>
    </xf>
    <xf numFmtId="0" fontId="20" fillId="4" borderId="0" xfId="0" applyFont="1" applyFill="1" applyBorder="1" applyAlignment="1">
      <alignment horizontal="center" wrapText="1"/>
    </xf>
    <xf numFmtId="9" fontId="20" fillId="4" borderId="0" xfId="0" applyNumberFormat="1" applyFont="1" applyFill="1" applyBorder="1" applyAlignment="1">
      <alignment horizontal="center" wrapText="1"/>
    </xf>
    <xf numFmtId="14" fontId="20" fillId="4" borderId="0" xfId="0" applyNumberFormat="1" applyFont="1" applyFill="1" applyBorder="1" applyAlignment="1">
      <alignment horizontal="center" wrapText="1"/>
    </xf>
    <xf numFmtId="3" fontId="20" fillId="4" borderId="9" xfId="0" applyNumberFormat="1" applyFont="1" applyFill="1" applyBorder="1" applyAlignment="1">
      <alignment horizontal="center" wrapText="1"/>
    </xf>
    <xf numFmtId="17" fontId="20" fillId="3" borderId="0" xfId="0" applyNumberFormat="1" applyFont="1" applyFill="1" applyBorder="1" applyAlignment="1">
      <alignment horizontal="center" wrapText="1"/>
    </xf>
    <xf numFmtId="14" fontId="20" fillId="3" borderId="0" xfId="0" applyNumberFormat="1" applyFont="1" applyFill="1" applyBorder="1" applyAlignment="1">
      <alignment horizontal="center" wrapText="1"/>
    </xf>
    <xf numFmtId="169" fontId="20" fillId="3" borderId="0" xfId="0" applyNumberFormat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wrapText="1"/>
    </xf>
    <xf numFmtId="1" fontId="20" fillId="4" borderId="12" xfId="0" applyNumberFormat="1" applyFont="1" applyFill="1" applyBorder="1" applyAlignment="1">
      <alignment horizontal="center" wrapText="1"/>
    </xf>
    <xf numFmtId="0" fontId="20" fillId="4" borderId="12" xfId="0" applyFont="1" applyFill="1" applyBorder="1" applyAlignment="1">
      <alignment horizontal="center" wrapText="1"/>
    </xf>
    <xf numFmtId="9" fontId="20" fillId="4" borderId="12" xfId="0" applyNumberFormat="1" applyFont="1" applyFill="1" applyBorder="1" applyAlignment="1">
      <alignment horizontal="center" wrapText="1"/>
    </xf>
    <xf numFmtId="168" fontId="20" fillId="4" borderId="12" xfId="0" applyNumberFormat="1" applyFont="1" applyFill="1" applyBorder="1" applyAlignment="1">
      <alignment horizontal="center" wrapText="1"/>
    </xf>
    <xf numFmtId="37" fontId="20" fillId="4" borderId="1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1" fontId="10" fillId="0" borderId="2" xfId="0" applyNumberFormat="1" applyFont="1" applyBorder="1" applyAlignment="1">
      <alignment horizontal="center" wrapText="1"/>
    </xf>
    <xf numFmtId="9" fontId="10" fillId="0" borderId="2" xfId="0" applyNumberFormat="1" applyFont="1" applyBorder="1" applyAlignment="1">
      <alignment horizontal="center" wrapText="1"/>
    </xf>
    <xf numFmtId="168" fontId="10" fillId="0" borderId="2" xfId="0" applyNumberFormat="1" applyFont="1" applyBorder="1" applyAlignment="1">
      <alignment horizontal="center" wrapText="1"/>
    </xf>
    <xf numFmtId="37" fontId="10" fillId="0" borderId="2" xfId="0" applyNumberFormat="1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1" fontId="10" fillId="0" borderId="10" xfId="0" applyNumberFormat="1" applyFont="1" applyBorder="1" applyAlignment="1">
      <alignment horizontal="center" wrapText="1"/>
    </xf>
    <xf numFmtId="9" fontId="10" fillId="0" borderId="10" xfId="0" applyNumberFormat="1" applyFont="1" applyBorder="1" applyAlignment="1">
      <alignment horizontal="center" wrapText="1"/>
    </xf>
    <xf numFmtId="168" fontId="10" fillId="0" borderId="10" xfId="0" applyNumberFormat="1" applyFont="1" applyBorder="1" applyAlignment="1">
      <alignment horizontal="center" wrapText="1"/>
    </xf>
    <xf numFmtId="37" fontId="10" fillId="0" borderId="10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 wrapText="1"/>
    </xf>
    <xf numFmtId="1" fontId="10" fillId="0" borderId="0" xfId="0" applyNumberFormat="1" applyFont="1" applyBorder="1" applyAlignment="1">
      <alignment horizontal="center" wrapText="1"/>
    </xf>
    <xf numFmtId="9" fontId="10" fillId="0" borderId="0" xfId="0" applyNumberFormat="1" applyFont="1" applyBorder="1" applyAlignment="1">
      <alignment horizontal="center" wrapText="1"/>
    </xf>
    <xf numFmtId="168" fontId="10" fillId="0" borderId="0" xfId="0" applyNumberFormat="1" applyFont="1" applyBorder="1" applyAlignment="1">
      <alignment horizontal="center" wrapText="1"/>
    </xf>
    <xf numFmtId="37" fontId="10" fillId="0" borderId="0" xfId="0" applyNumberFormat="1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1" fontId="10" fillId="0" borderId="0" xfId="0" applyNumberFormat="1" applyFont="1" applyAlignment="1">
      <alignment horizontal="center" wrapText="1"/>
    </xf>
    <xf numFmtId="9" fontId="10" fillId="0" borderId="0" xfId="0" applyNumberFormat="1" applyFont="1" applyAlignment="1">
      <alignment horizontal="center" wrapText="1"/>
    </xf>
    <xf numFmtId="168" fontId="10" fillId="0" borderId="0" xfId="0" applyNumberFormat="1" applyFont="1" applyAlignment="1">
      <alignment horizontal="center" wrapText="1"/>
    </xf>
    <xf numFmtId="37" fontId="10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49" fontId="9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 wrapText="1"/>
    </xf>
    <xf numFmtId="49" fontId="18" fillId="0" borderId="0" xfId="0" applyNumberFormat="1" applyFont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</xdr:row>
      <xdr:rowOff>114300</xdr:rowOff>
    </xdr:from>
    <xdr:to>
      <xdr:col>1</xdr:col>
      <xdr:colOff>714375</xdr:colOff>
      <xdr:row>4</xdr:row>
      <xdr:rowOff>152400</xdr:rowOff>
    </xdr:to>
    <xdr:sp macro="[0]!Probsort" textlink="">
      <xdr:nvSpPr>
        <xdr:cNvPr id="1025" name="Rectangle 1"/>
        <xdr:cNvSpPr>
          <a:spLocks noChangeArrowheads="1"/>
        </xdr:cNvSpPr>
      </xdr:nvSpPr>
      <xdr:spPr bwMode="auto">
        <a:xfrm>
          <a:off x="457200" y="733425"/>
          <a:ext cx="942975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Sort by Probability</a:t>
          </a: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47625</xdr:colOff>
      <xdr:row>2</xdr:row>
      <xdr:rowOff>114300</xdr:rowOff>
    </xdr:from>
    <xdr:to>
      <xdr:col>3</xdr:col>
      <xdr:colOff>323850</xdr:colOff>
      <xdr:row>4</xdr:row>
      <xdr:rowOff>152400</xdr:rowOff>
    </xdr:to>
    <xdr:sp macro="[0]!leadsort" textlink="">
      <xdr:nvSpPr>
        <xdr:cNvPr id="1027" name="Rectangle 3"/>
        <xdr:cNvSpPr>
          <a:spLocks noChangeArrowheads="1"/>
        </xdr:cNvSpPr>
      </xdr:nvSpPr>
      <xdr:spPr bwMode="auto">
        <a:xfrm>
          <a:off x="1885950" y="733425"/>
          <a:ext cx="1295400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Sort by Commercial Lead</a:t>
          </a: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638175</xdr:colOff>
      <xdr:row>2</xdr:row>
      <xdr:rowOff>114300</xdr:rowOff>
    </xdr:from>
    <xdr:to>
      <xdr:col>5</xdr:col>
      <xdr:colOff>466725</xdr:colOff>
      <xdr:row>4</xdr:row>
      <xdr:rowOff>152400</xdr:rowOff>
    </xdr:to>
    <xdr:sp macro="[0]!regionsort" textlink="">
      <xdr:nvSpPr>
        <xdr:cNvPr id="1028" name="Rectangle 4"/>
        <xdr:cNvSpPr>
          <a:spLocks noChangeArrowheads="1"/>
        </xdr:cNvSpPr>
      </xdr:nvSpPr>
      <xdr:spPr bwMode="auto">
        <a:xfrm>
          <a:off x="3381375" y="733425"/>
          <a:ext cx="1066800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Sort by Region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"/>
  <sheetViews>
    <sheetView workbookViewId="0">
      <selection activeCell="A11" sqref="A11"/>
    </sheetView>
  </sheetViews>
  <sheetFormatPr defaultRowHeight="12.75" x14ac:dyDescent="0.2"/>
  <cols>
    <col min="1" max="1" width="15.42578125" customWidth="1"/>
    <col min="2" max="2" width="12.42578125" customWidth="1"/>
    <col min="3" max="3" width="10.7109375" customWidth="1"/>
    <col min="6" max="6" width="21.140625" customWidth="1"/>
  </cols>
  <sheetData>
    <row r="1" spans="1:13" ht="41.25" thickBot="1" x14ac:dyDescent="0.3">
      <c r="A1" s="2" t="s">
        <v>4</v>
      </c>
      <c r="B1" s="2" t="s">
        <v>21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16</v>
      </c>
      <c r="L1" s="2" t="s">
        <v>17</v>
      </c>
      <c r="M1" s="2" t="s">
        <v>18</v>
      </c>
    </row>
    <row r="2" spans="1:13" s="17" customFormat="1" ht="84.75" customHeight="1" x14ac:dyDescent="0.2">
      <c r="A2" s="1" t="s">
        <v>19</v>
      </c>
      <c r="B2" s="10" t="s">
        <v>14</v>
      </c>
      <c r="C2" s="10" t="s">
        <v>121</v>
      </c>
      <c r="D2" s="1" t="s">
        <v>49</v>
      </c>
      <c r="E2" s="15">
        <v>1</v>
      </c>
      <c r="F2" s="10" t="s">
        <v>148</v>
      </c>
      <c r="G2" s="1" t="s">
        <v>167</v>
      </c>
      <c r="H2" s="1" t="s">
        <v>146</v>
      </c>
      <c r="I2" s="14" t="s">
        <v>147</v>
      </c>
      <c r="J2" s="10" t="s">
        <v>59</v>
      </c>
      <c r="K2" s="16">
        <v>36987</v>
      </c>
      <c r="L2" s="11" t="s">
        <v>12</v>
      </c>
      <c r="M2" s="12">
        <v>0</v>
      </c>
    </row>
    <row r="3" spans="1:13" s="17" customFormat="1" ht="43.5" customHeight="1" x14ac:dyDescent="0.2">
      <c r="A3" s="17" t="s">
        <v>189</v>
      </c>
      <c r="B3" s="17" t="s">
        <v>179</v>
      </c>
      <c r="C3" s="17" t="s">
        <v>156</v>
      </c>
      <c r="D3" s="17" t="s">
        <v>49</v>
      </c>
      <c r="E3" s="19">
        <v>1</v>
      </c>
      <c r="F3" s="17" t="s">
        <v>190</v>
      </c>
      <c r="G3" s="17" t="s">
        <v>191</v>
      </c>
      <c r="H3" s="17">
        <v>20</v>
      </c>
      <c r="I3" s="17">
        <v>59</v>
      </c>
      <c r="J3" s="17" t="s">
        <v>59</v>
      </c>
      <c r="M3" s="46">
        <v>3482</v>
      </c>
    </row>
    <row r="4" spans="1:13" s="17" customFormat="1" ht="43.5" customHeight="1" x14ac:dyDescent="0.2">
      <c r="A4" s="17" t="s">
        <v>189</v>
      </c>
      <c r="B4" s="17" t="s">
        <v>179</v>
      </c>
      <c r="C4" s="17" t="s">
        <v>156</v>
      </c>
      <c r="D4" s="17" t="s">
        <v>49</v>
      </c>
      <c r="E4" s="19">
        <v>1</v>
      </c>
      <c r="F4" s="17" t="s">
        <v>190</v>
      </c>
      <c r="G4" s="17" t="s">
        <v>191</v>
      </c>
      <c r="H4" s="17">
        <v>50</v>
      </c>
      <c r="I4" s="17">
        <v>60.25</v>
      </c>
      <c r="J4" s="17" t="s">
        <v>59</v>
      </c>
      <c r="M4" s="34">
        <v>8699</v>
      </c>
    </row>
    <row r="5" spans="1:13" s="17" customFormat="1" ht="53.25" customHeight="1" x14ac:dyDescent="0.2">
      <c r="A5" s="17" t="s">
        <v>19</v>
      </c>
      <c r="B5" s="17" t="s">
        <v>14</v>
      </c>
      <c r="C5" s="17" t="s">
        <v>56</v>
      </c>
      <c r="D5" s="17" t="s">
        <v>49</v>
      </c>
      <c r="E5" s="19">
        <v>1</v>
      </c>
      <c r="F5" s="17" t="s">
        <v>76</v>
      </c>
      <c r="G5" s="17" t="s">
        <v>62</v>
      </c>
      <c r="H5" s="17" t="s">
        <v>58</v>
      </c>
      <c r="I5" s="17" t="s">
        <v>66</v>
      </c>
      <c r="J5" s="17" t="s">
        <v>59</v>
      </c>
      <c r="M5" s="18"/>
    </row>
    <row r="6" spans="1:13" s="17" customFormat="1" ht="43.5" customHeight="1" x14ac:dyDescent="0.2">
      <c r="A6" s="17" t="s">
        <v>119</v>
      </c>
      <c r="B6" s="17" t="s">
        <v>14</v>
      </c>
      <c r="C6" s="17" t="s">
        <v>22</v>
      </c>
      <c r="D6" s="17" t="s">
        <v>49</v>
      </c>
      <c r="E6" s="19">
        <v>1</v>
      </c>
      <c r="F6" s="17" t="s">
        <v>113</v>
      </c>
      <c r="G6" s="25">
        <v>37043</v>
      </c>
      <c r="H6" s="17" t="s">
        <v>110</v>
      </c>
      <c r="I6" s="17">
        <v>65.25</v>
      </c>
      <c r="J6" s="17" t="s">
        <v>59</v>
      </c>
      <c r="M6" s="18">
        <v>8195</v>
      </c>
    </row>
    <row r="7" spans="1:13" s="17" customFormat="1" ht="43.5" customHeight="1" x14ac:dyDescent="0.2">
      <c r="A7" s="17" t="s">
        <v>119</v>
      </c>
      <c r="B7" s="17" t="s">
        <v>14</v>
      </c>
      <c r="C7" s="17" t="s">
        <v>22</v>
      </c>
      <c r="D7" s="17" t="s">
        <v>49</v>
      </c>
      <c r="E7" s="19">
        <v>1</v>
      </c>
      <c r="F7" s="17" t="s">
        <v>113</v>
      </c>
      <c r="G7" s="25">
        <v>37043</v>
      </c>
      <c r="H7" s="17" t="s">
        <v>110</v>
      </c>
      <c r="I7" s="17">
        <v>66</v>
      </c>
      <c r="J7" s="17" t="s">
        <v>59</v>
      </c>
      <c r="M7" s="18">
        <v>8195</v>
      </c>
    </row>
    <row r="8" spans="1:13" s="3" customFormat="1" ht="43.5" customHeight="1" x14ac:dyDescent="0.2">
      <c r="A8" s="27" t="s">
        <v>119</v>
      </c>
      <c r="B8" s="17" t="s">
        <v>14</v>
      </c>
      <c r="C8" s="17" t="s">
        <v>129</v>
      </c>
      <c r="D8" s="17" t="s">
        <v>49</v>
      </c>
      <c r="E8" s="19">
        <v>1</v>
      </c>
      <c r="F8" s="17" t="s">
        <v>130</v>
      </c>
      <c r="G8" s="17" t="s">
        <v>131</v>
      </c>
      <c r="H8" s="17" t="s">
        <v>51</v>
      </c>
      <c r="I8" s="17" t="s">
        <v>132</v>
      </c>
      <c r="J8" s="17" t="s">
        <v>59</v>
      </c>
      <c r="K8" s="17"/>
      <c r="L8" s="33">
        <v>36931</v>
      </c>
      <c r="M8" s="18">
        <v>2500</v>
      </c>
    </row>
    <row r="9" spans="1:13" s="9" customFormat="1" x14ac:dyDescent="0.2">
      <c r="A9" s="9" t="s">
        <v>119</v>
      </c>
      <c r="B9" s="9" t="s">
        <v>14</v>
      </c>
      <c r="C9" s="9" t="s">
        <v>133</v>
      </c>
      <c r="D9" s="9" t="s">
        <v>49</v>
      </c>
      <c r="E9" s="28">
        <v>1</v>
      </c>
      <c r="F9" s="9" t="s">
        <v>134</v>
      </c>
      <c r="G9" s="31">
        <v>36951</v>
      </c>
      <c r="H9" s="9" t="s">
        <v>110</v>
      </c>
      <c r="I9" s="29">
        <v>50.5</v>
      </c>
      <c r="J9" s="9" t="s">
        <v>59</v>
      </c>
      <c r="L9" s="32">
        <v>36936</v>
      </c>
      <c r="M9" s="30">
        <v>8712</v>
      </c>
    </row>
    <row r="10" spans="1:13" s="17" customFormat="1" ht="43.5" customHeight="1" x14ac:dyDescent="0.2">
      <c r="A10" s="17" t="s">
        <v>119</v>
      </c>
      <c r="B10" s="17" t="s">
        <v>14</v>
      </c>
      <c r="C10" s="17" t="s">
        <v>153</v>
      </c>
      <c r="D10" s="17" t="s">
        <v>49</v>
      </c>
      <c r="E10" s="19">
        <v>1</v>
      </c>
      <c r="F10" s="17" t="s">
        <v>143</v>
      </c>
      <c r="G10" s="17" t="s">
        <v>144</v>
      </c>
      <c r="H10" s="17" t="s">
        <v>110</v>
      </c>
      <c r="I10" s="34">
        <v>56</v>
      </c>
      <c r="J10" s="17" t="s">
        <v>59</v>
      </c>
      <c r="L10" s="33">
        <v>36945</v>
      </c>
      <c r="M10" s="17">
        <v>0</v>
      </c>
    </row>
    <row r="11" spans="1:13" s="17" customFormat="1" ht="43.5" customHeight="1" x14ac:dyDescent="0.2">
      <c r="A11" s="9" t="s">
        <v>119</v>
      </c>
      <c r="B11" s="9" t="s">
        <v>14</v>
      </c>
      <c r="C11" s="9" t="s">
        <v>39</v>
      </c>
      <c r="D11" s="9" t="s">
        <v>49</v>
      </c>
      <c r="E11" s="28">
        <v>1</v>
      </c>
      <c r="F11" s="9" t="s">
        <v>215</v>
      </c>
      <c r="G11" s="47" t="s">
        <v>216</v>
      </c>
      <c r="H11" s="9" t="s">
        <v>110</v>
      </c>
      <c r="I11" s="48" t="s">
        <v>217</v>
      </c>
      <c r="J11" s="9" t="s">
        <v>59</v>
      </c>
      <c r="K11" s="32">
        <v>36956</v>
      </c>
      <c r="L11" s="32">
        <v>36956</v>
      </c>
      <c r="M11" s="30">
        <v>175000</v>
      </c>
    </row>
    <row r="14" spans="1:13" x14ac:dyDescent="0.2">
      <c r="A14" s="41" t="s">
        <v>160</v>
      </c>
      <c r="B14" s="42">
        <f>SUM(M3:M12)</f>
        <v>214783</v>
      </c>
    </row>
    <row r="17" spans="1:2" x14ac:dyDescent="0.2">
      <c r="A17" s="44" t="s">
        <v>192</v>
      </c>
    </row>
    <row r="18" spans="1:2" x14ac:dyDescent="0.2">
      <c r="A18" t="s">
        <v>22</v>
      </c>
      <c r="B18">
        <v>2</v>
      </c>
    </row>
    <row r="19" spans="1:2" x14ac:dyDescent="0.2">
      <c r="A19" t="s">
        <v>153</v>
      </c>
      <c r="B19">
        <v>1</v>
      </c>
    </row>
    <row r="20" spans="1:2" x14ac:dyDescent="0.2">
      <c r="A20" t="s">
        <v>193</v>
      </c>
      <c r="B20">
        <v>1</v>
      </c>
    </row>
    <row r="21" spans="1:2" x14ac:dyDescent="0.2">
      <c r="A21" s="44" t="s">
        <v>194</v>
      </c>
    </row>
    <row r="23" spans="1:2" x14ac:dyDescent="0.2">
      <c r="A23" s="44" t="s">
        <v>195</v>
      </c>
    </row>
    <row r="24" spans="1:2" x14ac:dyDescent="0.2">
      <c r="A24" t="s">
        <v>133</v>
      </c>
      <c r="B24">
        <v>3</v>
      </c>
    </row>
    <row r="25" spans="1:2" x14ac:dyDescent="0.2">
      <c r="A25" s="45" t="s">
        <v>39</v>
      </c>
      <c r="B25">
        <v>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6"/>
  <sheetViews>
    <sheetView topLeftCell="B1" workbookViewId="0">
      <selection activeCell="M21" sqref="M21"/>
    </sheetView>
  </sheetViews>
  <sheetFormatPr defaultRowHeight="12.75" x14ac:dyDescent="0.2"/>
  <cols>
    <col min="1" max="1" width="12.140625" customWidth="1"/>
    <col min="2" max="2" width="19.85546875" customWidth="1"/>
  </cols>
  <sheetData>
    <row r="1" spans="1:13" ht="41.25" thickBot="1" x14ac:dyDescent="0.3">
      <c r="A1" s="2" t="s">
        <v>4</v>
      </c>
      <c r="B1" s="2" t="s">
        <v>21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16</v>
      </c>
      <c r="L1" s="2" t="s">
        <v>17</v>
      </c>
      <c r="M1" s="2" t="s">
        <v>18</v>
      </c>
    </row>
    <row r="2" spans="1:13" s="1" customFormat="1" ht="25.5" x14ac:dyDescent="0.2">
      <c r="A2" s="4" t="s">
        <v>19</v>
      </c>
      <c r="B2" s="5" t="s">
        <v>95</v>
      </c>
      <c r="C2" s="5" t="s">
        <v>96</v>
      </c>
      <c r="D2" s="4" t="s">
        <v>49</v>
      </c>
      <c r="E2" s="6">
        <v>0</v>
      </c>
      <c r="F2" s="5" t="s">
        <v>97</v>
      </c>
      <c r="G2" s="4" t="s">
        <v>98</v>
      </c>
      <c r="H2" s="4" t="s">
        <v>99</v>
      </c>
      <c r="I2" s="4"/>
      <c r="J2" s="5" t="s">
        <v>124</v>
      </c>
      <c r="K2" s="7">
        <v>36913</v>
      </c>
      <c r="L2" s="5" t="s">
        <v>100</v>
      </c>
      <c r="M2" s="8"/>
    </row>
    <row r="3" spans="1:13" s="1" customFormat="1" ht="38.25" x14ac:dyDescent="0.2">
      <c r="A3" s="4" t="s">
        <v>19</v>
      </c>
      <c r="B3" s="5" t="s">
        <v>34</v>
      </c>
      <c r="C3" s="5" t="s">
        <v>31</v>
      </c>
      <c r="D3" s="4" t="s">
        <v>49</v>
      </c>
      <c r="E3" s="6">
        <v>0</v>
      </c>
      <c r="F3" s="5" t="s">
        <v>35</v>
      </c>
      <c r="G3" s="4"/>
      <c r="H3" s="4"/>
      <c r="I3" s="4"/>
      <c r="J3" s="5" t="s">
        <v>124</v>
      </c>
      <c r="K3" s="7"/>
      <c r="L3" s="5"/>
      <c r="M3" s="8"/>
    </row>
    <row r="4" spans="1:13" s="1" customFormat="1" ht="38.25" x14ac:dyDescent="0.2">
      <c r="A4" s="4" t="s">
        <v>19</v>
      </c>
      <c r="B4" s="5" t="s">
        <v>32</v>
      </c>
      <c r="C4" s="5" t="s">
        <v>31</v>
      </c>
      <c r="D4" s="4" t="s">
        <v>49</v>
      </c>
      <c r="E4" s="6">
        <v>0</v>
      </c>
      <c r="F4" s="5" t="s">
        <v>33</v>
      </c>
      <c r="G4" s="4"/>
      <c r="H4" s="4"/>
      <c r="I4" s="4"/>
      <c r="J4" s="5" t="s">
        <v>124</v>
      </c>
      <c r="K4" s="7"/>
      <c r="L4" s="5"/>
      <c r="M4" s="8"/>
    </row>
    <row r="5" spans="1:13" s="1" customFormat="1" ht="76.5" x14ac:dyDescent="0.2">
      <c r="A5" s="4" t="s">
        <v>19</v>
      </c>
      <c r="B5" s="5" t="s">
        <v>103</v>
      </c>
      <c r="C5" s="5" t="s">
        <v>36</v>
      </c>
      <c r="D5" s="4" t="s">
        <v>49</v>
      </c>
      <c r="E5" s="6">
        <v>0</v>
      </c>
      <c r="F5" s="5" t="s">
        <v>67</v>
      </c>
      <c r="G5" s="4" t="s">
        <v>53</v>
      </c>
      <c r="H5" s="4" t="s">
        <v>50</v>
      </c>
      <c r="I5" s="4" t="s">
        <v>52</v>
      </c>
      <c r="J5" s="4" t="s">
        <v>127</v>
      </c>
      <c r="K5" s="26">
        <v>36928</v>
      </c>
      <c r="L5" s="5" t="s">
        <v>13</v>
      </c>
      <c r="M5" s="8"/>
    </row>
    <row r="6" spans="1:13" s="1" customFormat="1" ht="38.25" x14ac:dyDescent="0.2">
      <c r="A6" s="4" t="s">
        <v>19</v>
      </c>
      <c r="B6" s="5" t="s">
        <v>37</v>
      </c>
      <c r="C6" s="5" t="s">
        <v>54</v>
      </c>
      <c r="D6" s="4" t="s">
        <v>49</v>
      </c>
      <c r="E6" s="6">
        <v>0</v>
      </c>
      <c r="F6" s="5" t="s">
        <v>38</v>
      </c>
      <c r="G6" s="4"/>
      <c r="H6" s="4"/>
      <c r="I6" s="4"/>
      <c r="J6" s="5" t="s">
        <v>55</v>
      </c>
      <c r="K6" s="7">
        <v>36896</v>
      </c>
      <c r="L6" s="5" t="s">
        <v>12</v>
      </c>
      <c r="M6" s="8"/>
    </row>
    <row r="7" spans="1:13" s="1" customFormat="1" ht="76.5" x14ac:dyDescent="0.2">
      <c r="A7" s="4" t="s">
        <v>19</v>
      </c>
      <c r="B7" s="5" t="s">
        <v>14</v>
      </c>
      <c r="C7" s="5" t="s">
        <v>88</v>
      </c>
      <c r="D7" s="4" t="s">
        <v>49</v>
      </c>
      <c r="E7" s="6">
        <v>0</v>
      </c>
      <c r="F7" s="5" t="s">
        <v>89</v>
      </c>
      <c r="G7" s="21" t="s">
        <v>90</v>
      </c>
      <c r="H7" s="4" t="s">
        <v>51</v>
      </c>
      <c r="I7" s="4" t="s">
        <v>91</v>
      </c>
      <c r="J7" s="5" t="s">
        <v>109</v>
      </c>
      <c r="K7" s="7"/>
      <c r="L7" s="5" t="s">
        <v>13</v>
      </c>
      <c r="M7" s="8"/>
    </row>
    <row r="8" spans="1:13" s="1" customFormat="1" ht="89.25" x14ac:dyDescent="0.2">
      <c r="A8" s="4" t="s">
        <v>19</v>
      </c>
      <c r="B8" s="5" t="s">
        <v>64</v>
      </c>
      <c r="C8" s="5" t="s">
        <v>47</v>
      </c>
      <c r="D8" s="4" t="s">
        <v>49</v>
      </c>
      <c r="E8" s="6">
        <v>0</v>
      </c>
      <c r="F8" s="5" t="s">
        <v>106</v>
      </c>
      <c r="G8" s="4" t="s">
        <v>104</v>
      </c>
      <c r="H8" s="4"/>
      <c r="I8" s="4" t="s">
        <v>105</v>
      </c>
      <c r="J8" s="5" t="s">
        <v>111</v>
      </c>
      <c r="K8" s="7">
        <v>36924</v>
      </c>
      <c r="L8" s="5" t="s">
        <v>12</v>
      </c>
      <c r="M8" s="8"/>
    </row>
    <row r="9" spans="1:13" s="1" customFormat="1" ht="38.25" x14ac:dyDescent="0.2">
      <c r="A9" s="4" t="s">
        <v>19</v>
      </c>
      <c r="B9" s="5" t="s">
        <v>29</v>
      </c>
      <c r="C9" s="5" t="s">
        <v>28</v>
      </c>
      <c r="D9" s="4" t="s">
        <v>49</v>
      </c>
      <c r="E9" s="6">
        <v>0</v>
      </c>
      <c r="F9" s="5" t="s">
        <v>30</v>
      </c>
      <c r="G9" s="4"/>
      <c r="H9" s="4"/>
      <c r="I9" s="4"/>
      <c r="J9" s="5" t="s">
        <v>107</v>
      </c>
      <c r="K9" s="7">
        <v>36881</v>
      </c>
      <c r="L9" s="5" t="s">
        <v>13</v>
      </c>
      <c r="M9" s="8"/>
    </row>
    <row r="10" spans="1:13" s="1" customFormat="1" ht="89.25" x14ac:dyDescent="0.2">
      <c r="A10" s="4" t="s">
        <v>19</v>
      </c>
      <c r="B10" s="5" t="s">
        <v>120</v>
      </c>
      <c r="C10" s="5" t="s">
        <v>121</v>
      </c>
      <c r="D10" s="4" t="s">
        <v>49</v>
      </c>
      <c r="E10" s="6">
        <v>0</v>
      </c>
      <c r="F10" s="5" t="s">
        <v>122</v>
      </c>
      <c r="G10" s="20" t="s">
        <v>126</v>
      </c>
      <c r="H10" s="22" t="s">
        <v>123</v>
      </c>
      <c r="I10" s="20" t="s">
        <v>125</v>
      </c>
      <c r="J10" s="5" t="s">
        <v>175</v>
      </c>
      <c r="K10" s="7"/>
      <c r="L10" s="5"/>
      <c r="M10" s="8"/>
    </row>
    <row r="11" spans="1:13" s="1" customFormat="1" ht="51" x14ac:dyDescent="0.2">
      <c r="A11" s="4" t="s">
        <v>19</v>
      </c>
      <c r="B11" s="5" t="s">
        <v>40</v>
      </c>
      <c r="C11" s="5" t="s">
        <v>73</v>
      </c>
      <c r="D11" s="4" t="s">
        <v>49</v>
      </c>
      <c r="E11" s="6">
        <v>0</v>
      </c>
      <c r="F11" s="5" t="s">
        <v>74</v>
      </c>
      <c r="G11" s="20"/>
      <c r="H11" s="4"/>
      <c r="I11" s="4"/>
      <c r="J11" s="5"/>
      <c r="K11" s="7"/>
      <c r="L11" s="5"/>
      <c r="M11" s="8"/>
    </row>
    <row r="12" spans="1:13" s="1" customFormat="1" ht="76.5" x14ac:dyDescent="0.2">
      <c r="A12" s="4" t="s">
        <v>19</v>
      </c>
      <c r="B12" s="5" t="s">
        <v>34</v>
      </c>
      <c r="C12" s="5" t="s">
        <v>112</v>
      </c>
      <c r="D12" s="4" t="s">
        <v>49</v>
      </c>
      <c r="E12" s="6">
        <v>0</v>
      </c>
      <c r="F12" s="5" t="s">
        <v>97</v>
      </c>
      <c r="G12" s="20"/>
      <c r="H12" s="4" t="s">
        <v>118</v>
      </c>
      <c r="I12" s="4" t="s">
        <v>136</v>
      </c>
      <c r="J12" s="5" t="s">
        <v>145</v>
      </c>
      <c r="K12" s="7">
        <v>36942</v>
      </c>
      <c r="L12" s="5" t="s">
        <v>12</v>
      </c>
      <c r="M12" s="8">
        <v>15000000</v>
      </c>
    </row>
    <row r="13" spans="1:13" s="1" customFormat="1" ht="51" x14ac:dyDescent="0.2">
      <c r="A13" s="4" t="s">
        <v>19</v>
      </c>
      <c r="B13" s="5" t="s">
        <v>40</v>
      </c>
      <c r="C13" s="5" t="s">
        <v>39</v>
      </c>
      <c r="D13" s="4" t="s">
        <v>49</v>
      </c>
      <c r="E13" s="6">
        <v>0</v>
      </c>
      <c r="F13" s="5" t="s">
        <v>41</v>
      </c>
      <c r="G13" s="4"/>
      <c r="H13" s="4"/>
      <c r="I13" s="4"/>
      <c r="J13" s="5" t="s">
        <v>42</v>
      </c>
      <c r="K13" s="7"/>
      <c r="L13" s="5" t="s">
        <v>15</v>
      </c>
      <c r="M13" s="8"/>
    </row>
    <row r="14" spans="1:13" s="1" customFormat="1" ht="114.75" x14ac:dyDescent="0.2">
      <c r="A14" s="4" t="s">
        <v>19</v>
      </c>
      <c r="B14" s="5" t="s">
        <v>155</v>
      </c>
      <c r="C14" s="5" t="s">
        <v>22</v>
      </c>
      <c r="D14" s="4" t="s">
        <v>49</v>
      </c>
      <c r="E14" s="6">
        <v>0</v>
      </c>
      <c r="F14" s="5" t="s">
        <v>69</v>
      </c>
      <c r="G14" s="35" t="s">
        <v>108</v>
      </c>
      <c r="H14" s="23" t="s">
        <v>71</v>
      </c>
      <c r="I14" s="24" t="s">
        <v>72</v>
      </c>
      <c r="J14" s="5" t="s">
        <v>174</v>
      </c>
      <c r="K14" s="7">
        <v>36949</v>
      </c>
      <c r="L14" s="5" t="s">
        <v>13</v>
      </c>
      <c r="M14" s="8">
        <v>5000000</v>
      </c>
    </row>
    <row r="15" spans="1:13" s="1" customFormat="1" ht="102" x14ac:dyDescent="0.2">
      <c r="A15" s="36" t="s">
        <v>119</v>
      </c>
      <c r="B15" s="36" t="s">
        <v>14</v>
      </c>
      <c r="C15" s="36" t="s">
        <v>156</v>
      </c>
      <c r="D15" s="36" t="s">
        <v>49</v>
      </c>
      <c r="E15" s="43">
        <v>0.5</v>
      </c>
      <c r="F15" s="36" t="s">
        <v>157</v>
      </c>
      <c r="G15" s="37" t="s">
        <v>158</v>
      </c>
      <c r="H15" s="36" t="s">
        <v>110</v>
      </c>
      <c r="I15" s="38" t="s">
        <v>159</v>
      </c>
      <c r="J15" s="36" t="s">
        <v>178</v>
      </c>
      <c r="K15" s="39">
        <v>36963</v>
      </c>
      <c r="L15" s="39">
        <v>36973</v>
      </c>
      <c r="M15" s="40"/>
    </row>
    <row r="16" spans="1:13" s="1" customFormat="1" ht="38.25" x14ac:dyDescent="0.2">
      <c r="A16" s="4" t="s">
        <v>19</v>
      </c>
      <c r="B16" s="5" t="s">
        <v>137</v>
      </c>
      <c r="C16" s="5" t="s">
        <v>138</v>
      </c>
      <c r="D16" s="4" t="s">
        <v>49</v>
      </c>
      <c r="E16" s="6">
        <v>0.1</v>
      </c>
      <c r="F16" s="5" t="s">
        <v>27</v>
      </c>
      <c r="G16" s="20"/>
      <c r="H16" s="4" t="s">
        <v>164</v>
      </c>
      <c r="I16" s="4"/>
      <c r="J16" s="5" t="s">
        <v>196</v>
      </c>
      <c r="K16" s="7">
        <v>36950</v>
      </c>
      <c r="L16" s="5" t="s">
        <v>12</v>
      </c>
      <c r="M16" s="8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48"/>
  <sheetViews>
    <sheetView tabSelected="1" zoomScaleNormal="100" zoomScaleSheetLayoutView="75" workbookViewId="0">
      <pane ySplit="6" topLeftCell="A7" activePane="bottomLeft" state="frozen"/>
      <selection pane="bottomLeft" activeCell="C25" sqref="C25"/>
    </sheetView>
  </sheetViews>
  <sheetFormatPr defaultRowHeight="12.75" x14ac:dyDescent="0.2"/>
  <cols>
    <col min="1" max="1" width="10.28515625" style="81" customWidth="1"/>
    <col min="2" max="2" width="17.28515625" style="81" customWidth="1"/>
    <col min="3" max="3" width="15.28515625" style="81" customWidth="1"/>
    <col min="4" max="4" width="7.85546875" style="81" customWidth="1"/>
    <col min="5" max="5" width="9" style="81" customWidth="1"/>
    <col min="6" max="6" width="29.140625" style="81" customWidth="1"/>
    <col min="7" max="7" width="10.85546875" style="81" customWidth="1"/>
    <col min="8" max="8" width="13.140625" style="81" customWidth="1"/>
    <col min="9" max="9" width="11.28515625" style="81" customWidth="1"/>
    <col min="10" max="10" width="54.7109375" style="81" customWidth="1"/>
    <col min="11" max="12" width="11.85546875" style="81" customWidth="1"/>
    <col min="13" max="13" width="9.7109375" style="81" customWidth="1"/>
    <col min="14" max="16384" width="9.140625" style="81"/>
  </cols>
  <sheetData>
    <row r="1" spans="1:13" s="86" customFormat="1" ht="24" customHeight="1" x14ac:dyDescent="0.4">
      <c r="A1" s="156" t="s">
        <v>20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1:13" s="52" customFormat="1" ht="24.75" customHeight="1" x14ac:dyDescent="0.3">
      <c r="A2" s="157" t="s">
        <v>10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</row>
    <row r="3" spans="1:13" s="52" customFormat="1" ht="21.75" customHeight="1" x14ac:dyDescent="0.35">
      <c r="A3" s="158" t="s">
        <v>219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</row>
    <row r="4" spans="1:13" s="52" customFormat="1" ht="21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s="54" customFormat="1" x14ac:dyDescent="0.2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3" s="54" customFormat="1" ht="13.5" thickBot="1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13" s="55" customFormat="1" ht="39" thickTop="1" x14ac:dyDescent="0.2">
      <c r="A7" s="49" t="s">
        <v>4</v>
      </c>
      <c r="B7" s="50" t="s">
        <v>21</v>
      </c>
      <c r="C7" s="50" t="s">
        <v>1</v>
      </c>
      <c r="D7" s="50" t="s">
        <v>2</v>
      </c>
      <c r="E7" s="50" t="s">
        <v>3</v>
      </c>
      <c r="F7" s="50" t="s">
        <v>9</v>
      </c>
      <c r="G7" s="50" t="s">
        <v>5</v>
      </c>
      <c r="H7" s="50" t="s">
        <v>6</v>
      </c>
      <c r="I7" s="50" t="s">
        <v>7</v>
      </c>
      <c r="J7" s="50" t="s">
        <v>8</v>
      </c>
      <c r="K7" s="50" t="s">
        <v>16</v>
      </c>
      <c r="L7" s="50" t="s">
        <v>17</v>
      </c>
      <c r="M7" s="51" t="s">
        <v>18</v>
      </c>
    </row>
    <row r="8" spans="1:13" s="62" customFormat="1" ht="51" x14ac:dyDescent="0.2">
      <c r="A8" s="56" t="s">
        <v>19</v>
      </c>
      <c r="B8" s="57" t="s">
        <v>14</v>
      </c>
      <c r="C8" s="57" t="s">
        <v>121</v>
      </c>
      <c r="D8" s="58" t="s">
        <v>49</v>
      </c>
      <c r="E8" s="59">
        <v>1</v>
      </c>
      <c r="F8" s="57" t="s">
        <v>148</v>
      </c>
      <c r="G8" s="58" t="s">
        <v>167</v>
      </c>
      <c r="H8" s="58" t="s">
        <v>146</v>
      </c>
      <c r="I8" s="58" t="s">
        <v>147</v>
      </c>
      <c r="J8" s="57" t="s">
        <v>59</v>
      </c>
      <c r="K8" s="60">
        <v>36987</v>
      </c>
      <c r="L8" s="60" t="s">
        <v>12</v>
      </c>
      <c r="M8" s="61">
        <v>0</v>
      </c>
    </row>
    <row r="9" spans="1:13" s="54" customFormat="1" ht="25.5" x14ac:dyDescent="0.2">
      <c r="A9" s="63" t="s">
        <v>19</v>
      </c>
      <c r="B9" s="64" t="s">
        <v>14</v>
      </c>
      <c r="C9" s="64" t="s">
        <v>92</v>
      </c>
      <c r="D9" s="64" t="s">
        <v>49</v>
      </c>
      <c r="E9" s="65">
        <v>0.9</v>
      </c>
      <c r="F9" s="64" t="s">
        <v>114</v>
      </c>
      <c r="G9" s="64" t="s">
        <v>135</v>
      </c>
      <c r="H9" s="64"/>
      <c r="I9" s="64" t="s">
        <v>94</v>
      </c>
      <c r="J9" s="64" t="s">
        <v>220</v>
      </c>
      <c r="K9" s="66">
        <v>36992</v>
      </c>
      <c r="L9" s="64" t="s">
        <v>12</v>
      </c>
      <c r="M9" s="67">
        <v>0</v>
      </c>
    </row>
    <row r="10" spans="1:13" s="54" customFormat="1" ht="25.5" x14ac:dyDescent="0.2">
      <c r="A10" s="56" t="s">
        <v>19</v>
      </c>
      <c r="B10" s="57" t="s">
        <v>14</v>
      </c>
      <c r="C10" s="57" t="s">
        <v>166</v>
      </c>
      <c r="D10" s="58" t="s">
        <v>49</v>
      </c>
      <c r="E10" s="59">
        <v>0.9</v>
      </c>
      <c r="F10" s="57" t="s">
        <v>69</v>
      </c>
      <c r="G10" s="68" t="s">
        <v>171</v>
      </c>
      <c r="H10" s="69" t="s">
        <v>172</v>
      </c>
      <c r="I10" s="70"/>
      <c r="J10" s="57" t="s">
        <v>208</v>
      </c>
      <c r="K10" s="60">
        <v>36992</v>
      </c>
      <c r="L10" s="57" t="s">
        <v>12</v>
      </c>
      <c r="M10" s="61"/>
    </row>
    <row r="11" spans="1:13" s="54" customFormat="1" ht="25.5" x14ac:dyDescent="0.2">
      <c r="A11" s="63" t="s">
        <v>19</v>
      </c>
      <c r="B11" s="87" t="s">
        <v>176</v>
      </c>
      <c r="C11" s="87" t="s">
        <v>117</v>
      </c>
      <c r="D11" s="64" t="s">
        <v>49</v>
      </c>
      <c r="E11" s="65">
        <v>0.9</v>
      </c>
      <c r="F11" s="87" t="s">
        <v>114</v>
      </c>
      <c r="G11" s="64" t="s">
        <v>70</v>
      </c>
      <c r="H11" s="64"/>
      <c r="I11" s="64" t="s">
        <v>173</v>
      </c>
      <c r="J11" s="87" t="s">
        <v>177</v>
      </c>
      <c r="K11" s="88">
        <v>36992</v>
      </c>
      <c r="L11" s="87" t="s">
        <v>12</v>
      </c>
      <c r="M11" s="89">
        <v>0</v>
      </c>
    </row>
    <row r="12" spans="1:13" s="54" customFormat="1" ht="63.75" x14ac:dyDescent="0.2">
      <c r="A12" s="56" t="s">
        <v>19</v>
      </c>
      <c r="B12" s="57" t="s">
        <v>75</v>
      </c>
      <c r="C12" s="57" t="s">
        <v>23</v>
      </c>
      <c r="D12" s="58" t="s">
        <v>49</v>
      </c>
      <c r="E12" s="59">
        <v>0.3</v>
      </c>
      <c r="F12" s="57" t="s">
        <v>57</v>
      </c>
      <c r="G12" s="58" t="s">
        <v>77</v>
      </c>
      <c r="H12" s="58" t="s">
        <v>58</v>
      </c>
      <c r="I12" s="58" t="s">
        <v>78</v>
      </c>
      <c r="J12" s="57" t="s">
        <v>168</v>
      </c>
      <c r="K12" s="60">
        <v>36962</v>
      </c>
      <c r="L12" s="57" t="s">
        <v>15</v>
      </c>
      <c r="M12" s="61">
        <v>500000</v>
      </c>
    </row>
    <row r="13" spans="1:13" s="54" customFormat="1" ht="51" x14ac:dyDescent="0.2">
      <c r="A13" s="63" t="s">
        <v>19</v>
      </c>
      <c r="B13" s="87" t="s">
        <v>14</v>
      </c>
      <c r="C13" s="87" t="s">
        <v>26</v>
      </c>
      <c r="D13" s="64" t="s">
        <v>49</v>
      </c>
      <c r="E13" s="65">
        <v>0.3</v>
      </c>
      <c r="F13" s="87" t="s">
        <v>68</v>
      </c>
      <c r="G13" s="64" t="s">
        <v>80</v>
      </c>
      <c r="H13" s="64" t="s">
        <v>51</v>
      </c>
      <c r="I13" s="64" t="s">
        <v>79</v>
      </c>
      <c r="J13" s="87" t="s">
        <v>169</v>
      </c>
      <c r="K13" s="88">
        <v>36957</v>
      </c>
      <c r="L13" s="87" t="s">
        <v>12</v>
      </c>
      <c r="M13" s="89">
        <v>500000</v>
      </c>
    </row>
    <row r="14" spans="1:13" s="54" customFormat="1" ht="102" x14ac:dyDescent="0.2">
      <c r="A14" s="56" t="s">
        <v>19</v>
      </c>
      <c r="B14" s="57" t="s">
        <v>14</v>
      </c>
      <c r="C14" s="57" t="s">
        <v>25</v>
      </c>
      <c r="D14" s="58" t="s">
        <v>49</v>
      </c>
      <c r="E14" s="59">
        <v>0.3</v>
      </c>
      <c r="F14" s="57" t="s">
        <v>81</v>
      </c>
      <c r="G14" s="58" t="s">
        <v>82</v>
      </c>
      <c r="H14" s="58" t="s">
        <v>83</v>
      </c>
      <c r="I14" s="58" t="s">
        <v>93</v>
      </c>
      <c r="J14" s="57" t="s">
        <v>170</v>
      </c>
      <c r="K14" s="60">
        <v>36957</v>
      </c>
      <c r="L14" s="57" t="s">
        <v>12</v>
      </c>
      <c r="M14" s="61">
        <v>200000</v>
      </c>
    </row>
    <row r="15" spans="1:13" s="54" customFormat="1" ht="63.75" x14ac:dyDescent="0.2">
      <c r="A15" s="63" t="s">
        <v>19</v>
      </c>
      <c r="B15" s="87" t="s">
        <v>14</v>
      </c>
      <c r="C15" s="87" t="s">
        <v>24</v>
      </c>
      <c r="D15" s="64" t="s">
        <v>49</v>
      </c>
      <c r="E15" s="65">
        <v>0.3</v>
      </c>
      <c r="F15" s="87" t="s">
        <v>84</v>
      </c>
      <c r="G15" s="64" t="s">
        <v>70</v>
      </c>
      <c r="H15" s="64" t="s">
        <v>85</v>
      </c>
      <c r="I15" s="64" t="s">
        <v>102</v>
      </c>
      <c r="J15" s="87" t="s">
        <v>101</v>
      </c>
      <c r="K15" s="88">
        <v>36880</v>
      </c>
      <c r="L15" s="87" t="s">
        <v>13</v>
      </c>
      <c r="M15" s="89">
        <v>1500000</v>
      </c>
    </row>
    <row r="16" spans="1:13" s="54" customFormat="1" ht="25.5" x14ac:dyDescent="0.2">
      <c r="A16" s="56" t="s">
        <v>19</v>
      </c>
      <c r="B16" s="57" t="s">
        <v>14</v>
      </c>
      <c r="C16" s="57" t="s">
        <v>24</v>
      </c>
      <c r="D16" s="58" t="s">
        <v>49</v>
      </c>
      <c r="E16" s="59">
        <v>0.3</v>
      </c>
      <c r="F16" s="57" t="s">
        <v>114</v>
      </c>
      <c r="G16" s="58" t="s">
        <v>70</v>
      </c>
      <c r="H16" s="58"/>
      <c r="I16" s="58" t="s">
        <v>115</v>
      </c>
      <c r="J16" s="57" t="s">
        <v>116</v>
      </c>
      <c r="K16" s="60">
        <v>36927</v>
      </c>
      <c r="L16" s="57" t="s">
        <v>13</v>
      </c>
      <c r="M16" s="61">
        <v>0</v>
      </c>
    </row>
    <row r="17" spans="1:13" s="54" customFormat="1" ht="38.25" x14ac:dyDescent="0.2">
      <c r="A17" s="63" t="s">
        <v>19</v>
      </c>
      <c r="B17" s="87" t="s">
        <v>154</v>
      </c>
      <c r="C17" s="87" t="s">
        <v>139</v>
      </c>
      <c r="D17" s="64" t="s">
        <v>49</v>
      </c>
      <c r="E17" s="65">
        <v>0.25</v>
      </c>
      <c r="F17" s="87" t="s">
        <v>140</v>
      </c>
      <c r="G17" s="90" t="s">
        <v>141</v>
      </c>
      <c r="H17" s="66" t="s">
        <v>142</v>
      </c>
      <c r="I17" s="91"/>
      <c r="J17" s="87" t="s">
        <v>188</v>
      </c>
      <c r="K17" s="88">
        <v>36977</v>
      </c>
      <c r="L17" s="87" t="s">
        <v>12</v>
      </c>
      <c r="M17" s="89">
        <v>1000000</v>
      </c>
    </row>
    <row r="18" spans="1:13" ht="127.5" x14ac:dyDescent="0.2">
      <c r="A18" s="56" t="s">
        <v>19</v>
      </c>
      <c r="B18" s="57" t="s">
        <v>44</v>
      </c>
      <c r="C18" s="57" t="s">
        <v>60</v>
      </c>
      <c r="D18" s="58" t="s">
        <v>49</v>
      </c>
      <c r="E18" s="59">
        <v>0.25</v>
      </c>
      <c r="F18" s="57" t="s">
        <v>152</v>
      </c>
      <c r="G18" s="58" t="s">
        <v>61</v>
      </c>
      <c r="H18" s="58" t="s">
        <v>63</v>
      </c>
      <c r="I18" s="58" t="s">
        <v>65</v>
      </c>
      <c r="J18" s="58" t="s">
        <v>218</v>
      </c>
      <c r="K18" s="60">
        <v>36992</v>
      </c>
      <c r="L18" s="57" t="s">
        <v>12</v>
      </c>
      <c r="M18" s="61">
        <v>0</v>
      </c>
    </row>
    <row r="19" spans="1:13" s="54" customFormat="1" x14ac:dyDescent="0.2">
      <c r="A19" s="92" t="s">
        <v>19</v>
      </c>
      <c r="B19" s="93" t="s">
        <v>197</v>
      </c>
      <c r="C19" s="93" t="s">
        <v>198</v>
      </c>
      <c r="D19" s="93" t="s">
        <v>49</v>
      </c>
      <c r="E19" s="94">
        <v>0.2</v>
      </c>
      <c r="F19" s="93" t="s">
        <v>199</v>
      </c>
      <c r="G19" s="93"/>
      <c r="H19" s="93" t="s">
        <v>200</v>
      </c>
      <c r="I19" s="93"/>
      <c r="J19" s="93"/>
      <c r="K19" s="93"/>
      <c r="L19" s="93"/>
      <c r="M19" s="95"/>
    </row>
    <row r="20" spans="1:13" ht="25.5" x14ac:dyDescent="0.2">
      <c r="A20" s="56" t="s">
        <v>19</v>
      </c>
      <c r="B20" s="57" t="s">
        <v>179</v>
      </c>
      <c r="C20" s="57" t="s">
        <v>48</v>
      </c>
      <c r="D20" s="58" t="s">
        <v>49</v>
      </c>
      <c r="E20" s="59">
        <v>0.2</v>
      </c>
      <c r="F20" s="57" t="s">
        <v>128</v>
      </c>
      <c r="G20" s="58"/>
      <c r="H20" s="58" t="s">
        <v>186</v>
      </c>
      <c r="I20" s="58"/>
      <c r="J20" s="57" t="s">
        <v>187</v>
      </c>
      <c r="K20" s="60">
        <v>36977</v>
      </c>
      <c r="L20" s="57" t="s">
        <v>12</v>
      </c>
      <c r="M20" s="61"/>
    </row>
    <row r="21" spans="1:13" s="54" customFormat="1" x14ac:dyDescent="0.2">
      <c r="A21" s="63" t="s">
        <v>19</v>
      </c>
      <c r="B21" s="87" t="s">
        <v>150</v>
      </c>
      <c r="C21" s="87" t="s">
        <v>151</v>
      </c>
      <c r="D21" s="64" t="s">
        <v>49</v>
      </c>
      <c r="E21" s="65">
        <v>0.1</v>
      </c>
      <c r="F21" s="87" t="s">
        <v>128</v>
      </c>
      <c r="G21" s="64"/>
      <c r="H21" s="64"/>
      <c r="I21" s="64"/>
      <c r="J21" s="87" t="s">
        <v>162</v>
      </c>
      <c r="K21" s="88">
        <v>36956</v>
      </c>
      <c r="L21" s="87"/>
      <c r="M21" s="89"/>
    </row>
    <row r="22" spans="1:13" s="54" customFormat="1" x14ac:dyDescent="0.2">
      <c r="A22" s="56" t="s">
        <v>19</v>
      </c>
      <c r="B22" s="57" t="s">
        <v>14</v>
      </c>
      <c r="C22" s="57" t="s">
        <v>112</v>
      </c>
      <c r="D22" s="58" t="s">
        <v>49</v>
      </c>
      <c r="E22" s="59">
        <v>0.1</v>
      </c>
      <c r="F22" s="57" t="s">
        <v>114</v>
      </c>
      <c r="G22" s="58"/>
      <c r="H22" s="58"/>
      <c r="I22" s="58"/>
      <c r="J22" s="57"/>
      <c r="K22" s="60">
        <v>36957</v>
      </c>
      <c r="L22" s="57" t="s">
        <v>12</v>
      </c>
      <c r="M22" s="61">
        <v>0</v>
      </c>
    </row>
    <row r="23" spans="1:13" s="54" customFormat="1" x14ac:dyDescent="0.2">
      <c r="A23" s="92" t="s">
        <v>189</v>
      </c>
      <c r="B23" s="93" t="s">
        <v>179</v>
      </c>
      <c r="C23" s="93" t="s">
        <v>156</v>
      </c>
      <c r="D23" s="93" t="s">
        <v>49</v>
      </c>
      <c r="E23" s="94">
        <v>0.1</v>
      </c>
      <c r="F23" s="93" t="s">
        <v>210</v>
      </c>
      <c r="G23" s="93" t="s">
        <v>209</v>
      </c>
      <c r="H23" s="93" t="s">
        <v>110</v>
      </c>
      <c r="I23" s="93" t="s">
        <v>211</v>
      </c>
      <c r="J23" s="93" t="s">
        <v>212</v>
      </c>
      <c r="K23" s="96">
        <v>36991</v>
      </c>
      <c r="L23" s="93" t="s">
        <v>12</v>
      </c>
      <c r="M23" s="95"/>
    </row>
    <row r="24" spans="1:13" s="54" customFormat="1" x14ac:dyDescent="0.2">
      <c r="A24" s="97" t="s">
        <v>19</v>
      </c>
      <c r="B24" s="98" t="s">
        <v>179</v>
      </c>
      <c r="C24" s="98" t="s">
        <v>156</v>
      </c>
      <c r="D24" s="98" t="s">
        <v>49</v>
      </c>
      <c r="E24" s="99">
        <v>0.1</v>
      </c>
      <c r="F24" s="98" t="s">
        <v>213</v>
      </c>
      <c r="G24" s="98" t="s">
        <v>209</v>
      </c>
      <c r="H24" s="98" t="s">
        <v>51</v>
      </c>
      <c r="I24" s="98"/>
      <c r="J24" s="98" t="s">
        <v>212</v>
      </c>
      <c r="K24" s="100">
        <v>36991</v>
      </c>
      <c r="L24" s="98" t="s">
        <v>12</v>
      </c>
      <c r="M24" s="101"/>
    </row>
    <row r="25" spans="1:13" s="54" customFormat="1" x14ac:dyDescent="0.2">
      <c r="A25" s="63" t="s">
        <v>19</v>
      </c>
      <c r="B25" s="87" t="s">
        <v>150</v>
      </c>
      <c r="C25" s="87" t="s">
        <v>161</v>
      </c>
      <c r="D25" s="64" t="s">
        <v>49</v>
      </c>
      <c r="E25" s="65">
        <v>0.1</v>
      </c>
      <c r="F25" s="87" t="s">
        <v>128</v>
      </c>
      <c r="G25" s="64"/>
      <c r="H25" s="64"/>
      <c r="I25" s="64"/>
      <c r="J25" s="87" t="s">
        <v>163</v>
      </c>
      <c r="K25" s="88">
        <v>36959</v>
      </c>
      <c r="L25" s="87"/>
      <c r="M25" s="89"/>
    </row>
    <row r="26" spans="1:13" s="54" customFormat="1" x14ac:dyDescent="0.2">
      <c r="A26" s="56" t="s">
        <v>19</v>
      </c>
      <c r="B26" s="57" t="s">
        <v>44</v>
      </c>
      <c r="C26" s="57" t="s">
        <v>43</v>
      </c>
      <c r="D26" s="58" t="s">
        <v>49</v>
      </c>
      <c r="E26" s="59">
        <v>0.1</v>
      </c>
      <c r="F26" s="57" t="s">
        <v>86</v>
      </c>
      <c r="G26" s="58"/>
      <c r="H26" s="58" t="s">
        <v>87</v>
      </c>
      <c r="I26" s="58"/>
      <c r="J26" s="57"/>
      <c r="K26" s="60"/>
      <c r="L26" s="57"/>
      <c r="M26" s="61"/>
    </row>
    <row r="27" spans="1:13" s="54" customFormat="1" x14ac:dyDescent="0.2">
      <c r="A27" s="92" t="s">
        <v>19</v>
      </c>
      <c r="B27" s="93" t="s">
        <v>179</v>
      </c>
      <c r="C27" s="93" t="s">
        <v>88</v>
      </c>
      <c r="D27" s="93" t="s">
        <v>49</v>
      </c>
      <c r="E27" s="94">
        <v>0.1</v>
      </c>
      <c r="F27" s="93" t="s">
        <v>213</v>
      </c>
      <c r="G27" s="93" t="s">
        <v>209</v>
      </c>
      <c r="H27" s="93" t="s">
        <v>51</v>
      </c>
      <c r="I27" s="93"/>
      <c r="J27" s="93" t="s">
        <v>214</v>
      </c>
      <c r="K27" s="96">
        <v>36991</v>
      </c>
      <c r="L27" s="93" t="s">
        <v>12</v>
      </c>
      <c r="M27" s="95"/>
    </row>
    <row r="28" spans="1:13" s="54" customFormat="1" x14ac:dyDescent="0.2">
      <c r="A28" s="97" t="s">
        <v>19</v>
      </c>
      <c r="B28" s="98" t="s">
        <v>179</v>
      </c>
      <c r="C28" s="98" t="s">
        <v>88</v>
      </c>
      <c r="D28" s="98" t="s">
        <v>49</v>
      </c>
      <c r="E28" s="99">
        <v>0.1</v>
      </c>
      <c r="F28" s="98" t="s">
        <v>210</v>
      </c>
      <c r="G28" s="98" t="s">
        <v>209</v>
      </c>
      <c r="H28" s="98" t="s">
        <v>110</v>
      </c>
      <c r="I28" s="98"/>
      <c r="J28" s="98" t="s">
        <v>214</v>
      </c>
      <c r="K28" s="100">
        <v>36991</v>
      </c>
      <c r="L28" s="98" t="s">
        <v>12</v>
      </c>
      <c r="M28" s="101"/>
    </row>
    <row r="29" spans="1:13" ht="25.5" x14ac:dyDescent="0.2">
      <c r="A29" s="63" t="s">
        <v>19</v>
      </c>
      <c r="B29" s="87" t="s">
        <v>44</v>
      </c>
      <c r="C29" s="87" t="s">
        <v>45</v>
      </c>
      <c r="D29" s="64" t="s">
        <v>49</v>
      </c>
      <c r="E29" s="65">
        <v>0.1</v>
      </c>
      <c r="F29" s="87" t="s">
        <v>46</v>
      </c>
      <c r="G29" s="64"/>
      <c r="H29" s="64"/>
      <c r="I29" s="64"/>
      <c r="J29" s="87"/>
      <c r="K29" s="88"/>
      <c r="L29" s="87"/>
      <c r="M29" s="89"/>
    </row>
    <row r="30" spans="1:13" x14ac:dyDescent="0.2">
      <c r="A30" s="97" t="s">
        <v>19</v>
      </c>
      <c r="B30" s="98" t="s">
        <v>29</v>
      </c>
      <c r="C30" s="98" t="s">
        <v>205</v>
      </c>
      <c r="D30" s="98" t="s">
        <v>49</v>
      </c>
      <c r="E30" s="99">
        <v>0.1</v>
      </c>
      <c r="F30" s="98" t="s">
        <v>114</v>
      </c>
      <c r="G30" s="98"/>
      <c r="H30" s="98" t="s">
        <v>206</v>
      </c>
      <c r="I30" s="98"/>
      <c r="J30" s="98" t="s">
        <v>207</v>
      </c>
      <c r="K30" s="100">
        <v>36987</v>
      </c>
      <c r="L30" s="98"/>
      <c r="M30" s="101"/>
    </row>
    <row r="31" spans="1:13" x14ac:dyDescent="0.2">
      <c r="A31" s="63" t="s">
        <v>19</v>
      </c>
      <c r="B31" s="87" t="s">
        <v>150</v>
      </c>
      <c r="C31" s="87" t="s">
        <v>165</v>
      </c>
      <c r="D31" s="64" t="s">
        <v>49</v>
      </c>
      <c r="E31" s="65">
        <v>0.1</v>
      </c>
      <c r="F31" s="87" t="s">
        <v>128</v>
      </c>
      <c r="G31" s="64"/>
      <c r="H31" s="64"/>
      <c r="I31" s="64"/>
      <c r="J31" s="87"/>
      <c r="K31" s="88"/>
      <c r="L31" s="87"/>
      <c r="M31" s="89"/>
    </row>
    <row r="32" spans="1:13" x14ac:dyDescent="0.2">
      <c r="A32" s="97" t="s">
        <v>19</v>
      </c>
      <c r="B32" s="98" t="s">
        <v>180</v>
      </c>
      <c r="C32" s="98" t="s">
        <v>181</v>
      </c>
      <c r="D32" s="98" t="s">
        <v>49</v>
      </c>
      <c r="E32" s="99">
        <v>0.1</v>
      </c>
      <c r="F32" s="98" t="s">
        <v>199</v>
      </c>
      <c r="G32" s="98"/>
      <c r="H32" s="98" t="s">
        <v>182</v>
      </c>
      <c r="I32" s="98"/>
      <c r="J32" s="98" t="s">
        <v>183</v>
      </c>
      <c r="K32" s="98" t="s">
        <v>184</v>
      </c>
      <c r="L32" s="98" t="s">
        <v>12</v>
      </c>
      <c r="M32" s="101"/>
    </row>
    <row r="33" spans="1:13" x14ac:dyDescent="0.2">
      <c r="A33" s="92" t="s">
        <v>19</v>
      </c>
      <c r="B33" s="93" t="s">
        <v>180</v>
      </c>
      <c r="C33" s="93" t="s">
        <v>201</v>
      </c>
      <c r="D33" s="93" t="s">
        <v>49</v>
      </c>
      <c r="E33" s="94">
        <v>0.1</v>
      </c>
      <c r="F33" s="93" t="s">
        <v>202</v>
      </c>
      <c r="G33" s="93"/>
      <c r="H33" s="93" t="s">
        <v>203</v>
      </c>
      <c r="I33" s="93"/>
      <c r="J33" s="93" t="s">
        <v>204</v>
      </c>
      <c r="K33" s="96">
        <v>36987</v>
      </c>
      <c r="L33" s="93" t="s">
        <v>15</v>
      </c>
      <c r="M33" s="95"/>
    </row>
    <row r="34" spans="1:13" ht="13.5" thickBot="1" x14ac:dyDescent="0.25">
      <c r="A34" s="102" t="s">
        <v>19</v>
      </c>
      <c r="B34" s="103" t="s">
        <v>154</v>
      </c>
      <c r="C34" s="103" t="s">
        <v>185</v>
      </c>
      <c r="D34" s="103" t="s">
        <v>49</v>
      </c>
      <c r="E34" s="104">
        <v>0.1</v>
      </c>
      <c r="F34" s="103" t="s">
        <v>128</v>
      </c>
      <c r="G34" s="103"/>
      <c r="H34" s="103" t="s">
        <v>186</v>
      </c>
      <c r="I34" s="103"/>
      <c r="J34" s="103"/>
      <c r="K34" s="103"/>
      <c r="L34" s="103"/>
      <c r="M34" s="105"/>
    </row>
    <row r="35" spans="1:13" ht="13.5" thickTop="1" x14ac:dyDescent="0.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</row>
    <row r="38" spans="1:13" s="54" customFormat="1" x14ac:dyDescent="0.2">
      <c r="A38" s="71"/>
      <c r="B38" s="72"/>
      <c r="C38" s="72"/>
      <c r="D38" s="71"/>
      <c r="E38" s="73"/>
      <c r="F38" s="72"/>
      <c r="G38" s="71"/>
      <c r="H38" s="71"/>
      <c r="I38" s="71"/>
      <c r="J38" s="72"/>
      <c r="K38" s="74"/>
      <c r="L38" s="72"/>
      <c r="M38" s="75"/>
    </row>
    <row r="39" spans="1:13" s="54" customFormat="1" x14ac:dyDescent="0.2">
      <c r="A39" s="71"/>
      <c r="B39" s="72"/>
      <c r="C39" s="72"/>
      <c r="D39" s="71"/>
      <c r="E39" s="73"/>
      <c r="F39" s="72"/>
      <c r="G39" s="71"/>
      <c r="H39" s="71"/>
      <c r="I39" s="71"/>
      <c r="J39" s="72"/>
      <c r="K39" s="74"/>
      <c r="L39" s="72"/>
      <c r="M39" s="75"/>
    </row>
    <row r="40" spans="1:13" s="54" customFormat="1" x14ac:dyDescent="0.2">
      <c r="A40" s="71"/>
      <c r="B40" s="72"/>
      <c r="C40" s="72"/>
      <c r="D40" s="71"/>
      <c r="E40" s="73"/>
      <c r="F40" s="72"/>
      <c r="G40" s="71"/>
      <c r="H40" s="71"/>
      <c r="I40" s="71"/>
      <c r="J40" s="72"/>
      <c r="K40" s="74"/>
      <c r="L40" s="72"/>
      <c r="M40" s="75"/>
    </row>
    <row r="41" spans="1:13" s="54" customFormat="1" x14ac:dyDescent="0.2">
      <c r="A41" s="71"/>
      <c r="B41" s="72"/>
      <c r="C41" s="72"/>
      <c r="D41" s="71"/>
      <c r="E41" s="73"/>
      <c r="F41" s="72"/>
      <c r="G41" s="71"/>
      <c r="H41" s="71"/>
      <c r="I41" s="71"/>
      <c r="J41" s="72"/>
      <c r="K41" s="74"/>
      <c r="L41" s="72"/>
      <c r="M41" s="75"/>
    </row>
    <row r="42" spans="1:13" s="54" customFormat="1" x14ac:dyDescent="0.2">
      <c r="A42" s="76"/>
      <c r="B42" s="77"/>
      <c r="C42" s="77"/>
      <c r="D42" s="76"/>
      <c r="E42" s="78"/>
      <c r="F42" s="77"/>
      <c r="G42" s="76"/>
      <c r="H42" s="76"/>
      <c r="I42" s="76"/>
      <c r="J42" s="77"/>
      <c r="K42" s="79"/>
      <c r="L42" s="76"/>
      <c r="M42" s="80"/>
    </row>
    <row r="43" spans="1:13" s="54" customFormat="1" x14ac:dyDescent="0.2">
      <c r="A43" s="76"/>
      <c r="B43" s="77"/>
      <c r="C43" s="77"/>
      <c r="D43" s="76"/>
      <c r="E43" s="78"/>
      <c r="F43" s="77"/>
      <c r="G43" s="76"/>
      <c r="H43" s="76"/>
      <c r="I43" s="76"/>
      <c r="J43" s="77"/>
      <c r="K43" s="79"/>
      <c r="L43" s="76"/>
      <c r="M43" s="80"/>
    </row>
    <row r="44" spans="1:13" s="54" customFormat="1" x14ac:dyDescent="0.2">
      <c r="A44" s="76"/>
      <c r="B44" s="77"/>
      <c r="C44" s="77"/>
      <c r="D44" s="76"/>
      <c r="E44" s="78"/>
      <c r="F44" s="77"/>
      <c r="G44" s="76"/>
      <c r="H44" s="76"/>
      <c r="I44" s="76"/>
      <c r="J44" s="77"/>
      <c r="K44" s="79"/>
      <c r="L44" s="76"/>
      <c r="M44" s="80"/>
    </row>
    <row r="45" spans="1:13" s="54" customFormat="1" x14ac:dyDescent="0.2">
      <c r="A45" s="76"/>
      <c r="B45" s="77"/>
      <c r="C45" s="77"/>
      <c r="D45" s="76"/>
      <c r="E45" s="78"/>
      <c r="F45" s="77"/>
      <c r="G45" s="76"/>
      <c r="H45" s="76"/>
      <c r="I45" s="76"/>
      <c r="J45" s="77"/>
      <c r="K45" s="79"/>
      <c r="L45" s="76"/>
      <c r="M45" s="80"/>
    </row>
    <row r="46" spans="1:13" s="54" customFormat="1" x14ac:dyDescent="0.2">
      <c r="A46" s="76"/>
      <c r="B46" s="77"/>
      <c r="C46" s="77"/>
      <c r="D46" s="76"/>
      <c r="E46" s="78"/>
      <c r="F46" s="77"/>
      <c r="G46" s="76"/>
      <c r="H46" s="76"/>
      <c r="I46" s="76"/>
      <c r="J46" s="77"/>
      <c r="K46" s="79"/>
      <c r="L46" s="76"/>
      <c r="M46" s="80"/>
    </row>
    <row r="47" spans="1:13" s="54" customFormat="1" x14ac:dyDescent="0.2">
      <c r="A47" s="76"/>
      <c r="B47" s="77"/>
      <c r="C47" s="77"/>
      <c r="D47" s="76"/>
      <c r="E47" s="78"/>
      <c r="F47" s="77"/>
      <c r="G47" s="76"/>
      <c r="H47" s="76"/>
      <c r="I47" s="76"/>
      <c r="J47" s="77"/>
      <c r="K47" s="79"/>
      <c r="L47" s="76"/>
      <c r="M47" s="80"/>
    </row>
    <row r="48" spans="1:13" s="54" customFormat="1" x14ac:dyDescent="0.2">
      <c r="A48" s="76"/>
      <c r="B48" s="77"/>
      <c r="C48" s="77"/>
      <c r="D48" s="76"/>
      <c r="E48" s="78"/>
      <c r="F48" s="77"/>
      <c r="G48" s="76"/>
      <c r="H48" s="76"/>
      <c r="I48" s="76"/>
      <c r="J48" s="77"/>
      <c r="K48" s="79"/>
      <c r="L48" s="76"/>
      <c r="M48" s="80"/>
    </row>
    <row r="49" spans="1:13" s="54" customFormat="1" x14ac:dyDescent="0.2">
      <c r="A49" s="76"/>
      <c r="B49" s="77"/>
      <c r="C49" s="77"/>
      <c r="D49" s="76"/>
      <c r="E49" s="78"/>
      <c r="F49" s="77"/>
      <c r="G49" s="76"/>
      <c r="H49" s="76"/>
      <c r="I49" s="76"/>
      <c r="J49" s="77"/>
      <c r="K49" s="79"/>
      <c r="L49" s="76"/>
      <c r="M49" s="80"/>
    </row>
    <row r="50" spans="1:13" x14ac:dyDescent="0.2">
      <c r="A50" s="106"/>
      <c r="B50" s="77"/>
      <c r="C50" s="77"/>
      <c r="D50" s="76"/>
      <c r="E50" s="78"/>
      <c r="F50" s="77"/>
      <c r="G50" s="76"/>
      <c r="H50" s="76"/>
      <c r="I50" s="76"/>
      <c r="J50" s="77"/>
      <c r="K50" s="79"/>
      <c r="L50" s="76"/>
      <c r="M50" s="80"/>
    </row>
    <row r="51" spans="1:13" x14ac:dyDescent="0.2">
      <c r="A51" s="76"/>
      <c r="B51" s="77"/>
      <c r="C51" s="77"/>
      <c r="D51" s="76"/>
      <c r="E51" s="78"/>
      <c r="F51" s="77"/>
      <c r="G51" s="76"/>
      <c r="H51" s="76"/>
      <c r="I51" s="76"/>
      <c r="J51" s="77"/>
      <c r="K51" s="79"/>
      <c r="L51" s="76"/>
      <c r="M51" s="80"/>
    </row>
    <row r="52" spans="1:13" x14ac:dyDescent="0.2">
      <c r="A52" s="76"/>
      <c r="B52" s="77"/>
      <c r="C52" s="77"/>
      <c r="D52" s="76"/>
      <c r="E52" s="78"/>
      <c r="F52" s="77"/>
      <c r="G52" s="76"/>
      <c r="H52" s="76"/>
      <c r="I52" s="76"/>
      <c r="J52" s="77"/>
      <c r="K52" s="79"/>
      <c r="L52" s="76"/>
      <c r="M52" s="80"/>
    </row>
    <row r="53" spans="1:13" x14ac:dyDescent="0.2">
      <c r="A53" s="76"/>
      <c r="B53" s="77"/>
      <c r="C53" s="77"/>
      <c r="D53" s="76"/>
      <c r="E53" s="78"/>
      <c r="F53" s="77"/>
      <c r="G53" s="76"/>
      <c r="H53" s="76"/>
      <c r="I53" s="76"/>
      <c r="J53" s="77"/>
      <c r="K53" s="79"/>
      <c r="L53" s="76"/>
      <c r="M53" s="80"/>
    </row>
    <row r="54" spans="1:13" x14ac:dyDescent="0.2">
      <c r="A54" s="76"/>
      <c r="B54" s="77"/>
      <c r="C54" s="77"/>
      <c r="D54" s="76"/>
      <c r="E54" s="78"/>
      <c r="F54" s="77"/>
      <c r="G54" s="76"/>
      <c r="H54" s="76"/>
      <c r="I54" s="76"/>
      <c r="J54" s="77"/>
      <c r="K54" s="79"/>
      <c r="L54" s="76"/>
      <c r="M54" s="80"/>
    </row>
    <row r="55" spans="1:13" x14ac:dyDescent="0.2">
      <c r="A55" s="76"/>
      <c r="B55" s="77"/>
      <c r="C55" s="77"/>
      <c r="D55" s="76"/>
      <c r="E55" s="78"/>
      <c r="F55" s="77"/>
      <c r="G55" s="76"/>
      <c r="H55" s="76"/>
      <c r="I55" s="76"/>
      <c r="J55" s="77"/>
      <c r="K55" s="79"/>
      <c r="L55" s="76"/>
      <c r="M55" s="80"/>
    </row>
    <row r="56" spans="1:13" x14ac:dyDescent="0.2">
      <c r="A56" s="76"/>
      <c r="B56" s="77"/>
      <c r="C56" s="77"/>
      <c r="D56" s="76"/>
      <c r="E56" s="78"/>
      <c r="F56" s="77"/>
      <c r="G56" s="76"/>
      <c r="H56" s="76"/>
      <c r="I56" s="76"/>
      <c r="J56" s="77"/>
      <c r="K56" s="79"/>
      <c r="L56" s="76"/>
      <c r="M56" s="80"/>
    </row>
    <row r="57" spans="1:13" x14ac:dyDescent="0.2">
      <c r="A57" s="76"/>
      <c r="B57" s="77"/>
      <c r="C57" s="77"/>
      <c r="D57" s="76"/>
      <c r="E57" s="78"/>
      <c r="F57" s="77"/>
      <c r="G57" s="76"/>
      <c r="H57" s="76"/>
      <c r="I57" s="76"/>
      <c r="J57" s="77"/>
      <c r="K57" s="79"/>
      <c r="L57" s="76"/>
      <c r="M57" s="80"/>
    </row>
    <row r="58" spans="1:13" x14ac:dyDescent="0.2">
      <c r="A58" s="76"/>
      <c r="B58" s="77"/>
      <c r="C58" s="77"/>
      <c r="D58" s="76"/>
      <c r="E58" s="78"/>
      <c r="F58" s="77"/>
      <c r="G58" s="76"/>
      <c r="H58" s="76"/>
      <c r="I58" s="76"/>
      <c r="J58" s="77"/>
      <c r="K58" s="79"/>
      <c r="L58" s="76"/>
      <c r="M58" s="80"/>
    </row>
    <row r="59" spans="1:13" x14ac:dyDescent="0.2">
      <c r="A59" s="76"/>
      <c r="B59" s="77"/>
      <c r="C59" s="77"/>
      <c r="D59" s="76"/>
      <c r="E59" s="78"/>
      <c r="F59" s="77"/>
      <c r="G59" s="76"/>
      <c r="H59" s="76"/>
      <c r="I59" s="76"/>
      <c r="J59" s="77"/>
      <c r="K59" s="79"/>
      <c r="L59" s="76"/>
      <c r="M59" s="80"/>
    </row>
    <row r="60" spans="1:13" x14ac:dyDescent="0.2">
      <c r="A60" s="76"/>
      <c r="B60" s="77"/>
      <c r="C60" s="77"/>
      <c r="D60" s="76"/>
      <c r="E60" s="78"/>
      <c r="F60" s="77"/>
      <c r="G60" s="76"/>
      <c r="H60" s="76"/>
      <c r="I60" s="76"/>
      <c r="J60" s="77"/>
      <c r="K60" s="79"/>
      <c r="L60" s="76"/>
      <c r="M60" s="80"/>
    </row>
    <row r="61" spans="1:13" x14ac:dyDescent="0.2">
      <c r="A61" s="76"/>
      <c r="B61" s="77"/>
      <c r="C61" s="77"/>
      <c r="D61" s="76"/>
      <c r="E61" s="78"/>
      <c r="F61" s="77"/>
      <c r="G61" s="76"/>
      <c r="H61" s="76"/>
      <c r="I61" s="76"/>
      <c r="J61" s="77"/>
      <c r="K61" s="79"/>
      <c r="L61" s="76"/>
      <c r="M61" s="80"/>
    </row>
    <row r="62" spans="1:13" x14ac:dyDescent="0.2">
      <c r="A62" s="76"/>
      <c r="B62" s="77"/>
      <c r="C62" s="77"/>
      <c r="D62" s="76"/>
      <c r="E62" s="78"/>
      <c r="F62" s="77"/>
      <c r="G62" s="76"/>
      <c r="H62" s="76"/>
      <c r="I62" s="76"/>
      <c r="J62" s="77"/>
      <c r="K62" s="79"/>
      <c r="L62" s="76"/>
      <c r="M62" s="80"/>
    </row>
    <row r="63" spans="1:13" x14ac:dyDescent="0.2">
      <c r="A63" s="76"/>
      <c r="B63" s="77"/>
      <c r="C63" s="77"/>
      <c r="D63" s="76"/>
      <c r="E63" s="78"/>
      <c r="F63" s="77"/>
      <c r="G63" s="76"/>
      <c r="H63" s="76"/>
      <c r="I63" s="76"/>
      <c r="J63" s="77"/>
      <c r="K63" s="79"/>
      <c r="L63" s="76"/>
      <c r="M63" s="80"/>
    </row>
    <row r="64" spans="1:13" x14ac:dyDescent="0.2">
      <c r="A64" s="76"/>
      <c r="B64" s="77"/>
      <c r="C64" s="77"/>
      <c r="D64" s="76"/>
      <c r="E64" s="78"/>
      <c r="F64" s="77"/>
      <c r="G64" s="76"/>
      <c r="H64" s="76"/>
      <c r="I64" s="76"/>
      <c r="J64" s="77"/>
      <c r="K64" s="79"/>
      <c r="L64" s="76"/>
      <c r="M64" s="80"/>
    </row>
    <row r="65" spans="1:13" x14ac:dyDescent="0.2">
      <c r="A65" s="76"/>
      <c r="B65" s="77"/>
      <c r="C65" s="77"/>
      <c r="D65" s="76"/>
      <c r="E65" s="78"/>
      <c r="F65" s="77"/>
      <c r="G65" s="76"/>
      <c r="H65" s="76"/>
      <c r="I65" s="76"/>
      <c r="J65" s="77"/>
      <c r="K65" s="79"/>
      <c r="L65" s="76"/>
      <c r="M65" s="80"/>
    </row>
    <row r="66" spans="1:13" x14ac:dyDescent="0.2">
      <c r="A66" s="76"/>
      <c r="B66" s="77"/>
      <c r="C66" s="77"/>
      <c r="D66" s="76"/>
      <c r="E66" s="78"/>
      <c r="F66" s="77"/>
      <c r="G66" s="76"/>
      <c r="H66" s="76"/>
      <c r="I66" s="76"/>
      <c r="J66" s="77"/>
      <c r="K66" s="79"/>
      <c r="L66" s="76"/>
      <c r="M66" s="80"/>
    </row>
    <row r="67" spans="1:13" x14ac:dyDescent="0.2">
      <c r="A67" s="76"/>
      <c r="B67" s="77"/>
      <c r="C67" s="77"/>
      <c r="D67" s="76"/>
      <c r="E67" s="78"/>
      <c r="F67" s="77"/>
      <c r="G67" s="76"/>
      <c r="H67" s="76"/>
      <c r="I67" s="76"/>
      <c r="J67" s="77"/>
      <c r="K67" s="79"/>
      <c r="L67" s="76"/>
      <c r="M67" s="80"/>
    </row>
    <row r="68" spans="1:13" x14ac:dyDescent="0.2">
      <c r="A68" s="76"/>
      <c r="B68" s="77"/>
      <c r="C68" s="77"/>
      <c r="D68" s="76"/>
      <c r="E68" s="78"/>
      <c r="F68" s="77"/>
      <c r="G68" s="76"/>
      <c r="H68" s="76"/>
      <c r="I68" s="76"/>
      <c r="J68" s="77"/>
      <c r="K68" s="79"/>
      <c r="L68" s="76"/>
      <c r="M68" s="80"/>
    </row>
    <row r="69" spans="1:13" x14ac:dyDescent="0.2">
      <c r="A69" s="76"/>
      <c r="B69" s="77"/>
      <c r="C69" s="77"/>
      <c r="D69" s="76"/>
      <c r="E69" s="78"/>
      <c r="F69" s="77"/>
      <c r="G69" s="76"/>
      <c r="H69" s="76"/>
      <c r="I69" s="76"/>
      <c r="J69" s="77"/>
      <c r="K69" s="79"/>
      <c r="L69" s="76"/>
      <c r="M69" s="80"/>
    </row>
    <row r="70" spans="1:13" x14ac:dyDescent="0.2">
      <c r="A70" s="76"/>
      <c r="B70" s="77"/>
      <c r="C70" s="77"/>
      <c r="D70" s="76"/>
      <c r="E70" s="78"/>
      <c r="F70" s="77"/>
      <c r="G70" s="76"/>
      <c r="H70" s="76"/>
      <c r="I70" s="76"/>
      <c r="J70" s="77"/>
      <c r="K70" s="79"/>
      <c r="L70" s="76"/>
      <c r="M70" s="80"/>
    </row>
    <row r="71" spans="1:13" ht="79.5" customHeight="1" x14ac:dyDescent="0.2">
      <c r="A71" s="106"/>
      <c r="B71" s="77"/>
      <c r="C71" s="77"/>
      <c r="D71" s="76"/>
      <c r="E71" s="78"/>
      <c r="F71" s="77"/>
      <c r="G71" s="76"/>
      <c r="H71" s="76"/>
      <c r="I71" s="76"/>
      <c r="J71" s="77"/>
      <c r="K71" s="79"/>
      <c r="L71" s="76"/>
      <c r="M71" s="80"/>
    </row>
    <row r="72" spans="1:13" x14ac:dyDescent="0.2">
      <c r="A72" s="76"/>
      <c r="B72" s="77"/>
      <c r="C72" s="77"/>
      <c r="D72" s="76"/>
      <c r="E72" s="78"/>
      <c r="F72" s="77"/>
      <c r="G72" s="76"/>
      <c r="H72" s="76"/>
      <c r="I72" s="76"/>
      <c r="J72" s="77"/>
      <c r="K72" s="79"/>
      <c r="L72" s="76"/>
      <c r="M72" s="80"/>
    </row>
    <row r="73" spans="1:13" x14ac:dyDescent="0.2">
      <c r="A73" s="76"/>
      <c r="B73" s="77"/>
      <c r="C73" s="77"/>
      <c r="D73" s="76"/>
      <c r="E73" s="78"/>
      <c r="F73" s="77"/>
      <c r="G73" s="76"/>
      <c r="H73" s="76"/>
      <c r="I73" s="76"/>
      <c r="J73" s="77"/>
      <c r="K73" s="79"/>
      <c r="L73" s="76"/>
      <c r="M73" s="80"/>
    </row>
    <row r="74" spans="1:13" x14ac:dyDescent="0.2">
      <c r="A74" s="76"/>
      <c r="B74" s="77"/>
      <c r="C74" s="77"/>
      <c r="D74" s="76"/>
      <c r="E74" s="78"/>
      <c r="F74" s="77"/>
      <c r="G74" s="76"/>
      <c r="H74" s="76"/>
      <c r="I74" s="76"/>
      <c r="J74" s="77"/>
      <c r="K74" s="79"/>
      <c r="L74" s="76"/>
      <c r="M74" s="80"/>
    </row>
    <row r="75" spans="1:13" x14ac:dyDescent="0.2">
      <c r="A75" s="76"/>
      <c r="B75" s="77"/>
      <c r="C75" s="77"/>
      <c r="D75" s="76"/>
      <c r="E75" s="78"/>
      <c r="F75" s="77"/>
      <c r="G75" s="76"/>
      <c r="H75" s="76"/>
      <c r="I75" s="76"/>
      <c r="J75" s="77"/>
      <c r="K75" s="79"/>
      <c r="L75" s="76"/>
      <c r="M75" s="80"/>
    </row>
    <row r="76" spans="1:13" x14ac:dyDescent="0.2">
      <c r="A76" s="76"/>
      <c r="B76" s="77"/>
      <c r="C76" s="77"/>
      <c r="D76" s="76"/>
      <c r="E76" s="78"/>
      <c r="F76" s="77"/>
      <c r="G76" s="76"/>
      <c r="H76" s="76"/>
      <c r="I76" s="76"/>
      <c r="J76" s="77"/>
      <c r="K76" s="79"/>
      <c r="L76" s="76"/>
      <c r="M76" s="80"/>
    </row>
    <row r="77" spans="1:13" x14ac:dyDescent="0.2">
      <c r="A77" s="76"/>
      <c r="B77" s="77"/>
      <c r="C77" s="77"/>
      <c r="D77" s="76"/>
      <c r="E77" s="78"/>
      <c r="F77" s="77"/>
      <c r="G77" s="76"/>
      <c r="H77" s="76"/>
      <c r="I77" s="76"/>
      <c r="J77" s="77"/>
      <c r="K77" s="79"/>
      <c r="L77" s="76"/>
      <c r="M77" s="80"/>
    </row>
    <row r="78" spans="1:13" x14ac:dyDescent="0.2">
      <c r="A78" s="76"/>
      <c r="B78" s="77"/>
      <c r="C78" s="77"/>
      <c r="D78" s="76"/>
      <c r="E78" s="78"/>
      <c r="F78" s="77"/>
      <c r="G78" s="76"/>
      <c r="H78" s="76"/>
      <c r="I78" s="76"/>
      <c r="J78" s="77"/>
      <c r="K78" s="79"/>
      <c r="L78" s="76"/>
      <c r="M78" s="80"/>
    </row>
    <row r="79" spans="1:13" x14ac:dyDescent="0.2">
      <c r="A79" s="76"/>
      <c r="B79" s="77"/>
      <c r="C79" s="77"/>
      <c r="D79" s="76"/>
      <c r="E79" s="78"/>
      <c r="F79" s="77"/>
      <c r="G79" s="76"/>
      <c r="H79" s="76"/>
      <c r="I79" s="76"/>
      <c r="J79" s="77"/>
      <c r="K79" s="79"/>
      <c r="L79" s="76"/>
      <c r="M79" s="80"/>
    </row>
    <row r="80" spans="1:13" x14ac:dyDescent="0.2">
      <c r="A80" s="76"/>
      <c r="B80" s="77"/>
      <c r="C80" s="77"/>
      <c r="D80" s="76"/>
      <c r="E80" s="78"/>
      <c r="F80" s="77"/>
      <c r="G80" s="76"/>
      <c r="H80" s="76"/>
      <c r="I80" s="76"/>
      <c r="J80" s="77"/>
      <c r="K80" s="79"/>
      <c r="L80" s="76"/>
      <c r="M80" s="80"/>
    </row>
    <row r="81" spans="1:13" x14ac:dyDescent="0.2">
      <c r="A81" s="76"/>
      <c r="B81" s="77"/>
      <c r="C81" s="77"/>
      <c r="D81" s="76"/>
      <c r="E81" s="78"/>
      <c r="F81" s="77"/>
      <c r="G81" s="76"/>
      <c r="H81" s="76"/>
      <c r="I81" s="76"/>
      <c r="J81" s="77"/>
      <c r="K81" s="79"/>
      <c r="L81" s="76"/>
      <c r="M81" s="80"/>
    </row>
    <row r="82" spans="1:13" x14ac:dyDescent="0.2">
      <c r="A82" s="76"/>
      <c r="B82" s="77"/>
      <c r="C82" s="77"/>
      <c r="D82" s="76"/>
      <c r="E82" s="78"/>
      <c r="F82" s="77"/>
      <c r="G82" s="76"/>
      <c r="H82" s="76"/>
      <c r="I82" s="76"/>
      <c r="J82" s="77"/>
      <c r="K82" s="79"/>
      <c r="L82" s="76"/>
      <c r="M82" s="80"/>
    </row>
    <row r="83" spans="1:13" x14ac:dyDescent="0.2">
      <c r="A83" s="76"/>
      <c r="B83" s="77"/>
      <c r="C83" s="77"/>
      <c r="D83" s="76"/>
      <c r="E83" s="78"/>
      <c r="F83" s="77"/>
      <c r="G83" s="76"/>
      <c r="H83" s="76"/>
      <c r="I83" s="76"/>
      <c r="J83" s="77"/>
      <c r="K83" s="79"/>
      <c r="L83" s="76"/>
      <c r="M83" s="80"/>
    </row>
    <row r="84" spans="1:13" x14ac:dyDescent="0.2">
      <c r="A84" s="76"/>
      <c r="B84" s="77"/>
      <c r="C84" s="77"/>
      <c r="D84" s="76"/>
      <c r="E84" s="78"/>
      <c r="F84" s="77"/>
      <c r="G84" s="76"/>
      <c r="H84" s="76"/>
      <c r="I84" s="76"/>
      <c r="J84" s="77"/>
      <c r="K84" s="79"/>
      <c r="L84" s="76"/>
      <c r="M84" s="80"/>
    </row>
    <row r="85" spans="1:13" x14ac:dyDescent="0.2">
      <c r="A85" s="76"/>
      <c r="B85" s="77"/>
      <c r="C85" s="77"/>
      <c r="D85" s="76"/>
      <c r="E85" s="78"/>
      <c r="F85" s="77"/>
      <c r="G85" s="76"/>
      <c r="H85" s="76"/>
      <c r="I85" s="76"/>
      <c r="J85" s="77"/>
      <c r="K85" s="79"/>
      <c r="L85" s="76"/>
      <c r="M85" s="80"/>
    </row>
    <row r="86" spans="1:13" x14ac:dyDescent="0.2">
      <c r="A86" s="76"/>
      <c r="B86" s="77"/>
      <c r="C86" s="77"/>
      <c r="D86" s="76"/>
      <c r="E86" s="78"/>
      <c r="F86" s="77"/>
      <c r="G86" s="76"/>
      <c r="H86" s="76"/>
      <c r="I86" s="76"/>
      <c r="J86" s="77"/>
      <c r="K86" s="79"/>
      <c r="L86" s="76"/>
      <c r="M86" s="80"/>
    </row>
    <row r="87" spans="1:13" x14ac:dyDescent="0.2">
      <c r="A87" s="76"/>
      <c r="B87" s="77"/>
      <c r="C87" s="77"/>
      <c r="D87" s="76"/>
      <c r="E87" s="78"/>
      <c r="F87" s="77"/>
      <c r="G87" s="76"/>
      <c r="H87" s="76"/>
      <c r="I87" s="76"/>
      <c r="J87" s="77"/>
      <c r="K87" s="79"/>
      <c r="L87" s="76"/>
      <c r="M87" s="80"/>
    </row>
    <row r="88" spans="1:13" x14ac:dyDescent="0.2">
      <c r="A88" s="76"/>
      <c r="B88" s="77"/>
      <c r="C88" s="77"/>
      <c r="D88" s="76"/>
      <c r="E88" s="78"/>
      <c r="F88" s="77"/>
      <c r="G88" s="76"/>
      <c r="H88" s="76"/>
      <c r="I88" s="76"/>
      <c r="J88" s="77"/>
      <c r="K88" s="79"/>
      <c r="L88" s="76"/>
      <c r="M88" s="80"/>
    </row>
    <row r="89" spans="1:13" x14ac:dyDescent="0.2">
      <c r="A89" s="76"/>
      <c r="B89" s="77"/>
      <c r="C89" s="77"/>
      <c r="D89" s="76"/>
      <c r="E89" s="78"/>
      <c r="F89" s="77"/>
      <c r="G89" s="76"/>
      <c r="H89" s="76"/>
      <c r="I89" s="76"/>
      <c r="J89" s="77"/>
      <c r="K89" s="79"/>
      <c r="L89" s="76"/>
      <c r="M89" s="80"/>
    </row>
    <row r="90" spans="1:13" x14ac:dyDescent="0.2">
      <c r="A90" s="76"/>
      <c r="B90" s="77"/>
      <c r="C90" s="77"/>
      <c r="D90" s="76"/>
      <c r="E90" s="78"/>
      <c r="F90" s="77"/>
      <c r="G90" s="76"/>
      <c r="H90" s="76"/>
      <c r="I90" s="76"/>
      <c r="J90" s="77"/>
      <c r="K90" s="79"/>
      <c r="L90" s="76"/>
      <c r="M90" s="80"/>
    </row>
    <row r="91" spans="1:13" x14ac:dyDescent="0.2">
      <c r="A91" s="76"/>
      <c r="B91" s="77"/>
      <c r="C91" s="77"/>
      <c r="D91" s="76"/>
      <c r="E91" s="78"/>
      <c r="F91" s="77"/>
      <c r="G91" s="76"/>
      <c r="H91" s="76"/>
      <c r="I91" s="76"/>
      <c r="J91" s="77"/>
      <c r="K91" s="79"/>
      <c r="L91" s="76"/>
      <c r="M91" s="80"/>
    </row>
    <row r="92" spans="1:13" x14ac:dyDescent="0.2">
      <c r="A92" s="76"/>
      <c r="B92" s="77"/>
      <c r="C92" s="77"/>
      <c r="D92" s="76"/>
      <c r="E92" s="78"/>
      <c r="F92" s="77"/>
      <c r="G92" s="76"/>
      <c r="H92" s="76"/>
      <c r="I92" s="76"/>
      <c r="J92" s="77"/>
      <c r="K92" s="79"/>
      <c r="L92" s="76"/>
      <c r="M92" s="80"/>
    </row>
    <row r="93" spans="1:13" x14ac:dyDescent="0.2">
      <c r="A93" s="76"/>
      <c r="B93" s="77"/>
      <c r="C93" s="77"/>
      <c r="D93" s="76"/>
      <c r="E93" s="78"/>
      <c r="F93" s="77"/>
      <c r="G93" s="76"/>
      <c r="H93" s="76"/>
      <c r="I93" s="76"/>
      <c r="J93" s="77"/>
      <c r="K93" s="79"/>
      <c r="L93" s="76"/>
      <c r="M93" s="80"/>
    </row>
    <row r="94" spans="1:13" x14ac:dyDescent="0.2">
      <c r="A94" s="76"/>
      <c r="B94" s="77"/>
      <c r="C94" s="77"/>
      <c r="D94" s="76"/>
      <c r="E94" s="78"/>
      <c r="F94" s="77"/>
      <c r="G94" s="76"/>
      <c r="H94" s="76"/>
      <c r="I94" s="76"/>
      <c r="J94" s="77"/>
      <c r="K94" s="79"/>
      <c r="L94" s="76"/>
      <c r="M94" s="80"/>
    </row>
    <row r="95" spans="1:13" x14ac:dyDescent="0.2">
      <c r="A95" s="76"/>
      <c r="B95" s="77"/>
      <c r="C95" s="77"/>
      <c r="D95" s="76"/>
      <c r="E95" s="78"/>
      <c r="F95" s="77"/>
      <c r="G95" s="76"/>
      <c r="H95" s="76"/>
      <c r="I95" s="76"/>
      <c r="J95" s="77"/>
      <c r="K95" s="79"/>
      <c r="L95" s="76"/>
      <c r="M95" s="80"/>
    </row>
    <row r="96" spans="1:13" x14ac:dyDescent="0.2">
      <c r="A96" s="106"/>
      <c r="B96" s="77"/>
      <c r="C96" s="77"/>
      <c r="D96" s="76"/>
      <c r="E96" s="78"/>
      <c r="F96" s="77"/>
      <c r="G96" s="76"/>
      <c r="H96" s="76"/>
      <c r="I96" s="76"/>
      <c r="J96" s="77"/>
      <c r="K96" s="79"/>
      <c r="L96" s="76"/>
      <c r="M96" s="80"/>
    </row>
    <row r="97" spans="1:13" x14ac:dyDescent="0.2">
      <c r="A97" s="76"/>
      <c r="B97" s="77"/>
      <c r="C97" s="77"/>
      <c r="D97" s="76"/>
      <c r="E97" s="78"/>
      <c r="F97" s="77"/>
      <c r="G97" s="76"/>
      <c r="H97" s="76"/>
      <c r="I97" s="76"/>
      <c r="J97" s="77"/>
      <c r="K97" s="79"/>
      <c r="L97" s="76"/>
      <c r="M97" s="80"/>
    </row>
    <row r="98" spans="1:13" x14ac:dyDescent="0.2">
      <c r="A98" s="76"/>
      <c r="B98" s="77"/>
      <c r="C98" s="77"/>
      <c r="D98" s="76"/>
      <c r="E98" s="78"/>
      <c r="F98" s="77"/>
      <c r="G98" s="76"/>
      <c r="H98" s="76"/>
      <c r="I98" s="76"/>
      <c r="J98" s="77"/>
      <c r="K98" s="79"/>
      <c r="L98" s="76"/>
      <c r="M98" s="80"/>
    </row>
    <row r="99" spans="1:13" x14ac:dyDescent="0.2">
      <c r="A99" s="76"/>
      <c r="B99" s="77"/>
      <c r="C99" s="77"/>
      <c r="D99" s="76"/>
      <c r="E99" s="78"/>
      <c r="F99" s="77"/>
      <c r="G99" s="76"/>
      <c r="H99" s="76"/>
      <c r="I99" s="76"/>
      <c r="J99" s="77"/>
      <c r="K99" s="79"/>
      <c r="L99" s="76"/>
      <c r="M99" s="80"/>
    </row>
    <row r="100" spans="1:13" x14ac:dyDescent="0.2">
      <c r="A100" s="76"/>
      <c r="B100" s="77"/>
      <c r="C100" s="77"/>
      <c r="D100" s="76"/>
      <c r="E100" s="78"/>
      <c r="F100" s="77"/>
      <c r="G100" s="76"/>
      <c r="H100" s="76"/>
      <c r="I100" s="76"/>
      <c r="J100" s="77"/>
      <c r="K100" s="79"/>
      <c r="L100" s="76"/>
      <c r="M100" s="80"/>
    </row>
    <row r="101" spans="1:13" x14ac:dyDescent="0.2">
      <c r="A101" s="76"/>
      <c r="B101" s="77"/>
      <c r="C101" s="77"/>
      <c r="D101" s="76"/>
      <c r="E101" s="78"/>
      <c r="F101" s="77"/>
      <c r="G101" s="76"/>
      <c r="H101" s="76"/>
      <c r="I101" s="76"/>
      <c r="J101" s="77"/>
      <c r="K101" s="79"/>
      <c r="L101" s="76"/>
      <c r="M101" s="80"/>
    </row>
    <row r="102" spans="1:13" x14ac:dyDescent="0.2">
      <c r="A102" s="76"/>
      <c r="B102" s="77"/>
      <c r="C102" s="77"/>
      <c r="D102" s="76"/>
      <c r="E102" s="78"/>
      <c r="F102" s="77"/>
      <c r="G102" s="76"/>
      <c r="H102" s="76"/>
      <c r="I102" s="76"/>
      <c r="J102" s="77"/>
      <c r="K102" s="79"/>
      <c r="L102" s="76"/>
      <c r="M102" s="80"/>
    </row>
    <row r="103" spans="1:13" x14ac:dyDescent="0.2">
      <c r="A103" s="76"/>
      <c r="B103" s="77"/>
      <c r="C103" s="77"/>
      <c r="D103" s="76"/>
      <c r="E103" s="78"/>
      <c r="F103" s="77"/>
      <c r="G103" s="76"/>
      <c r="H103" s="76"/>
      <c r="I103" s="76"/>
      <c r="J103" s="77"/>
      <c r="K103" s="79"/>
      <c r="L103" s="76"/>
      <c r="M103" s="80"/>
    </row>
    <row r="104" spans="1:13" x14ac:dyDescent="0.2">
      <c r="A104" s="76"/>
      <c r="B104" s="77"/>
      <c r="C104" s="77"/>
      <c r="D104" s="76"/>
      <c r="E104" s="78"/>
      <c r="F104" s="77"/>
      <c r="G104" s="76"/>
      <c r="H104" s="76"/>
      <c r="I104" s="76"/>
      <c r="J104" s="77"/>
      <c r="K104" s="79"/>
      <c r="L104" s="76"/>
      <c r="M104" s="80"/>
    </row>
    <row r="105" spans="1:13" x14ac:dyDescent="0.2">
      <c r="A105" s="76"/>
      <c r="B105" s="77"/>
      <c r="C105" s="77"/>
      <c r="D105" s="76"/>
      <c r="E105" s="78"/>
      <c r="F105" s="77"/>
      <c r="G105" s="76"/>
      <c r="H105" s="76"/>
      <c r="I105" s="76"/>
      <c r="J105" s="77"/>
      <c r="K105" s="79"/>
      <c r="L105" s="76"/>
      <c r="M105" s="80"/>
    </row>
    <row r="106" spans="1:13" x14ac:dyDescent="0.2">
      <c r="A106" s="76"/>
      <c r="B106" s="77"/>
      <c r="C106" s="77"/>
      <c r="D106" s="76"/>
      <c r="E106" s="78"/>
      <c r="F106" s="77"/>
      <c r="G106" s="76"/>
      <c r="H106" s="76"/>
      <c r="I106" s="76"/>
      <c r="J106" s="77"/>
      <c r="K106" s="79"/>
      <c r="L106" s="76"/>
      <c r="M106" s="80"/>
    </row>
    <row r="107" spans="1:13" x14ac:dyDescent="0.2">
      <c r="A107" s="76"/>
      <c r="B107" s="77"/>
      <c r="C107" s="77"/>
      <c r="D107" s="76"/>
      <c r="E107" s="78"/>
      <c r="F107" s="77"/>
      <c r="G107" s="76"/>
      <c r="H107" s="76"/>
      <c r="I107" s="76"/>
      <c r="J107" s="77"/>
      <c r="K107" s="79"/>
      <c r="L107" s="76"/>
      <c r="M107" s="80"/>
    </row>
    <row r="108" spans="1:13" x14ac:dyDescent="0.2">
      <c r="A108" s="76"/>
      <c r="B108" s="77"/>
      <c r="C108" s="77"/>
      <c r="D108" s="76"/>
      <c r="E108" s="78"/>
      <c r="F108" s="77"/>
      <c r="G108" s="76"/>
      <c r="H108" s="76"/>
      <c r="I108" s="76"/>
      <c r="J108" s="77"/>
      <c r="K108" s="79"/>
      <c r="L108" s="76"/>
      <c r="M108" s="80"/>
    </row>
    <row r="109" spans="1:13" x14ac:dyDescent="0.2">
      <c r="A109" s="76"/>
      <c r="B109" s="77"/>
      <c r="C109" s="77"/>
      <c r="D109" s="76"/>
      <c r="E109" s="78"/>
      <c r="F109" s="77"/>
      <c r="G109" s="76"/>
      <c r="H109" s="76"/>
      <c r="I109" s="76"/>
      <c r="J109" s="77"/>
      <c r="K109" s="79"/>
      <c r="L109" s="76"/>
      <c r="M109" s="80"/>
    </row>
    <row r="110" spans="1:13" x14ac:dyDescent="0.2">
      <c r="A110" s="76"/>
      <c r="B110" s="77"/>
      <c r="C110" s="77"/>
      <c r="D110" s="76"/>
      <c r="E110" s="78"/>
      <c r="F110" s="77"/>
      <c r="G110" s="76"/>
      <c r="H110" s="76"/>
      <c r="I110" s="76"/>
      <c r="J110" s="77"/>
      <c r="K110" s="79"/>
      <c r="L110" s="76"/>
      <c r="M110" s="80"/>
    </row>
    <row r="111" spans="1:13" x14ac:dyDescent="0.2">
      <c r="A111" s="76"/>
      <c r="B111" s="77"/>
      <c r="C111" s="77"/>
      <c r="D111" s="76"/>
      <c r="E111" s="78"/>
      <c r="F111" s="77"/>
      <c r="G111" s="76"/>
      <c r="H111" s="76"/>
      <c r="I111" s="76"/>
      <c r="J111" s="77"/>
      <c r="K111" s="79"/>
      <c r="L111" s="76"/>
      <c r="M111" s="80"/>
    </row>
    <row r="112" spans="1:13" x14ac:dyDescent="0.2">
      <c r="A112" s="76"/>
      <c r="B112" s="77"/>
      <c r="C112" s="77"/>
      <c r="D112" s="76"/>
      <c r="E112" s="78"/>
      <c r="F112" s="77"/>
      <c r="G112" s="76"/>
      <c r="H112" s="76"/>
      <c r="I112" s="76"/>
      <c r="J112" s="77"/>
      <c r="K112" s="79"/>
      <c r="L112" s="76"/>
      <c r="M112" s="80"/>
    </row>
    <row r="113" spans="1:13" x14ac:dyDescent="0.2">
      <c r="A113" s="76"/>
      <c r="B113" s="77"/>
      <c r="C113" s="77"/>
      <c r="D113" s="76"/>
      <c r="E113" s="78"/>
      <c r="F113" s="77"/>
      <c r="G113" s="76"/>
      <c r="H113" s="76"/>
      <c r="I113" s="76"/>
      <c r="J113" s="77"/>
      <c r="K113" s="79"/>
      <c r="L113" s="76"/>
      <c r="M113" s="80"/>
    </row>
    <row r="114" spans="1:13" x14ac:dyDescent="0.2">
      <c r="A114" s="76"/>
      <c r="B114" s="77"/>
      <c r="C114" s="77"/>
      <c r="D114" s="76"/>
      <c r="E114" s="78"/>
      <c r="F114" s="77"/>
      <c r="G114" s="76"/>
      <c r="H114" s="76"/>
      <c r="I114" s="76"/>
      <c r="J114" s="77"/>
      <c r="K114" s="79"/>
      <c r="L114" s="76"/>
      <c r="M114" s="80"/>
    </row>
    <row r="115" spans="1:13" x14ac:dyDescent="0.2">
      <c r="A115" s="76"/>
      <c r="B115" s="77"/>
      <c r="C115" s="77"/>
      <c r="D115" s="76"/>
      <c r="E115" s="78"/>
      <c r="F115" s="77"/>
      <c r="G115" s="76"/>
      <c r="H115" s="76"/>
      <c r="I115" s="76"/>
      <c r="J115" s="77"/>
      <c r="K115" s="79"/>
      <c r="L115" s="76"/>
      <c r="M115" s="80"/>
    </row>
    <row r="116" spans="1:13" x14ac:dyDescent="0.2">
      <c r="A116" s="76"/>
      <c r="B116" s="77"/>
      <c r="C116" s="77"/>
      <c r="D116" s="76"/>
      <c r="E116" s="78"/>
      <c r="F116" s="77"/>
      <c r="G116" s="76"/>
      <c r="H116" s="76"/>
      <c r="I116" s="76"/>
      <c r="J116" s="77"/>
      <c r="K116" s="79"/>
      <c r="L116" s="76"/>
      <c r="M116" s="80"/>
    </row>
    <row r="117" spans="1:13" x14ac:dyDescent="0.2">
      <c r="A117" s="76"/>
      <c r="B117" s="77"/>
      <c r="C117" s="77"/>
      <c r="D117" s="76"/>
      <c r="E117" s="78"/>
      <c r="F117" s="77"/>
      <c r="G117" s="76"/>
      <c r="H117" s="76"/>
      <c r="I117" s="76"/>
      <c r="J117" s="77"/>
      <c r="K117" s="79"/>
      <c r="L117" s="76"/>
      <c r="M117" s="80"/>
    </row>
    <row r="118" spans="1:13" x14ac:dyDescent="0.2">
      <c r="A118" s="76"/>
      <c r="B118" s="77"/>
      <c r="C118" s="77"/>
      <c r="D118" s="76"/>
      <c r="E118" s="78"/>
      <c r="F118" s="77"/>
      <c r="G118" s="76"/>
      <c r="H118" s="76"/>
      <c r="I118" s="76"/>
      <c r="J118" s="77"/>
      <c r="K118" s="79"/>
      <c r="L118" s="76"/>
      <c r="M118" s="80"/>
    </row>
    <row r="119" spans="1:13" x14ac:dyDescent="0.2">
      <c r="A119" s="76"/>
      <c r="B119" s="77"/>
      <c r="C119" s="77"/>
      <c r="D119" s="76"/>
      <c r="E119" s="78"/>
      <c r="F119" s="77"/>
      <c r="G119" s="76"/>
      <c r="H119" s="76"/>
      <c r="I119" s="76"/>
      <c r="J119" s="77"/>
      <c r="K119" s="79"/>
      <c r="L119" s="76"/>
      <c r="M119" s="80"/>
    </row>
    <row r="120" spans="1:13" x14ac:dyDescent="0.2">
      <c r="A120" s="76"/>
      <c r="B120" s="77"/>
      <c r="C120" s="77"/>
      <c r="D120" s="76"/>
      <c r="E120" s="78"/>
      <c r="F120" s="77"/>
      <c r="G120" s="76"/>
      <c r="H120" s="76"/>
      <c r="I120" s="76"/>
      <c r="J120" s="77"/>
      <c r="K120" s="79"/>
      <c r="L120" s="76"/>
      <c r="M120" s="80"/>
    </row>
    <row r="121" spans="1:13" x14ac:dyDescent="0.2">
      <c r="A121" s="76"/>
      <c r="B121" s="77"/>
      <c r="C121" s="77"/>
      <c r="D121" s="76"/>
      <c r="E121" s="78"/>
      <c r="F121" s="77"/>
      <c r="G121" s="76"/>
      <c r="H121" s="76"/>
      <c r="I121" s="76"/>
      <c r="J121" s="77"/>
      <c r="K121" s="79"/>
      <c r="L121" s="76"/>
      <c r="M121" s="80"/>
    </row>
    <row r="122" spans="1:13" x14ac:dyDescent="0.2">
      <c r="A122" s="76"/>
      <c r="B122" s="77"/>
      <c r="C122" s="77"/>
      <c r="D122" s="76"/>
      <c r="E122" s="78"/>
      <c r="F122" s="77"/>
      <c r="G122" s="76"/>
      <c r="H122" s="76"/>
      <c r="I122" s="76"/>
      <c r="J122" s="77"/>
      <c r="K122" s="79"/>
      <c r="L122" s="76"/>
      <c r="M122" s="80"/>
    </row>
    <row r="123" spans="1:13" x14ac:dyDescent="0.2">
      <c r="A123" s="76"/>
      <c r="B123" s="77"/>
      <c r="C123" s="77"/>
      <c r="D123" s="76"/>
      <c r="E123" s="78"/>
      <c r="F123" s="77"/>
      <c r="G123" s="76"/>
      <c r="H123" s="76"/>
      <c r="I123" s="76"/>
      <c r="J123" s="77"/>
      <c r="K123" s="79"/>
      <c r="L123" s="76"/>
      <c r="M123" s="80"/>
    </row>
    <row r="124" spans="1:13" x14ac:dyDescent="0.2">
      <c r="A124" s="76"/>
      <c r="B124" s="77"/>
      <c r="C124" s="77"/>
      <c r="D124" s="76"/>
      <c r="E124" s="78"/>
      <c r="F124" s="77"/>
      <c r="G124" s="76"/>
      <c r="H124" s="76"/>
      <c r="I124" s="76"/>
      <c r="J124" s="77"/>
      <c r="K124" s="79"/>
      <c r="L124" s="76"/>
      <c r="M124" s="80"/>
    </row>
    <row r="125" spans="1:13" x14ac:dyDescent="0.2">
      <c r="A125" s="76"/>
      <c r="B125" s="77"/>
      <c r="C125" s="77"/>
      <c r="D125" s="76"/>
      <c r="E125" s="78"/>
      <c r="F125" s="77"/>
      <c r="G125" s="76"/>
      <c r="H125" s="76"/>
      <c r="I125" s="76"/>
      <c r="J125" s="77"/>
      <c r="K125" s="79"/>
      <c r="L125" s="76"/>
      <c r="M125" s="80"/>
    </row>
    <row r="126" spans="1:13" ht="49.5" customHeight="1" x14ac:dyDescent="0.2">
      <c r="A126" s="76"/>
      <c r="B126" s="77"/>
      <c r="C126" s="77"/>
      <c r="D126" s="76"/>
      <c r="E126" s="78"/>
      <c r="F126" s="77"/>
      <c r="G126" s="76"/>
      <c r="H126" s="76"/>
      <c r="I126" s="76"/>
      <c r="J126" s="77"/>
      <c r="K126" s="79"/>
      <c r="L126" s="76"/>
      <c r="M126" s="80"/>
    </row>
    <row r="127" spans="1:13" x14ac:dyDescent="0.2">
      <c r="A127" s="76"/>
      <c r="B127" s="77"/>
      <c r="C127" s="77"/>
      <c r="D127" s="76"/>
      <c r="E127" s="78"/>
      <c r="F127" s="77"/>
      <c r="G127" s="76"/>
      <c r="H127" s="76"/>
      <c r="I127" s="76"/>
      <c r="J127" s="77"/>
      <c r="K127" s="79"/>
      <c r="L127" s="76"/>
      <c r="M127" s="80"/>
    </row>
    <row r="128" spans="1:13" x14ac:dyDescent="0.2">
      <c r="A128" s="76"/>
      <c r="B128" s="77"/>
      <c r="C128" s="77"/>
      <c r="D128" s="76"/>
      <c r="E128" s="78"/>
      <c r="F128" s="77"/>
      <c r="G128" s="76"/>
      <c r="H128" s="76"/>
      <c r="I128" s="76"/>
      <c r="J128" s="77"/>
      <c r="K128" s="79"/>
      <c r="L128" s="76"/>
      <c r="M128" s="80"/>
    </row>
    <row r="129" spans="1:13" x14ac:dyDescent="0.2">
      <c r="A129" s="76"/>
      <c r="B129" s="77"/>
      <c r="C129" s="77"/>
      <c r="D129" s="76"/>
      <c r="E129" s="78"/>
      <c r="F129" s="77"/>
      <c r="G129" s="76"/>
      <c r="H129" s="76"/>
      <c r="I129" s="76"/>
      <c r="J129" s="77"/>
      <c r="K129" s="79"/>
      <c r="L129" s="76"/>
      <c r="M129" s="80"/>
    </row>
    <row r="130" spans="1:13" x14ac:dyDescent="0.2">
      <c r="A130" s="76"/>
      <c r="B130" s="77"/>
      <c r="C130" s="77"/>
      <c r="D130" s="76"/>
      <c r="E130" s="78"/>
      <c r="F130" s="77"/>
      <c r="G130" s="76"/>
      <c r="H130" s="76"/>
      <c r="I130" s="76"/>
      <c r="J130" s="77"/>
      <c r="K130" s="79"/>
      <c r="L130" s="76"/>
      <c r="M130" s="80"/>
    </row>
    <row r="131" spans="1:13" x14ac:dyDescent="0.2">
      <c r="A131" s="76"/>
      <c r="B131" s="77"/>
      <c r="C131" s="77"/>
      <c r="D131" s="76"/>
      <c r="E131" s="78"/>
      <c r="F131" s="77"/>
      <c r="G131" s="76"/>
      <c r="H131" s="76"/>
      <c r="I131" s="76"/>
      <c r="J131" s="77"/>
      <c r="K131" s="79"/>
      <c r="L131" s="76"/>
      <c r="M131" s="80"/>
    </row>
    <row r="132" spans="1:13" x14ac:dyDescent="0.2">
      <c r="A132" s="76"/>
      <c r="B132" s="77"/>
      <c r="C132" s="77"/>
      <c r="D132" s="76"/>
      <c r="E132" s="78"/>
      <c r="F132" s="77"/>
      <c r="G132" s="76"/>
      <c r="H132" s="76"/>
      <c r="I132" s="76"/>
      <c r="J132" s="77"/>
      <c r="K132" s="79"/>
      <c r="L132" s="76"/>
      <c r="M132" s="80"/>
    </row>
    <row r="133" spans="1:13" x14ac:dyDescent="0.2">
      <c r="A133" s="76"/>
      <c r="B133" s="77"/>
      <c r="C133" s="77"/>
      <c r="D133" s="76"/>
      <c r="E133" s="78"/>
      <c r="F133" s="77"/>
      <c r="G133" s="76"/>
      <c r="H133" s="76"/>
      <c r="I133" s="76"/>
      <c r="J133" s="77"/>
      <c r="K133" s="79"/>
      <c r="L133" s="76"/>
      <c r="M133" s="80"/>
    </row>
    <row r="134" spans="1:13" x14ac:dyDescent="0.2">
      <c r="A134" s="76"/>
      <c r="B134" s="77"/>
      <c r="C134" s="77"/>
      <c r="D134" s="76"/>
      <c r="E134" s="78"/>
      <c r="F134" s="77"/>
      <c r="G134" s="76"/>
      <c r="H134" s="76"/>
      <c r="I134" s="76"/>
      <c r="J134" s="77"/>
      <c r="K134" s="79"/>
      <c r="L134" s="76"/>
      <c r="M134" s="80"/>
    </row>
    <row r="135" spans="1:13" x14ac:dyDescent="0.2">
      <c r="B135" s="82"/>
      <c r="C135" s="82"/>
      <c r="D135" s="54"/>
      <c r="E135" s="83"/>
      <c r="F135" s="82"/>
      <c r="G135" s="54"/>
      <c r="H135" s="54"/>
      <c r="I135" s="54"/>
      <c r="J135" s="82"/>
      <c r="K135" s="84"/>
      <c r="L135" s="54"/>
      <c r="M135" s="85"/>
    </row>
    <row r="136" spans="1:13" x14ac:dyDescent="0.2">
      <c r="B136" s="82"/>
      <c r="C136" s="82"/>
      <c r="D136" s="54"/>
      <c r="E136" s="83"/>
      <c r="F136" s="82"/>
      <c r="G136" s="54"/>
      <c r="H136" s="54"/>
      <c r="I136" s="54"/>
      <c r="J136" s="82"/>
      <c r="K136" s="84"/>
      <c r="L136" s="54"/>
      <c r="M136" s="85"/>
    </row>
    <row r="137" spans="1:13" x14ac:dyDescent="0.2">
      <c r="B137" s="82"/>
      <c r="C137" s="82"/>
      <c r="D137" s="54"/>
      <c r="E137" s="83"/>
      <c r="F137" s="82"/>
      <c r="G137" s="54"/>
      <c r="H137" s="54"/>
      <c r="I137" s="54"/>
      <c r="J137" s="82"/>
      <c r="K137" s="84"/>
      <c r="L137" s="54"/>
      <c r="M137" s="85"/>
    </row>
    <row r="138" spans="1:13" x14ac:dyDescent="0.2">
      <c r="B138" s="82"/>
      <c r="C138" s="82"/>
      <c r="D138" s="54"/>
      <c r="E138" s="83"/>
      <c r="F138" s="82"/>
      <c r="G138" s="54"/>
      <c r="H138" s="54"/>
      <c r="I138" s="54"/>
      <c r="J138" s="82"/>
      <c r="K138" s="84"/>
      <c r="L138" s="54"/>
      <c r="M138" s="85"/>
    </row>
    <row r="139" spans="1:13" x14ac:dyDescent="0.2">
      <c r="B139" s="82"/>
      <c r="C139" s="82"/>
      <c r="D139" s="54"/>
      <c r="E139" s="83"/>
      <c r="F139" s="82"/>
      <c r="G139" s="54"/>
      <c r="H139" s="54"/>
      <c r="I139" s="54"/>
      <c r="J139" s="82"/>
      <c r="K139" s="84"/>
      <c r="L139" s="54"/>
      <c r="M139" s="85"/>
    </row>
    <row r="140" spans="1:13" x14ac:dyDescent="0.2">
      <c r="B140" s="82"/>
      <c r="C140" s="82"/>
      <c r="D140" s="54"/>
      <c r="E140" s="83"/>
      <c r="F140" s="82"/>
      <c r="G140" s="54"/>
      <c r="H140" s="54"/>
      <c r="I140" s="54"/>
      <c r="J140" s="82"/>
      <c r="K140" s="84"/>
      <c r="L140" s="54"/>
      <c r="M140" s="85"/>
    </row>
    <row r="141" spans="1:13" x14ac:dyDescent="0.2">
      <c r="B141" s="82"/>
      <c r="C141" s="82"/>
      <c r="D141" s="54"/>
      <c r="E141" s="83"/>
      <c r="F141" s="82"/>
      <c r="G141" s="54"/>
      <c r="H141" s="54"/>
      <c r="I141" s="54"/>
      <c r="J141" s="82"/>
      <c r="K141" s="84"/>
      <c r="L141" s="54"/>
      <c r="M141" s="85"/>
    </row>
    <row r="142" spans="1:13" x14ac:dyDescent="0.2">
      <c r="B142" s="82"/>
      <c r="C142" s="82"/>
      <c r="D142" s="54"/>
      <c r="E142" s="83"/>
      <c r="F142" s="82"/>
      <c r="G142" s="54"/>
      <c r="H142" s="54"/>
      <c r="I142" s="54"/>
      <c r="J142" s="82"/>
      <c r="K142" s="84"/>
      <c r="L142" s="54"/>
      <c r="M142" s="85"/>
    </row>
    <row r="143" spans="1:13" x14ac:dyDescent="0.2">
      <c r="B143" s="82"/>
      <c r="C143" s="82"/>
      <c r="D143" s="54"/>
      <c r="E143" s="83"/>
      <c r="F143" s="82"/>
      <c r="G143" s="54"/>
      <c r="H143" s="54"/>
      <c r="I143" s="54"/>
      <c r="J143" s="82"/>
      <c r="K143" s="84"/>
      <c r="L143" s="54"/>
      <c r="M143" s="85"/>
    </row>
    <row r="144" spans="1:13" x14ac:dyDescent="0.2">
      <c r="B144" s="82"/>
      <c r="C144" s="82"/>
      <c r="D144" s="54"/>
      <c r="E144" s="83"/>
      <c r="F144" s="82"/>
      <c r="G144" s="54"/>
      <c r="H144" s="54"/>
      <c r="I144" s="54"/>
      <c r="J144" s="82"/>
      <c r="K144" s="84"/>
      <c r="L144" s="54"/>
      <c r="M144" s="85"/>
    </row>
    <row r="145" spans="2:13" x14ac:dyDescent="0.2">
      <c r="B145" s="82"/>
      <c r="C145" s="82"/>
      <c r="D145" s="54"/>
      <c r="E145" s="83"/>
      <c r="F145" s="82"/>
      <c r="G145" s="54"/>
      <c r="H145" s="54"/>
      <c r="I145" s="54"/>
      <c r="J145" s="82"/>
      <c r="K145" s="84"/>
      <c r="L145" s="54"/>
      <c r="M145" s="85"/>
    </row>
    <row r="146" spans="2:13" x14ac:dyDescent="0.2">
      <c r="B146" s="82"/>
      <c r="C146" s="82"/>
      <c r="D146" s="54"/>
      <c r="E146" s="83"/>
      <c r="F146" s="82"/>
      <c r="G146" s="54"/>
      <c r="H146" s="54"/>
      <c r="I146" s="54"/>
      <c r="J146" s="82"/>
      <c r="K146" s="84"/>
      <c r="L146" s="54"/>
      <c r="M146" s="85"/>
    </row>
    <row r="147" spans="2:13" x14ac:dyDescent="0.2">
      <c r="B147" s="82"/>
      <c r="C147" s="82"/>
      <c r="D147" s="54"/>
      <c r="E147" s="83"/>
      <c r="F147" s="82"/>
      <c r="G147" s="54"/>
      <c r="H147" s="54"/>
      <c r="I147" s="54"/>
      <c r="J147" s="82"/>
      <c r="K147" s="84"/>
      <c r="L147" s="54"/>
      <c r="M147" s="85"/>
    </row>
    <row r="148" spans="2:13" x14ac:dyDescent="0.2">
      <c r="B148" s="82"/>
      <c r="C148" s="82"/>
      <c r="D148" s="54"/>
      <c r="E148" s="83"/>
      <c r="F148" s="82"/>
      <c r="G148" s="54"/>
      <c r="H148" s="54"/>
      <c r="I148" s="54"/>
      <c r="J148" s="82"/>
      <c r="K148" s="84"/>
      <c r="L148" s="54"/>
      <c r="M148" s="85"/>
    </row>
  </sheetData>
  <mergeCells count="3">
    <mergeCell ref="A1:M1"/>
    <mergeCell ref="A2:M2"/>
    <mergeCell ref="A3:M3"/>
  </mergeCells>
  <phoneticPr fontId="0" type="noConversion"/>
  <pageMargins left="0.75" right="0.75" top="1" bottom="1" header="0.5" footer="0.5"/>
  <pageSetup scale="55" fitToHeight="0" orientation="landscape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25"/>
  <sheetViews>
    <sheetView view="pageBreakPreview" zoomScale="75" zoomScaleNormal="100" workbookViewId="0">
      <selection activeCell="J11" sqref="J11"/>
    </sheetView>
  </sheetViews>
  <sheetFormatPr defaultRowHeight="12.75" x14ac:dyDescent="0.2"/>
  <cols>
    <col min="1" max="1" width="13.140625" style="145" customWidth="1"/>
    <col min="2" max="2" width="15.140625" style="145" customWidth="1"/>
    <col min="3" max="3" width="18.42578125" style="145" customWidth="1"/>
    <col min="4" max="4" width="10.42578125" style="145" customWidth="1"/>
    <col min="5" max="5" width="12" style="145" customWidth="1"/>
    <col min="6" max="6" width="28.140625" style="145" customWidth="1"/>
    <col min="7" max="7" width="12.5703125" style="145" customWidth="1"/>
    <col min="8" max="8" width="9" style="145" customWidth="1"/>
    <col min="9" max="9" width="11.42578125" style="145" customWidth="1"/>
    <col min="10" max="10" width="41.42578125" style="145" customWidth="1"/>
    <col min="11" max="11" width="15.5703125" style="145" customWidth="1"/>
    <col min="12" max="12" width="14.85546875" style="145" customWidth="1"/>
    <col min="13" max="13" width="18.28515625" style="145" customWidth="1"/>
    <col min="14" max="16384" width="9.140625" style="145"/>
  </cols>
  <sheetData>
    <row r="1" spans="1:13" s="107" customFormat="1" ht="21.75" customHeight="1" x14ac:dyDescent="0.3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</row>
    <row r="2" spans="1:13" s="107" customFormat="1" ht="21.75" customHeight="1" x14ac:dyDescent="0.3">
      <c r="A2" s="159" t="s">
        <v>11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</row>
    <row r="3" spans="1:13" s="107" customFormat="1" ht="21.75" customHeight="1" x14ac:dyDescent="0.3">
      <c r="A3" s="160" t="s">
        <v>149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</row>
    <row r="4" spans="1:13" s="109" customFormat="1" x14ac:dyDescent="0.2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</row>
    <row r="5" spans="1:13" s="109" customFormat="1" ht="13.5" thickBot="1" x14ac:dyDescent="0.25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</row>
    <row r="6" spans="1:13" s="113" customFormat="1" ht="39" thickTop="1" x14ac:dyDescent="0.2">
      <c r="A6" s="110" t="s">
        <v>4</v>
      </c>
      <c r="B6" s="111" t="s">
        <v>21</v>
      </c>
      <c r="C6" s="111" t="s">
        <v>1</v>
      </c>
      <c r="D6" s="111" t="s">
        <v>2</v>
      </c>
      <c r="E6" s="111" t="s">
        <v>3</v>
      </c>
      <c r="F6" s="111" t="s">
        <v>9</v>
      </c>
      <c r="G6" s="111" t="s">
        <v>5</v>
      </c>
      <c r="H6" s="111" t="s">
        <v>6</v>
      </c>
      <c r="I6" s="111" t="s">
        <v>7</v>
      </c>
      <c r="J6" s="111" t="s">
        <v>8</v>
      </c>
      <c r="K6" s="111" t="s">
        <v>16</v>
      </c>
      <c r="L6" s="111" t="s">
        <v>17</v>
      </c>
      <c r="M6" s="112" t="s">
        <v>18</v>
      </c>
    </row>
    <row r="7" spans="1:13" s="120" customFormat="1" ht="51" x14ac:dyDescent="0.2">
      <c r="A7" s="114" t="s">
        <v>19</v>
      </c>
      <c r="B7" s="115" t="s">
        <v>14</v>
      </c>
      <c r="C7" s="115" t="s">
        <v>121</v>
      </c>
      <c r="D7" s="116" t="s">
        <v>49</v>
      </c>
      <c r="E7" s="117">
        <v>1</v>
      </c>
      <c r="F7" s="115" t="s">
        <v>148</v>
      </c>
      <c r="G7" s="116" t="s">
        <v>167</v>
      </c>
      <c r="H7" s="116" t="s">
        <v>146</v>
      </c>
      <c r="I7" s="116" t="s">
        <v>147</v>
      </c>
      <c r="J7" s="115" t="s">
        <v>59</v>
      </c>
      <c r="K7" s="118">
        <v>36987</v>
      </c>
      <c r="L7" s="118" t="s">
        <v>12</v>
      </c>
      <c r="M7" s="119">
        <v>0</v>
      </c>
    </row>
    <row r="8" spans="1:13" s="109" customFormat="1" ht="25.5" x14ac:dyDescent="0.2">
      <c r="A8" s="121" t="s">
        <v>19</v>
      </c>
      <c r="B8" s="122" t="s">
        <v>14</v>
      </c>
      <c r="C8" s="122" t="s">
        <v>92</v>
      </c>
      <c r="D8" s="122" t="s">
        <v>49</v>
      </c>
      <c r="E8" s="123">
        <v>0.9</v>
      </c>
      <c r="F8" s="122" t="s">
        <v>114</v>
      </c>
      <c r="G8" s="122" t="s">
        <v>135</v>
      </c>
      <c r="H8" s="122"/>
      <c r="I8" s="122" t="s">
        <v>94</v>
      </c>
      <c r="J8" s="122" t="s">
        <v>220</v>
      </c>
      <c r="K8" s="124">
        <v>36992</v>
      </c>
      <c r="L8" s="122" t="s">
        <v>12</v>
      </c>
      <c r="M8" s="125">
        <v>0</v>
      </c>
    </row>
    <row r="9" spans="1:13" s="109" customFormat="1" ht="25.5" x14ac:dyDescent="0.2">
      <c r="A9" s="114" t="s">
        <v>19</v>
      </c>
      <c r="B9" s="115" t="s">
        <v>14</v>
      </c>
      <c r="C9" s="115" t="s">
        <v>166</v>
      </c>
      <c r="D9" s="116" t="s">
        <v>49</v>
      </c>
      <c r="E9" s="117">
        <v>0.9</v>
      </c>
      <c r="F9" s="115" t="s">
        <v>69</v>
      </c>
      <c r="G9" s="126" t="s">
        <v>171</v>
      </c>
      <c r="H9" s="127" t="s">
        <v>172</v>
      </c>
      <c r="I9" s="128"/>
      <c r="J9" s="115" t="s">
        <v>208</v>
      </c>
      <c r="K9" s="118">
        <v>36992</v>
      </c>
      <c r="L9" s="115" t="s">
        <v>12</v>
      </c>
      <c r="M9" s="119"/>
    </row>
    <row r="10" spans="1:13" s="109" customFormat="1" ht="26.25" thickBot="1" x14ac:dyDescent="0.25">
      <c r="A10" s="129" t="s">
        <v>19</v>
      </c>
      <c r="B10" s="130" t="s">
        <v>176</v>
      </c>
      <c r="C10" s="130" t="s">
        <v>117</v>
      </c>
      <c r="D10" s="131" t="s">
        <v>49</v>
      </c>
      <c r="E10" s="132">
        <v>0.9</v>
      </c>
      <c r="F10" s="130" t="s">
        <v>114</v>
      </c>
      <c r="G10" s="131" t="s">
        <v>70</v>
      </c>
      <c r="H10" s="131"/>
      <c r="I10" s="131" t="s">
        <v>173</v>
      </c>
      <c r="J10" s="130" t="s">
        <v>177</v>
      </c>
      <c r="K10" s="133">
        <v>36992</v>
      </c>
      <c r="L10" s="130" t="s">
        <v>12</v>
      </c>
      <c r="M10" s="134">
        <v>0</v>
      </c>
    </row>
    <row r="11" spans="1:13" s="109" customFormat="1" ht="132.75" customHeight="1" thickTop="1" x14ac:dyDescent="0.2">
      <c r="A11" s="135"/>
      <c r="B11" s="136"/>
      <c r="C11" s="136"/>
      <c r="D11" s="135"/>
      <c r="E11" s="137"/>
      <c r="F11" s="136"/>
      <c r="G11" s="135"/>
      <c r="H11" s="135"/>
      <c r="I11" s="135"/>
      <c r="K11" s="138"/>
      <c r="L11" s="136"/>
      <c r="M11" s="139"/>
    </row>
    <row r="12" spans="1:13" s="109" customFormat="1" ht="78.75" customHeight="1" x14ac:dyDescent="0.2">
      <c r="A12" s="135"/>
      <c r="B12" s="136"/>
      <c r="C12" s="136"/>
      <c r="D12" s="135"/>
      <c r="E12" s="137"/>
      <c r="F12" s="136"/>
      <c r="G12" s="135"/>
      <c r="H12" s="135"/>
      <c r="I12" s="135"/>
      <c r="J12" s="136"/>
      <c r="K12" s="138"/>
      <c r="L12" s="136"/>
      <c r="M12" s="139"/>
    </row>
    <row r="13" spans="1:13" s="109" customFormat="1" ht="15" customHeight="1" x14ac:dyDescent="0.2">
      <c r="A13" s="140"/>
      <c r="B13" s="141"/>
      <c r="C13" s="141"/>
      <c r="D13" s="140"/>
      <c r="E13" s="142"/>
      <c r="F13" s="141"/>
      <c r="G13" s="140"/>
      <c r="H13" s="140"/>
      <c r="I13" s="140"/>
      <c r="J13" s="141"/>
      <c r="K13" s="143"/>
      <c r="L13" s="140"/>
      <c r="M13" s="144"/>
    </row>
    <row r="14" spans="1:13" s="109" customFormat="1" ht="15" customHeight="1" x14ac:dyDescent="0.2">
      <c r="A14" s="140"/>
      <c r="B14" s="141"/>
      <c r="C14" s="141"/>
      <c r="D14" s="140"/>
      <c r="E14" s="142"/>
      <c r="F14" s="141"/>
      <c r="G14" s="140"/>
      <c r="H14" s="140"/>
      <c r="I14" s="140"/>
      <c r="J14" s="141"/>
      <c r="K14" s="143"/>
      <c r="L14" s="140"/>
      <c r="M14" s="144"/>
    </row>
    <row r="15" spans="1:13" s="109" customFormat="1" ht="15" customHeight="1" x14ac:dyDescent="0.2">
      <c r="A15" s="140"/>
      <c r="B15" s="141"/>
      <c r="C15" s="141"/>
      <c r="D15" s="140"/>
      <c r="E15" s="142"/>
      <c r="F15" s="141"/>
      <c r="G15" s="140"/>
      <c r="H15" s="140"/>
      <c r="I15" s="140"/>
      <c r="J15" s="141"/>
      <c r="K15" s="143"/>
      <c r="L15" s="140"/>
      <c r="M15" s="144"/>
    </row>
    <row r="16" spans="1:13" s="109" customFormat="1" ht="15" customHeight="1" x14ac:dyDescent="0.2">
      <c r="A16" s="140"/>
      <c r="B16" s="141"/>
      <c r="C16" s="141"/>
      <c r="D16" s="140"/>
      <c r="E16" s="142"/>
      <c r="F16" s="141"/>
      <c r="G16" s="140"/>
      <c r="H16" s="140"/>
      <c r="I16" s="140"/>
      <c r="J16" s="141"/>
      <c r="K16" s="143"/>
      <c r="L16" s="140"/>
      <c r="M16" s="144"/>
    </row>
    <row r="17" spans="1:13" s="109" customFormat="1" ht="15" customHeight="1" x14ac:dyDescent="0.2">
      <c r="A17" s="140"/>
      <c r="B17" s="141"/>
      <c r="C17" s="141"/>
      <c r="D17" s="140"/>
      <c r="E17" s="142"/>
      <c r="F17" s="141"/>
      <c r="G17" s="140"/>
      <c r="H17" s="140"/>
      <c r="I17" s="140"/>
      <c r="J17" s="141"/>
      <c r="K17" s="143"/>
      <c r="L17" s="140"/>
      <c r="M17" s="144"/>
    </row>
    <row r="18" spans="1:13" s="109" customFormat="1" ht="15" customHeight="1" x14ac:dyDescent="0.2">
      <c r="A18" s="140"/>
      <c r="B18" s="141"/>
      <c r="C18" s="141"/>
      <c r="D18" s="140"/>
      <c r="E18" s="142"/>
      <c r="F18" s="141"/>
      <c r="G18" s="140"/>
      <c r="H18" s="140"/>
      <c r="I18" s="140"/>
      <c r="J18" s="141"/>
      <c r="K18" s="143"/>
      <c r="L18" s="140"/>
      <c r="M18" s="144"/>
    </row>
    <row r="19" spans="1:13" s="109" customFormat="1" ht="15" customHeight="1" x14ac:dyDescent="0.2">
      <c r="A19" s="140"/>
      <c r="B19" s="141"/>
      <c r="C19" s="141"/>
      <c r="D19" s="140"/>
      <c r="E19" s="142"/>
      <c r="F19" s="141"/>
      <c r="G19" s="140"/>
      <c r="H19" s="140"/>
      <c r="I19" s="140"/>
      <c r="J19" s="141"/>
      <c r="K19" s="143"/>
      <c r="L19" s="140"/>
      <c r="M19" s="144"/>
    </row>
    <row r="20" spans="1:13" s="109" customFormat="1" ht="15" customHeight="1" x14ac:dyDescent="0.2">
      <c r="A20" s="140"/>
      <c r="B20" s="141"/>
      <c r="C20" s="141"/>
      <c r="D20" s="140"/>
      <c r="E20" s="142"/>
      <c r="F20" s="141"/>
      <c r="G20" s="140"/>
      <c r="H20" s="140"/>
      <c r="I20" s="140"/>
      <c r="J20" s="141"/>
      <c r="K20" s="143"/>
      <c r="L20" s="140"/>
      <c r="M20" s="144"/>
    </row>
    <row r="21" spans="1:13" s="109" customFormat="1" ht="15" customHeight="1" x14ac:dyDescent="0.2">
      <c r="A21" s="140"/>
      <c r="B21" s="141"/>
      <c r="C21" s="141"/>
      <c r="D21" s="140"/>
      <c r="E21" s="142"/>
      <c r="F21" s="141"/>
      <c r="G21" s="140"/>
      <c r="H21" s="140"/>
      <c r="I21" s="140"/>
      <c r="J21" s="141"/>
      <c r="K21" s="143"/>
      <c r="L21" s="140"/>
      <c r="M21" s="144"/>
    </row>
    <row r="22" spans="1:13" s="109" customFormat="1" ht="15" customHeight="1" x14ac:dyDescent="0.2">
      <c r="A22" s="140"/>
      <c r="B22" s="141"/>
      <c r="C22" s="141"/>
      <c r="D22" s="140"/>
      <c r="E22" s="142"/>
      <c r="F22" s="141"/>
      <c r="G22" s="140"/>
      <c r="H22" s="140"/>
      <c r="I22" s="140"/>
      <c r="J22" s="141"/>
      <c r="K22" s="143"/>
      <c r="L22" s="140"/>
      <c r="M22" s="144"/>
    </row>
    <row r="23" spans="1:13" s="109" customFormat="1" ht="15" customHeight="1" x14ac:dyDescent="0.2">
      <c r="A23" s="140"/>
      <c r="B23" s="141"/>
      <c r="C23" s="141"/>
      <c r="D23" s="140"/>
      <c r="E23" s="142"/>
      <c r="F23" s="141"/>
      <c r="G23" s="140"/>
      <c r="H23" s="140"/>
      <c r="I23" s="140"/>
      <c r="J23" s="141"/>
      <c r="K23" s="143"/>
      <c r="L23" s="140"/>
      <c r="M23" s="144"/>
    </row>
    <row r="24" spans="1:13" s="109" customFormat="1" ht="15" customHeight="1" x14ac:dyDescent="0.2">
      <c r="A24" s="140"/>
      <c r="B24" s="141"/>
      <c r="C24" s="141"/>
      <c r="D24" s="140"/>
      <c r="E24" s="142"/>
      <c r="F24" s="141"/>
      <c r="G24" s="140"/>
      <c r="H24" s="140"/>
      <c r="I24" s="140"/>
      <c r="J24" s="141"/>
      <c r="K24" s="143"/>
      <c r="L24" s="140"/>
      <c r="M24" s="144"/>
    </row>
    <row r="25" spans="1:13" s="109" customFormat="1" ht="15" customHeight="1" x14ac:dyDescent="0.2">
      <c r="A25" s="140"/>
      <c r="B25" s="141"/>
      <c r="C25" s="141"/>
      <c r="D25" s="140"/>
      <c r="E25" s="142"/>
      <c r="F25" s="141"/>
      <c r="G25" s="140"/>
      <c r="H25" s="140"/>
      <c r="I25" s="140"/>
      <c r="J25" s="141"/>
      <c r="K25" s="143"/>
      <c r="L25" s="140"/>
      <c r="M25" s="144"/>
    </row>
    <row r="26" spans="1:13" s="109" customFormat="1" ht="15" customHeight="1" x14ac:dyDescent="0.2">
      <c r="A26" s="140"/>
      <c r="B26" s="141"/>
      <c r="C26" s="141"/>
      <c r="D26" s="140"/>
      <c r="E26" s="142"/>
      <c r="F26" s="141"/>
      <c r="G26" s="140"/>
      <c r="H26" s="140"/>
      <c r="I26" s="140"/>
      <c r="J26" s="141"/>
      <c r="K26" s="143"/>
      <c r="L26" s="140"/>
      <c r="M26" s="144"/>
    </row>
    <row r="27" spans="1:13" ht="15" customHeight="1" x14ac:dyDescent="0.2">
      <c r="A27" s="140"/>
      <c r="B27" s="141"/>
      <c r="C27" s="141"/>
      <c r="D27" s="140"/>
      <c r="E27" s="142"/>
      <c r="F27" s="141"/>
      <c r="G27" s="140"/>
      <c r="H27" s="140"/>
      <c r="I27" s="140"/>
      <c r="J27" s="141"/>
      <c r="K27" s="143"/>
      <c r="L27" s="140"/>
      <c r="M27" s="144"/>
    </row>
    <row r="28" spans="1:13" ht="15" customHeight="1" x14ac:dyDescent="0.2">
      <c r="A28" s="140"/>
      <c r="B28" s="141"/>
      <c r="C28" s="141"/>
      <c r="D28" s="140"/>
      <c r="E28" s="142"/>
      <c r="F28" s="141"/>
      <c r="G28" s="140"/>
      <c r="H28" s="140"/>
      <c r="I28" s="140"/>
      <c r="J28" s="141"/>
      <c r="K28" s="143"/>
      <c r="L28" s="140"/>
      <c r="M28" s="144"/>
    </row>
    <row r="29" spans="1:13" ht="15" customHeight="1" x14ac:dyDescent="0.2">
      <c r="A29" s="140"/>
      <c r="B29" s="141"/>
      <c r="C29" s="141"/>
      <c r="D29" s="140"/>
      <c r="E29" s="142"/>
      <c r="F29" s="141"/>
      <c r="G29" s="140"/>
      <c r="H29" s="140"/>
      <c r="I29" s="140"/>
      <c r="J29" s="141"/>
      <c r="K29" s="143"/>
      <c r="L29" s="140"/>
      <c r="M29" s="144"/>
    </row>
    <row r="30" spans="1:13" ht="15" customHeight="1" x14ac:dyDescent="0.2">
      <c r="A30" s="140"/>
      <c r="B30" s="141"/>
      <c r="C30" s="141"/>
      <c r="D30" s="140"/>
      <c r="E30" s="142"/>
      <c r="F30" s="141"/>
      <c r="G30" s="140"/>
      <c r="H30" s="140"/>
      <c r="I30" s="140"/>
      <c r="J30" s="141"/>
      <c r="K30" s="143"/>
      <c r="L30" s="140"/>
      <c r="M30" s="144"/>
    </row>
    <row r="31" spans="1:13" ht="15" customHeight="1" x14ac:dyDescent="0.2">
      <c r="A31" s="140"/>
      <c r="B31" s="141"/>
      <c r="C31" s="141"/>
      <c r="D31" s="140"/>
      <c r="E31" s="142"/>
      <c r="F31" s="141"/>
      <c r="G31" s="140"/>
      <c r="H31" s="140"/>
      <c r="I31" s="140"/>
      <c r="J31" s="141"/>
      <c r="K31" s="143"/>
      <c r="L31" s="140"/>
      <c r="M31" s="144"/>
    </row>
    <row r="32" spans="1:13" ht="15" customHeight="1" x14ac:dyDescent="0.2">
      <c r="A32" s="140"/>
      <c r="B32" s="141"/>
      <c r="C32" s="141"/>
      <c r="D32" s="140"/>
      <c r="E32" s="142"/>
      <c r="F32" s="141"/>
      <c r="G32" s="140"/>
      <c r="H32" s="140"/>
      <c r="I32" s="140"/>
      <c r="J32" s="141"/>
      <c r="K32" s="143"/>
      <c r="L32" s="140"/>
      <c r="M32" s="144"/>
    </row>
    <row r="33" spans="1:13" ht="15" customHeight="1" x14ac:dyDescent="0.2">
      <c r="A33" s="140"/>
      <c r="B33" s="141"/>
      <c r="C33" s="141"/>
      <c r="D33" s="140"/>
      <c r="E33" s="142"/>
      <c r="F33" s="141"/>
      <c r="G33" s="140"/>
      <c r="H33" s="140"/>
      <c r="I33" s="140"/>
      <c r="J33" s="141"/>
      <c r="K33" s="143"/>
      <c r="L33" s="140"/>
      <c r="M33" s="144"/>
    </row>
    <row r="34" spans="1:13" ht="15" customHeight="1" x14ac:dyDescent="0.2">
      <c r="A34" s="140"/>
      <c r="B34" s="141"/>
      <c r="C34" s="141"/>
      <c r="D34" s="140"/>
      <c r="E34" s="142"/>
      <c r="F34" s="141"/>
      <c r="G34" s="140"/>
      <c r="H34" s="140"/>
      <c r="I34" s="140"/>
      <c r="J34" s="141"/>
      <c r="K34" s="143"/>
      <c r="L34" s="140"/>
      <c r="M34" s="144"/>
    </row>
    <row r="35" spans="1:13" s="151" customFormat="1" x14ac:dyDescent="0.2">
      <c r="A35" s="146"/>
      <c r="B35" s="147"/>
      <c r="C35" s="147"/>
      <c r="D35" s="146"/>
      <c r="E35" s="148"/>
      <c r="F35" s="147"/>
      <c r="G35" s="146"/>
      <c r="H35" s="146"/>
      <c r="I35" s="146"/>
      <c r="J35" s="147"/>
      <c r="K35" s="149"/>
      <c r="L35" s="146"/>
      <c r="M35" s="150"/>
    </row>
    <row r="36" spans="1:13" s="151" customFormat="1" x14ac:dyDescent="0.2">
      <c r="A36" s="146"/>
      <c r="B36" s="147"/>
      <c r="C36" s="147"/>
      <c r="D36" s="146"/>
      <c r="E36" s="148"/>
      <c r="F36" s="147"/>
      <c r="G36" s="146"/>
      <c r="H36" s="146"/>
      <c r="I36" s="146"/>
      <c r="J36" s="147"/>
      <c r="K36" s="149"/>
      <c r="L36" s="146"/>
      <c r="M36" s="150"/>
    </row>
    <row r="37" spans="1:13" s="151" customFormat="1" x14ac:dyDescent="0.2">
      <c r="A37" s="146"/>
      <c r="B37" s="147"/>
      <c r="C37" s="147"/>
      <c r="D37" s="146"/>
      <c r="E37" s="148"/>
      <c r="F37" s="147"/>
      <c r="G37" s="146"/>
      <c r="H37" s="146"/>
      <c r="I37" s="146"/>
      <c r="J37" s="147"/>
      <c r="K37" s="149"/>
      <c r="L37" s="146"/>
      <c r="M37" s="150"/>
    </row>
    <row r="38" spans="1:13" s="151" customFormat="1" x14ac:dyDescent="0.2">
      <c r="A38" s="146"/>
      <c r="B38" s="147"/>
      <c r="C38" s="147"/>
      <c r="D38" s="146"/>
      <c r="E38" s="148"/>
      <c r="F38" s="147"/>
      <c r="G38" s="146"/>
      <c r="H38" s="146"/>
      <c r="I38" s="146"/>
      <c r="J38" s="147"/>
      <c r="K38" s="149"/>
      <c r="L38" s="146"/>
      <c r="M38" s="150"/>
    </row>
    <row r="39" spans="1:13" s="151" customFormat="1" x14ac:dyDescent="0.2">
      <c r="A39" s="146"/>
      <c r="B39" s="147"/>
      <c r="C39" s="147"/>
      <c r="D39" s="146"/>
      <c r="E39" s="148"/>
      <c r="F39" s="147"/>
      <c r="G39" s="146"/>
      <c r="H39" s="146"/>
      <c r="I39" s="146"/>
      <c r="J39" s="147"/>
      <c r="K39" s="149"/>
      <c r="L39" s="146"/>
      <c r="M39" s="150"/>
    </row>
    <row r="40" spans="1:13" s="151" customFormat="1" x14ac:dyDescent="0.2">
      <c r="A40" s="146"/>
      <c r="B40" s="147"/>
      <c r="C40" s="147"/>
      <c r="D40" s="146"/>
      <c r="E40" s="148"/>
      <c r="F40" s="147"/>
      <c r="G40" s="146"/>
      <c r="H40" s="146"/>
      <c r="I40" s="146"/>
      <c r="J40" s="147"/>
      <c r="K40" s="149"/>
      <c r="L40" s="146"/>
      <c r="M40" s="150"/>
    </row>
    <row r="41" spans="1:13" s="151" customFormat="1" x14ac:dyDescent="0.2">
      <c r="A41" s="146"/>
      <c r="B41" s="147"/>
      <c r="C41" s="147"/>
      <c r="D41" s="146"/>
      <c r="E41" s="148"/>
      <c r="F41" s="147"/>
      <c r="G41" s="146"/>
      <c r="H41" s="146"/>
      <c r="I41" s="146"/>
      <c r="J41" s="147"/>
      <c r="K41" s="149"/>
      <c r="L41" s="146"/>
      <c r="M41" s="150"/>
    </row>
    <row r="42" spans="1:13" s="151" customFormat="1" x14ac:dyDescent="0.2">
      <c r="A42" s="146"/>
      <c r="B42" s="147"/>
      <c r="C42" s="147"/>
      <c r="D42" s="146"/>
      <c r="E42" s="148"/>
      <c r="F42" s="147"/>
      <c r="G42" s="146"/>
      <c r="H42" s="146"/>
      <c r="I42" s="146"/>
      <c r="J42" s="147"/>
      <c r="K42" s="149"/>
      <c r="L42" s="146"/>
      <c r="M42" s="150"/>
    </row>
    <row r="43" spans="1:13" s="151" customFormat="1" x14ac:dyDescent="0.2">
      <c r="A43" s="146"/>
      <c r="B43" s="147"/>
      <c r="C43" s="147"/>
      <c r="D43" s="146"/>
      <c r="E43" s="148"/>
      <c r="F43" s="147"/>
      <c r="G43" s="146"/>
      <c r="H43" s="146"/>
      <c r="I43" s="146"/>
      <c r="J43" s="147"/>
      <c r="K43" s="149"/>
      <c r="L43" s="146"/>
      <c r="M43" s="150"/>
    </row>
    <row r="44" spans="1:13" s="151" customFormat="1" x14ac:dyDescent="0.2">
      <c r="A44" s="146"/>
      <c r="B44" s="147"/>
      <c r="C44" s="147"/>
      <c r="D44" s="146"/>
      <c r="E44" s="148"/>
      <c r="F44" s="147"/>
      <c r="G44" s="146"/>
      <c r="H44" s="146"/>
      <c r="I44" s="146"/>
      <c r="J44" s="147"/>
      <c r="K44" s="149"/>
      <c r="L44" s="146"/>
      <c r="M44" s="150"/>
    </row>
    <row r="45" spans="1:13" s="151" customFormat="1" x14ac:dyDescent="0.2">
      <c r="A45" s="146"/>
      <c r="B45" s="147"/>
      <c r="C45" s="147"/>
      <c r="D45" s="146"/>
      <c r="E45" s="148"/>
      <c r="F45" s="147"/>
      <c r="G45" s="146"/>
      <c r="H45" s="146"/>
      <c r="I45" s="146"/>
      <c r="J45" s="147"/>
      <c r="K45" s="149"/>
      <c r="L45" s="146"/>
      <c r="M45" s="150"/>
    </row>
    <row r="46" spans="1:13" s="151" customFormat="1" x14ac:dyDescent="0.2">
      <c r="A46" s="146"/>
      <c r="B46" s="147"/>
      <c r="C46" s="147"/>
      <c r="D46" s="146"/>
      <c r="E46" s="148"/>
      <c r="F46" s="147"/>
      <c r="G46" s="146"/>
      <c r="H46" s="146"/>
      <c r="I46" s="146"/>
      <c r="J46" s="147"/>
      <c r="K46" s="149"/>
      <c r="L46" s="146"/>
      <c r="M46" s="150"/>
    </row>
    <row r="47" spans="1:13" s="151" customFormat="1" x14ac:dyDescent="0.2">
      <c r="A47" s="146"/>
      <c r="B47" s="147"/>
      <c r="C47" s="147"/>
      <c r="D47" s="146"/>
      <c r="E47" s="148"/>
      <c r="F47" s="147"/>
      <c r="G47" s="146"/>
      <c r="H47" s="146"/>
      <c r="I47" s="146"/>
      <c r="J47" s="147"/>
      <c r="K47" s="149"/>
      <c r="L47" s="146"/>
      <c r="M47" s="150"/>
    </row>
    <row r="48" spans="1:13" s="151" customFormat="1" ht="79.5" customHeight="1" x14ac:dyDescent="0.2">
      <c r="A48" s="146"/>
      <c r="B48" s="147"/>
      <c r="C48" s="147"/>
      <c r="D48" s="146"/>
      <c r="E48" s="148"/>
      <c r="F48" s="147"/>
      <c r="G48" s="146"/>
      <c r="H48" s="146"/>
      <c r="I48" s="146"/>
      <c r="J48" s="147"/>
      <c r="K48" s="149"/>
      <c r="L48" s="146"/>
      <c r="M48" s="150"/>
    </row>
    <row r="49" spans="1:13" s="151" customFormat="1" x14ac:dyDescent="0.2">
      <c r="A49" s="146"/>
      <c r="B49" s="147"/>
      <c r="C49" s="147"/>
      <c r="D49" s="146"/>
      <c r="E49" s="148"/>
      <c r="F49" s="147"/>
      <c r="G49" s="146"/>
      <c r="H49" s="146"/>
      <c r="I49" s="146"/>
      <c r="J49" s="147"/>
      <c r="K49" s="149"/>
      <c r="L49" s="146"/>
      <c r="M49" s="150"/>
    </row>
    <row r="50" spans="1:13" s="151" customFormat="1" x14ac:dyDescent="0.2">
      <c r="A50" s="146"/>
      <c r="B50" s="147"/>
      <c r="C50" s="147"/>
      <c r="D50" s="146"/>
      <c r="E50" s="148"/>
      <c r="F50" s="147"/>
      <c r="G50" s="146"/>
      <c r="H50" s="146"/>
      <c r="I50" s="146"/>
      <c r="J50" s="147"/>
      <c r="K50" s="149"/>
      <c r="L50" s="146"/>
      <c r="M50" s="150"/>
    </row>
    <row r="51" spans="1:13" s="151" customFormat="1" x14ac:dyDescent="0.2">
      <c r="A51" s="146"/>
      <c r="B51" s="147"/>
      <c r="C51" s="147"/>
      <c r="D51" s="146"/>
      <c r="E51" s="148"/>
      <c r="F51" s="147"/>
      <c r="G51" s="146"/>
      <c r="H51" s="146"/>
      <c r="I51" s="146"/>
      <c r="J51" s="147"/>
      <c r="K51" s="149"/>
      <c r="L51" s="146"/>
      <c r="M51" s="150"/>
    </row>
    <row r="52" spans="1:13" s="151" customFormat="1" x14ac:dyDescent="0.2">
      <c r="A52" s="146"/>
      <c r="B52" s="147"/>
      <c r="C52" s="147"/>
      <c r="D52" s="146"/>
      <c r="E52" s="148"/>
      <c r="F52" s="147"/>
      <c r="G52" s="146"/>
      <c r="H52" s="146"/>
      <c r="I52" s="146"/>
      <c r="J52" s="147"/>
      <c r="K52" s="149"/>
      <c r="L52" s="146"/>
      <c r="M52" s="150"/>
    </row>
    <row r="53" spans="1:13" s="151" customFormat="1" x14ac:dyDescent="0.2">
      <c r="A53" s="146"/>
      <c r="B53" s="147"/>
      <c r="C53" s="147"/>
      <c r="D53" s="146"/>
      <c r="E53" s="148"/>
      <c r="F53" s="147"/>
      <c r="G53" s="146"/>
      <c r="H53" s="146"/>
      <c r="I53" s="146"/>
      <c r="J53" s="147"/>
      <c r="K53" s="149"/>
      <c r="L53" s="146"/>
      <c r="M53" s="150"/>
    </row>
    <row r="54" spans="1:13" s="151" customFormat="1" x14ac:dyDescent="0.2">
      <c r="A54" s="146"/>
      <c r="B54" s="147"/>
      <c r="C54" s="147"/>
      <c r="D54" s="146"/>
      <c r="E54" s="148"/>
      <c r="F54" s="147"/>
      <c r="G54" s="146"/>
      <c r="H54" s="146"/>
      <c r="I54" s="146"/>
      <c r="J54" s="147"/>
      <c r="K54" s="149"/>
      <c r="L54" s="146"/>
      <c r="M54" s="150"/>
    </row>
    <row r="55" spans="1:13" s="151" customFormat="1" x14ac:dyDescent="0.2">
      <c r="A55" s="146"/>
      <c r="B55" s="147"/>
      <c r="C55" s="147"/>
      <c r="D55" s="146"/>
      <c r="E55" s="148"/>
      <c r="F55" s="147"/>
      <c r="G55" s="146"/>
      <c r="H55" s="146"/>
      <c r="I55" s="146"/>
      <c r="J55" s="147"/>
      <c r="K55" s="149"/>
      <c r="L55" s="146"/>
      <c r="M55" s="150"/>
    </row>
    <row r="56" spans="1:13" s="151" customFormat="1" x14ac:dyDescent="0.2">
      <c r="A56" s="146"/>
      <c r="B56" s="147"/>
      <c r="C56" s="147"/>
      <c r="D56" s="146"/>
      <c r="E56" s="148"/>
      <c r="F56" s="147"/>
      <c r="G56" s="146"/>
      <c r="H56" s="146"/>
      <c r="I56" s="146"/>
      <c r="J56" s="147"/>
      <c r="K56" s="149"/>
      <c r="L56" s="146"/>
      <c r="M56" s="150"/>
    </row>
    <row r="57" spans="1:13" s="151" customFormat="1" x14ac:dyDescent="0.2">
      <c r="A57" s="146"/>
      <c r="B57" s="147"/>
      <c r="C57" s="147"/>
      <c r="D57" s="146"/>
      <c r="E57" s="148"/>
      <c r="F57" s="147"/>
      <c r="G57" s="146"/>
      <c r="H57" s="146"/>
      <c r="I57" s="146"/>
      <c r="J57" s="147"/>
      <c r="K57" s="149"/>
      <c r="L57" s="146"/>
      <c r="M57" s="150"/>
    </row>
    <row r="58" spans="1:13" s="151" customFormat="1" x14ac:dyDescent="0.2">
      <c r="A58" s="146"/>
      <c r="B58" s="147"/>
      <c r="C58" s="147"/>
      <c r="D58" s="146"/>
      <c r="E58" s="148"/>
      <c r="F58" s="147"/>
      <c r="G58" s="146"/>
      <c r="H58" s="146"/>
      <c r="I58" s="146"/>
      <c r="J58" s="147"/>
      <c r="K58" s="149"/>
      <c r="L58" s="146"/>
      <c r="M58" s="150"/>
    </row>
    <row r="59" spans="1:13" s="151" customFormat="1" x14ac:dyDescent="0.2">
      <c r="A59" s="146"/>
      <c r="B59" s="147"/>
      <c r="C59" s="147"/>
      <c r="D59" s="146"/>
      <c r="E59" s="148"/>
      <c r="F59" s="147"/>
      <c r="G59" s="146"/>
      <c r="H59" s="146"/>
      <c r="I59" s="146"/>
      <c r="J59" s="147"/>
      <c r="K59" s="149"/>
      <c r="L59" s="146"/>
      <c r="M59" s="150"/>
    </row>
    <row r="60" spans="1:13" s="151" customFormat="1" x14ac:dyDescent="0.2">
      <c r="A60" s="146"/>
      <c r="B60" s="147"/>
      <c r="C60" s="147"/>
      <c r="D60" s="146"/>
      <c r="E60" s="148"/>
      <c r="F60" s="147"/>
      <c r="G60" s="146"/>
      <c r="H60" s="146"/>
      <c r="I60" s="146"/>
      <c r="J60" s="147"/>
      <c r="K60" s="149"/>
      <c r="L60" s="146"/>
      <c r="M60" s="150"/>
    </row>
    <row r="61" spans="1:13" s="151" customFormat="1" x14ac:dyDescent="0.2">
      <c r="A61" s="146"/>
      <c r="B61" s="147"/>
      <c r="C61" s="147"/>
      <c r="D61" s="146"/>
      <c r="E61" s="148"/>
      <c r="F61" s="147"/>
      <c r="G61" s="146"/>
      <c r="H61" s="146"/>
      <c r="I61" s="146"/>
      <c r="J61" s="147"/>
      <c r="K61" s="149"/>
      <c r="L61" s="146"/>
      <c r="M61" s="150"/>
    </row>
    <row r="62" spans="1:13" s="151" customFormat="1" x14ac:dyDescent="0.2">
      <c r="A62" s="146"/>
      <c r="B62" s="147"/>
      <c r="C62" s="147"/>
      <c r="D62" s="146"/>
      <c r="E62" s="148"/>
      <c r="F62" s="147"/>
      <c r="G62" s="146"/>
      <c r="H62" s="146"/>
      <c r="I62" s="146"/>
      <c r="J62" s="147"/>
      <c r="K62" s="149"/>
      <c r="L62" s="146"/>
      <c r="M62" s="150"/>
    </row>
    <row r="63" spans="1:13" s="151" customFormat="1" x14ac:dyDescent="0.2">
      <c r="B63" s="147"/>
      <c r="C63" s="147"/>
      <c r="D63" s="146"/>
      <c r="E63" s="148"/>
      <c r="F63" s="147"/>
      <c r="G63" s="146"/>
      <c r="H63" s="146"/>
      <c r="I63" s="146"/>
      <c r="J63" s="147"/>
      <c r="K63" s="149"/>
      <c r="L63" s="146"/>
      <c r="M63" s="150"/>
    </row>
    <row r="64" spans="1:13" s="151" customFormat="1" x14ac:dyDescent="0.2">
      <c r="A64" s="146"/>
      <c r="B64" s="147"/>
      <c r="C64" s="147"/>
      <c r="D64" s="146"/>
      <c r="E64" s="148"/>
      <c r="F64" s="147"/>
      <c r="G64" s="146"/>
      <c r="H64" s="146"/>
      <c r="I64" s="146"/>
      <c r="J64" s="147"/>
      <c r="K64" s="149"/>
      <c r="L64" s="146"/>
      <c r="M64" s="150"/>
    </row>
    <row r="65" spans="1:13" s="151" customFormat="1" x14ac:dyDescent="0.2">
      <c r="A65" s="146"/>
      <c r="B65" s="147"/>
      <c r="C65" s="147"/>
      <c r="D65" s="146"/>
      <c r="E65" s="148"/>
      <c r="F65" s="147"/>
      <c r="G65" s="146"/>
      <c r="H65" s="146"/>
      <c r="I65" s="146"/>
      <c r="J65" s="147"/>
      <c r="K65" s="149"/>
      <c r="L65" s="146"/>
      <c r="M65" s="150"/>
    </row>
    <row r="66" spans="1:13" s="151" customFormat="1" x14ac:dyDescent="0.2">
      <c r="A66" s="146"/>
      <c r="B66" s="147"/>
      <c r="C66" s="147"/>
      <c r="D66" s="146"/>
      <c r="E66" s="148"/>
      <c r="F66" s="147"/>
      <c r="G66" s="146"/>
      <c r="H66" s="146"/>
      <c r="I66" s="146"/>
      <c r="J66" s="147"/>
      <c r="K66" s="149"/>
      <c r="L66" s="146"/>
      <c r="M66" s="150"/>
    </row>
    <row r="67" spans="1:13" s="151" customFormat="1" x14ac:dyDescent="0.2">
      <c r="A67" s="146"/>
      <c r="B67" s="147"/>
      <c r="C67" s="147"/>
      <c r="D67" s="146"/>
      <c r="E67" s="148"/>
      <c r="F67" s="147"/>
      <c r="G67" s="146"/>
      <c r="H67" s="146"/>
      <c r="I67" s="146"/>
      <c r="J67" s="147"/>
      <c r="K67" s="149"/>
      <c r="L67" s="146"/>
      <c r="M67" s="150"/>
    </row>
    <row r="68" spans="1:13" s="151" customFormat="1" x14ac:dyDescent="0.2">
      <c r="A68" s="146"/>
      <c r="B68" s="147"/>
      <c r="C68" s="147"/>
      <c r="D68" s="146"/>
      <c r="E68" s="148"/>
      <c r="F68" s="147"/>
      <c r="G68" s="146"/>
      <c r="H68" s="146"/>
      <c r="I68" s="146"/>
      <c r="J68" s="147"/>
      <c r="K68" s="149"/>
      <c r="L68" s="146"/>
      <c r="M68" s="150"/>
    </row>
    <row r="69" spans="1:13" s="151" customFormat="1" x14ac:dyDescent="0.2">
      <c r="A69" s="146"/>
      <c r="B69" s="147"/>
      <c r="C69" s="147"/>
      <c r="D69" s="146"/>
      <c r="E69" s="148"/>
      <c r="F69" s="147"/>
      <c r="G69" s="146"/>
      <c r="H69" s="146"/>
      <c r="I69" s="146"/>
      <c r="J69" s="147"/>
      <c r="K69" s="149"/>
      <c r="L69" s="146"/>
      <c r="M69" s="150"/>
    </row>
    <row r="70" spans="1:13" s="151" customFormat="1" x14ac:dyDescent="0.2">
      <c r="A70" s="146"/>
      <c r="B70" s="147"/>
      <c r="C70" s="147"/>
      <c r="D70" s="146"/>
      <c r="E70" s="148"/>
      <c r="F70" s="147"/>
      <c r="G70" s="146"/>
      <c r="H70" s="146"/>
      <c r="I70" s="146"/>
      <c r="J70" s="147"/>
      <c r="K70" s="149"/>
      <c r="L70" s="146"/>
      <c r="M70" s="150"/>
    </row>
    <row r="71" spans="1:13" s="151" customFormat="1" x14ac:dyDescent="0.2">
      <c r="A71" s="146"/>
      <c r="B71" s="147"/>
      <c r="C71" s="147"/>
      <c r="D71" s="146"/>
      <c r="E71" s="148"/>
      <c r="F71" s="147"/>
      <c r="G71" s="146"/>
      <c r="H71" s="146"/>
      <c r="I71" s="146"/>
      <c r="J71" s="147"/>
      <c r="K71" s="149"/>
      <c r="L71" s="146"/>
      <c r="M71" s="150"/>
    </row>
    <row r="72" spans="1:13" s="151" customFormat="1" x14ac:dyDescent="0.2">
      <c r="A72" s="146"/>
      <c r="B72" s="147"/>
      <c r="C72" s="147"/>
      <c r="D72" s="146"/>
      <c r="E72" s="148"/>
      <c r="F72" s="147"/>
      <c r="G72" s="146"/>
      <c r="H72" s="146"/>
      <c r="I72" s="146"/>
      <c r="J72" s="147"/>
      <c r="K72" s="149"/>
      <c r="L72" s="146"/>
      <c r="M72" s="150"/>
    </row>
    <row r="73" spans="1:13" s="151" customFormat="1" x14ac:dyDescent="0.2">
      <c r="A73" s="146"/>
      <c r="B73" s="147"/>
      <c r="C73" s="147"/>
      <c r="D73" s="146"/>
      <c r="E73" s="148"/>
      <c r="F73" s="147"/>
      <c r="G73" s="146"/>
      <c r="H73" s="146"/>
      <c r="I73" s="146"/>
      <c r="J73" s="147"/>
      <c r="K73" s="149"/>
      <c r="L73" s="146"/>
      <c r="M73" s="150"/>
    </row>
    <row r="74" spans="1:13" s="151" customFormat="1" x14ac:dyDescent="0.2">
      <c r="A74" s="146"/>
      <c r="B74" s="147"/>
      <c r="C74" s="147"/>
      <c r="D74" s="146"/>
      <c r="E74" s="148"/>
      <c r="F74" s="147"/>
      <c r="G74" s="146"/>
      <c r="H74" s="146"/>
      <c r="I74" s="146"/>
      <c r="J74" s="147"/>
      <c r="K74" s="149"/>
      <c r="L74" s="146"/>
      <c r="M74" s="150"/>
    </row>
    <row r="75" spans="1:13" s="151" customFormat="1" x14ac:dyDescent="0.2">
      <c r="A75" s="146"/>
      <c r="B75" s="147"/>
      <c r="C75" s="147"/>
      <c r="D75" s="146"/>
      <c r="E75" s="148"/>
      <c r="F75" s="147"/>
      <c r="G75" s="146"/>
      <c r="H75" s="146"/>
      <c r="I75" s="146"/>
      <c r="J75" s="147"/>
      <c r="K75" s="149"/>
      <c r="L75" s="146"/>
      <c r="M75" s="150"/>
    </row>
    <row r="76" spans="1:13" s="151" customFormat="1" x14ac:dyDescent="0.2">
      <c r="B76" s="147"/>
      <c r="C76" s="147"/>
      <c r="D76" s="146"/>
      <c r="E76" s="148"/>
      <c r="F76" s="147"/>
      <c r="G76" s="146"/>
      <c r="H76" s="146"/>
      <c r="I76" s="146"/>
      <c r="J76" s="147"/>
      <c r="K76" s="149"/>
      <c r="L76" s="146"/>
      <c r="M76" s="150"/>
    </row>
    <row r="77" spans="1:13" s="151" customFormat="1" x14ac:dyDescent="0.2">
      <c r="B77" s="147"/>
      <c r="C77" s="147"/>
      <c r="D77" s="146"/>
      <c r="E77" s="148"/>
      <c r="F77" s="147"/>
      <c r="G77" s="146"/>
      <c r="H77" s="146"/>
      <c r="I77" s="146"/>
      <c r="J77" s="147"/>
      <c r="K77" s="149"/>
      <c r="L77" s="146"/>
      <c r="M77" s="150"/>
    </row>
    <row r="78" spans="1:13" s="151" customFormat="1" x14ac:dyDescent="0.2">
      <c r="A78" s="146"/>
      <c r="B78" s="147"/>
      <c r="C78" s="147"/>
      <c r="D78" s="146"/>
      <c r="E78" s="148"/>
      <c r="F78" s="147"/>
      <c r="G78" s="146"/>
      <c r="H78" s="146"/>
      <c r="I78" s="146"/>
      <c r="J78" s="147"/>
      <c r="K78" s="149"/>
      <c r="L78" s="146"/>
      <c r="M78" s="150"/>
    </row>
    <row r="79" spans="1:13" s="151" customFormat="1" x14ac:dyDescent="0.2">
      <c r="A79" s="146"/>
      <c r="B79" s="147"/>
      <c r="C79" s="147"/>
      <c r="D79" s="146"/>
      <c r="E79" s="148"/>
      <c r="F79" s="147"/>
      <c r="G79" s="146"/>
      <c r="H79" s="146"/>
      <c r="I79" s="146"/>
      <c r="J79" s="147"/>
      <c r="K79" s="149"/>
      <c r="L79" s="146"/>
      <c r="M79" s="150"/>
    </row>
    <row r="80" spans="1:13" s="151" customFormat="1" x14ac:dyDescent="0.2">
      <c r="A80" s="146"/>
      <c r="B80" s="147"/>
      <c r="C80" s="147"/>
      <c r="D80" s="146"/>
      <c r="E80" s="148"/>
      <c r="F80" s="147"/>
      <c r="G80" s="146"/>
      <c r="H80" s="146"/>
      <c r="I80" s="146"/>
      <c r="J80" s="147"/>
      <c r="K80" s="149"/>
      <c r="L80" s="146"/>
      <c r="M80" s="150"/>
    </row>
    <row r="81" spans="1:13" s="151" customFormat="1" x14ac:dyDescent="0.2">
      <c r="A81" s="146"/>
      <c r="B81" s="147"/>
      <c r="C81" s="147"/>
      <c r="D81" s="146"/>
      <c r="E81" s="148"/>
      <c r="F81" s="147"/>
      <c r="G81" s="146"/>
      <c r="H81" s="146"/>
      <c r="I81" s="146"/>
      <c r="J81" s="147"/>
      <c r="K81" s="149"/>
      <c r="L81" s="146"/>
      <c r="M81" s="150"/>
    </row>
    <row r="82" spans="1:13" s="151" customFormat="1" x14ac:dyDescent="0.2">
      <c r="A82" s="146"/>
      <c r="B82" s="147"/>
      <c r="C82" s="147"/>
      <c r="D82" s="146"/>
      <c r="E82" s="148"/>
      <c r="F82" s="147"/>
      <c r="G82" s="146"/>
      <c r="H82" s="146"/>
      <c r="I82" s="146"/>
      <c r="J82" s="147"/>
      <c r="K82" s="149"/>
      <c r="L82" s="146"/>
      <c r="M82" s="150"/>
    </row>
    <row r="83" spans="1:13" s="151" customFormat="1" x14ac:dyDescent="0.2">
      <c r="A83" s="146"/>
      <c r="B83" s="147"/>
      <c r="C83" s="147"/>
      <c r="D83" s="146"/>
      <c r="E83" s="148"/>
      <c r="F83" s="147"/>
      <c r="G83" s="146"/>
      <c r="H83" s="146"/>
      <c r="I83" s="146"/>
      <c r="J83" s="147"/>
      <c r="K83" s="149"/>
      <c r="L83" s="146"/>
      <c r="M83" s="150"/>
    </row>
    <row r="84" spans="1:13" s="151" customFormat="1" x14ac:dyDescent="0.2">
      <c r="A84" s="146"/>
      <c r="B84" s="147"/>
      <c r="C84" s="147"/>
      <c r="D84" s="146"/>
      <c r="E84" s="148"/>
      <c r="F84" s="147"/>
      <c r="G84" s="146"/>
      <c r="H84" s="146"/>
      <c r="I84" s="146"/>
      <c r="J84" s="147"/>
      <c r="K84" s="149"/>
      <c r="L84" s="146"/>
      <c r="M84" s="150"/>
    </row>
    <row r="85" spans="1:13" s="151" customFormat="1" x14ac:dyDescent="0.2">
      <c r="A85" s="146"/>
      <c r="B85" s="147"/>
      <c r="C85" s="147"/>
      <c r="D85" s="146"/>
      <c r="E85" s="148"/>
      <c r="F85" s="147"/>
      <c r="G85" s="146"/>
      <c r="H85" s="146"/>
      <c r="I85" s="146"/>
      <c r="J85" s="147"/>
      <c r="K85" s="149"/>
      <c r="L85" s="146"/>
      <c r="M85" s="150"/>
    </row>
    <row r="86" spans="1:13" s="151" customFormat="1" x14ac:dyDescent="0.2">
      <c r="A86" s="146"/>
      <c r="B86" s="147"/>
      <c r="C86" s="147"/>
      <c r="D86" s="146"/>
      <c r="E86" s="148"/>
      <c r="F86" s="147"/>
      <c r="G86" s="146"/>
      <c r="H86" s="146"/>
      <c r="I86" s="146"/>
      <c r="J86" s="147"/>
      <c r="K86" s="149"/>
      <c r="L86" s="146"/>
      <c r="M86" s="150"/>
    </row>
    <row r="87" spans="1:13" s="151" customFormat="1" x14ac:dyDescent="0.2">
      <c r="A87" s="146"/>
      <c r="B87" s="147"/>
      <c r="C87" s="147"/>
      <c r="D87" s="146"/>
      <c r="E87" s="148"/>
      <c r="F87" s="147"/>
      <c r="G87" s="146"/>
      <c r="H87" s="146"/>
      <c r="I87" s="146"/>
      <c r="J87" s="147"/>
      <c r="K87" s="149"/>
      <c r="L87" s="146"/>
      <c r="M87" s="150"/>
    </row>
    <row r="88" spans="1:13" s="151" customFormat="1" x14ac:dyDescent="0.2">
      <c r="A88" s="146"/>
      <c r="B88" s="147"/>
      <c r="C88" s="147"/>
      <c r="D88" s="146"/>
      <c r="E88" s="148"/>
      <c r="F88" s="147"/>
      <c r="G88" s="146"/>
      <c r="H88" s="146"/>
      <c r="I88" s="146"/>
      <c r="J88" s="147"/>
      <c r="K88" s="149"/>
      <c r="L88" s="146"/>
      <c r="M88" s="150"/>
    </row>
    <row r="89" spans="1:13" s="151" customFormat="1" x14ac:dyDescent="0.2">
      <c r="A89" s="146"/>
      <c r="B89" s="147"/>
      <c r="C89" s="147"/>
      <c r="D89" s="146"/>
      <c r="E89" s="148"/>
      <c r="F89" s="147"/>
      <c r="G89" s="146"/>
      <c r="H89" s="146"/>
      <c r="I89" s="146"/>
      <c r="J89" s="147"/>
      <c r="K89" s="149"/>
      <c r="L89" s="146"/>
      <c r="M89" s="150"/>
    </row>
    <row r="90" spans="1:13" s="151" customFormat="1" x14ac:dyDescent="0.2">
      <c r="A90" s="146"/>
      <c r="B90" s="147"/>
      <c r="C90" s="147"/>
      <c r="D90" s="146"/>
      <c r="E90" s="148"/>
      <c r="F90" s="147"/>
      <c r="G90" s="146"/>
      <c r="H90" s="146"/>
      <c r="I90" s="146"/>
      <c r="J90" s="147"/>
      <c r="K90" s="149"/>
      <c r="L90" s="146"/>
      <c r="M90" s="150"/>
    </row>
    <row r="91" spans="1:13" s="151" customFormat="1" x14ac:dyDescent="0.2">
      <c r="A91" s="146"/>
      <c r="B91" s="147"/>
      <c r="C91" s="147"/>
      <c r="D91" s="146"/>
      <c r="E91" s="148"/>
      <c r="F91" s="147"/>
      <c r="G91" s="146"/>
      <c r="H91" s="146"/>
      <c r="I91" s="146"/>
      <c r="J91" s="147"/>
      <c r="K91" s="149"/>
      <c r="L91" s="146"/>
      <c r="M91" s="150"/>
    </row>
    <row r="92" spans="1:13" s="151" customFormat="1" x14ac:dyDescent="0.2">
      <c r="A92" s="146"/>
      <c r="B92" s="147"/>
      <c r="C92" s="147"/>
      <c r="D92" s="146"/>
      <c r="E92" s="148"/>
      <c r="F92" s="147"/>
      <c r="G92" s="146"/>
      <c r="H92" s="146"/>
      <c r="I92" s="146"/>
      <c r="J92" s="147"/>
      <c r="K92" s="149"/>
      <c r="L92" s="146"/>
      <c r="M92" s="150"/>
    </row>
    <row r="93" spans="1:13" s="151" customFormat="1" x14ac:dyDescent="0.2">
      <c r="A93" s="146"/>
      <c r="B93" s="147"/>
      <c r="C93" s="147"/>
      <c r="D93" s="146"/>
      <c r="E93" s="148"/>
      <c r="F93" s="147"/>
      <c r="G93" s="146"/>
      <c r="H93" s="146"/>
      <c r="I93" s="146"/>
      <c r="J93" s="147"/>
      <c r="K93" s="149"/>
      <c r="L93" s="146"/>
      <c r="M93" s="150"/>
    </row>
    <row r="94" spans="1:13" s="151" customFormat="1" x14ac:dyDescent="0.2">
      <c r="A94" s="146"/>
      <c r="B94" s="147"/>
      <c r="C94" s="147"/>
      <c r="D94" s="146"/>
      <c r="E94" s="148"/>
      <c r="F94" s="147"/>
      <c r="G94" s="146"/>
      <c r="H94" s="146"/>
      <c r="I94" s="146"/>
      <c r="J94" s="147"/>
      <c r="K94" s="149"/>
      <c r="L94" s="146"/>
      <c r="M94" s="150"/>
    </row>
    <row r="95" spans="1:13" s="151" customFormat="1" x14ac:dyDescent="0.2">
      <c r="A95" s="146"/>
      <c r="B95" s="147"/>
      <c r="C95" s="147"/>
      <c r="D95" s="146"/>
      <c r="E95" s="148"/>
      <c r="F95" s="147"/>
      <c r="G95" s="146"/>
      <c r="H95" s="146"/>
      <c r="I95" s="146"/>
      <c r="J95" s="147"/>
      <c r="K95" s="149"/>
      <c r="L95" s="146"/>
      <c r="M95" s="150"/>
    </row>
    <row r="96" spans="1:13" s="151" customFormat="1" x14ac:dyDescent="0.2">
      <c r="A96" s="146"/>
      <c r="B96" s="147"/>
      <c r="C96" s="147"/>
      <c r="D96" s="146"/>
      <c r="E96" s="148"/>
      <c r="F96" s="147"/>
      <c r="G96" s="146"/>
      <c r="H96" s="146"/>
      <c r="I96" s="146"/>
      <c r="J96" s="147"/>
      <c r="K96" s="149"/>
      <c r="L96" s="146"/>
      <c r="M96" s="150"/>
    </row>
    <row r="97" spans="1:13" s="151" customFormat="1" x14ac:dyDescent="0.2">
      <c r="A97" s="146"/>
      <c r="B97" s="147"/>
      <c r="C97" s="147"/>
      <c r="D97" s="146"/>
      <c r="E97" s="148"/>
      <c r="F97" s="147"/>
      <c r="G97" s="146"/>
      <c r="H97" s="146"/>
      <c r="I97" s="146"/>
      <c r="J97" s="147"/>
      <c r="K97" s="149"/>
      <c r="L97" s="146"/>
      <c r="M97" s="150"/>
    </row>
    <row r="98" spans="1:13" s="151" customFormat="1" x14ac:dyDescent="0.2">
      <c r="A98" s="146"/>
      <c r="B98" s="147"/>
      <c r="C98" s="147"/>
      <c r="D98" s="146"/>
      <c r="E98" s="148"/>
      <c r="F98" s="147"/>
      <c r="G98" s="146"/>
      <c r="H98" s="146"/>
      <c r="I98" s="146"/>
      <c r="J98" s="147"/>
      <c r="K98" s="149"/>
      <c r="L98" s="146"/>
      <c r="M98" s="150"/>
    </row>
    <row r="99" spans="1:13" s="151" customFormat="1" x14ac:dyDescent="0.2">
      <c r="A99" s="146"/>
      <c r="B99" s="147"/>
      <c r="C99" s="147"/>
      <c r="D99" s="146"/>
      <c r="E99" s="148"/>
      <c r="F99" s="147"/>
      <c r="G99" s="146"/>
      <c r="H99" s="146"/>
      <c r="I99" s="146"/>
      <c r="J99" s="147"/>
      <c r="K99" s="149"/>
      <c r="L99" s="146"/>
      <c r="M99" s="150"/>
    </row>
    <row r="100" spans="1:13" s="151" customFormat="1" x14ac:dyDescent="0.2">
      <c r="A100" s="146"/>
      <c r="B100" s="147"/>
      <c r="C100" s="147"/>
      <c r="D100" s="146"/>
      <c r="E100" s="148"/>
      <c r="F100" s="147"/>
      <c r="G100" s="146"/>
      <c r="H100" s="146"/>
      <c r="I100" s="146"/>
      <c r="J100" s="147"/>
      <c r="K100" s="149"/>
      <c r="L100" s="146"/>
      <c r="M100" s="150"/>
    </row>
    <row r="101" spans="1:13" s="151" customFormat="1" x14ac:dyDescent="0.2">
      <c r="A101" s="146"/>
      <c r="B101" s="147"/>
      <c r="C101" s="147"/>
      <c r="D101" s="146"/>
      <c r="E101" s="148"/>
      <c r="F101" s="147"/>
      <c r="G101" s="146"/>
      <c r="H101" s="146"/>
      <c r="I101" s="146"/>
      <c r="J101" s="147"/>
      <c r="K101" s="149"/>
      <c r="L101" s="146"/>
      <c r="M101" s="150"/>
    </row>
    <row r="102" spans="1:13" s="151" customFormat="1" x14ac:dyDescent="0.2">
      <c r="A102" s="146"/>
      <c r="B102" s="147"/>
      <c r="C102" s="147"/>
      <c r="D102" s="146"/>
      <c r="E102" s="148"/>
      <c r="F102" s="147"/>
      <c r="G102" s="146"/>
      <c r="H102" s="146"/>
      <c r="I102" s="146"/>
      <c r="J102" s="147"/>
      <c r="K102" s="149"/>
      <c r="L102" s="146"/>
      <c r="M102" s="150"/>
    </row>
    <row r="103" spans="1:13" s="151" customFormat="1" ht="49.5" customHeight="1" x14ac:dyDescent="0.2">
      <c r="A103" s="146"/>
      <c r="B103" s="147"/>
      <c r="C103" s="147"/>
      <c r="D103" s="146"/>
      <c r="E103" s="148"/>
      <c r="F103" s="147"/>
      <c r="G103" s="146"/>
      <c r="H103" s="146"/>
      <c r="I103" s="146"/>
      <c r="J103" s="147"/>
      <c r="K103" s="149"/>
      <c r="L103" s="146"/>
      <c r="M103" s="150"/>
    </row>
    <row r="104" spans="1:13" s="151" customFormat="1" x14ac:dyDescent="0.2">
      <c r="A104" s="146"/>
      <c r="B104" s="147"/>
      <c r="C104" s="147"/>
      <c r="D104" s="146"/>
      <c r="E104" s="148"/>
      <c r="F104" s="147"/>
      <c r="G104" s="146"/>
      <c r="H104" s="146"/>
      <c r="I104" s="146"/>
      <c r="J104" s="147"/>
      <c r="K104" s="149"/>
      <c r="L104" s="146"/>
      <c r="M104" s="150"/>
    </row>
    <row r="105" spans="1:13" s="151" customFormat="1" x14ac:dyDescent="0.2">
      <c r="A105" s="146"/>
      <c r="B105" s="147"/>
      <c r="C105" s="147"/>
      <c r="D105" s="146"/>
      <c r="E105" s="148"/>
      <c r="F105" s="147"/>
      <c r="G105" s="146"/>
      <c r="H105" s="146"/>
      <c r="I105" s="146"/>
      <c r="J105" s="147"/>
      <c r="K105" s="149"/>
      <c r="L105" s="146"/>
      <c r="M105" s="150"/>
    </row>
    <row r="106" spans="1:13" s="151" customFormat="1" x14ac:dyDescent="0.2">
      <c r="A106" s="146"/>
      <c r="B106" s="147"/>
      <c r="C106" s="147"/>
      <c r="D106" s="146"/>
      <c r="E106" s="148"/>
      <c r="F106" s="147"/>
      <c r="G106" s="146"/>
      <c r="H106" s="146"/>
      <c r="I106" s="146"/>
      <c r="J106" s="147"/>
      <c r="K106" s="149"/>
      <c r="L106" s="146"/>
      <c r="M106" s="150"/>
    </row>
    <row r="107" spans="1:13" s="151" customFormat="1" x14ac:dyDescent="0.2">
      <c r="A107" s="146"/>
      <c r="B107" s="147"/>
      <c r="C107" s="147"/>
      <c r="D107" s="146"/>
      <c r="E107" s="148"/>
      <c r="F107" s="147"/>
      <c r="G107" s="146"/>
      <c r="H107" s="146"/>
      <c r="I107" s="146"/>
      <c r="J107" s="147"/>
      <c r="K107" s="149"/>
      <c r="L107" s="146"/>
      <c r="M107" s="150"/>
    </row>
    <row r="108" spans="1:13" s="151" customFormat="1" x14ac:dyDescent="0.2">
      <c r="A108" s="146"/>
      <c r="B108" s="147"/>
      <c r="C108" s="147"/>
      <c r="D108" s="146"/>
      <c r="E108" s="148"/>
      <c r="F108" s="147"/>
      <c r="G108" s="146"/>
      <c r="H108" s="146"/>
      <c r="I108" s="146"/>
      <c r="J108" s="147"/>
      <c r="K108" s="149"/>
      <c r="L108" s="146"/>
      <c r="M108" s="150"/>
    </row>
    <row r="109" spans="1:13" s="151" customFormat="1" x14ac:dyDescent="0.2">
      <c r="A109" s="146"/>
      <c r="B109" s="147"/>
      <c r="C109" s="147"/>
      <c r="D109" s="146"/>
      <c r="E109" s="148"/>
      <c r="F109" s="147"/>
      <c r="G109" s="146"/>
      <c r="H109" s="146"/>
      <c r="I109" s="146"/>
      <c r="J109" s="147"/>
      <c r="K109" s="149"/>
      <c r="L109" s="146"/>
      <c r="M109" s="150"/>
    </row>
    <row r="110" spans="1:13" s="151" customFormat="1" x14ac:dyDescent="0.2">
      <c r="A110" s="146"/>
      <c r="B110" s="147"/>
      <c r="C110" s="147"/>
      <c r="D110" s="146"/>
      <c r="E110" s="148"/>
      <c r="F110" s="147"/>
      <c r="G110" s="146"/>
      <c r="H110" s="146"/>
      <c r="I110" s="146"/>
      <c r="J110" s="147"/>
      <c r="K110" s="149"/>
      <c r="L110" s="146"/>
      <c r="M110" s="150"/>
    </row>
    <row r="111" spans="1:13" s="151" customFormat="1" x14ac:dyDescent="0.2">
      <c r="A111" s="146"/>
      <c r="B111" s="147"/>
      <c r="C111" s="147"/>
      <c r="D111" s="146"/>
      <c r="E111" s="148"/>
      <c r="F111" s="147"/>
      <c r="G111" s="146"/>
      <c r="H111" s="146"/>
      <c r="I111" s="146"/>
      <c r="J111" s="147"/>
      <c r="K111" s="149"/>
      <c r="L111" s="146"/>
      <c r="M111" s="150"/>
    </row>
    <row r="112" spans="1:13" s="151" customFormat="1" x14ac:dyDescent="0.2">
      <c r="B112" s="147"/>
      <c r="C112" s="147"/>
      <c r="D112" s="146"/>
      <c r="E112" s="148"/>
      <c r="F112" s="147"/>
      <c r="G112" s="146"/>
      <c r="H112" s="146"/>
      <c r="I112" s="146"/>
      <c r="J112" s="147"/>
      <c r="K112" s="149"/>
      <c r="L112" s="146"/>
      <c r="M112" s="150"/>
    </row>
    <row r="113" spans="2:13" s="151" customFormat="1" x14ac:dyDescent="0.2">
      <c r="B113" s="147"/>
      <c r="C113" s="147"/>
      <c r="D113" s="146"/>
      <c r="E113" s="148"/>
      <c r="F113" s="147"/>
      <c r="G113" s="146"/>
      <c r="H113" s="146"/>
      <c r="I113" s="146"/>
      <c r="J113" s="147"/>
      <c r="K113" s="149"/>
      <c r="L113" s="146"/>
      <c r="M113" s="150"/>
    </row>
    <row r="114" spans="2:13" s="151" customFormat="1" x14ac:dyDescent="0.2">
      <c r="B114" s="147"/>
      <c r="C114" s="147"/>
      <c r="D114" s="146"/>
      <c r="E114" s="148"/>
      <c r="F114" s="147"/>
      <c r="G114" s="146"/>
      <c r="H114" s="146"/>
      <c r="I114" s="146"/>
      <c r="J114" s="147"/>
      <c r="K114" s="149"/>
      <c r="L114" s="146"/>
      <c r="M114" s="150"/>
    </row>
    <row r="115" spans="2:13" s="151" customFormat="1" x14ac:dyDescent="0.2">
      <c r="B115" s="147"/>
      <c r="C115" s="147"/>
      <c r="D115" s="146"/>
      <c r="E115" s="148"/>
      <c r="F115" s="147"/>
      <c r="G115" s="146"/>
      <c r="H115" s="146"/>
      <c r="I115" s="146"/>
      <c r="J115" s="147"/>
      <c r="K115" s="149"/>
      <c r="L115" s="146"/>
      <c r="M115" s="150"/>
    </row>
    <row r="116" spans="2:13" s="151" customFormat="1" x14ac:dyDescent="0.2">
      <c r="B116" s="147"/>
      <c r="C116" s="147"/>
      <c r="D116" s="146"/>
      <c r="E116" s="148"/>
      <c r="F116" s="147"/>
      <c r="G116" s="146"/>
      <c r="H116" s="146"/>
      <c r="I116" s="146"/>
      <c r="J116" s="147"/>
      <c r="K116" s="149"/>
      <c r="L116" s="146"/>
      <c r="M116" s="150"/>
    </row>
    <row r="117" spans="2:13" s="151" customFormat="1" x14ac:dyDescent="0.2">
      <c r="B117" s="147"/>
      <c r="C117" s="147"/>
      <c r="D117" s="146"/>
      <c r="E117" s="148"/>
      <c r="F117" s="147"/>
      <c r="G117" s="146"/>
      <c r="H117" s="146"/>
      <c r="I117" s="146"/>
      <c r="J117" s="147"/>
      <c r="K117" s="149"/>
      <c r="L117" s="146"/>
      <c r="M117" s="150"/>
    </row>
    <row r="118" spans="2:13" x14ac:dyDescent="0.2">
      <c r="B118" s="152"/>
      <c r="C118" s="152"/>
      <c r="D118" s="109"/>
      <c r="E118" s="153"/>
      <c r="F118" s="152"/>
      <c r="G118" s="109"/>
      <c r="H118" s="109"/>
      <c r="I118" s="109"/>
      <c r="J118" s="152"/>
      <c r="K118" s="154"/>
      <c r="L118" s="109"/>
      <c r="M118" s="155"/>
    </row>
    <row r="119" spans="2:13" x14ac:dyDescent="0.2">
      <c r="B119" s="152"/>
      <c r="C119" s="152"/>
      <c r="D119" s="109"/>
      <c r="E119" s="153"/>
      <c r="F119" s="152"/>
      <c r="G119" s="109"/>
      <c r="H119" s="109"/>
      <c r="I119" s="109"/>
      <c r="J119" s="152"/>
      <c r="K119" s="154"/>
      <c r="L119" s="109"/>
      <c r="M119" s="155"/>
    </row>
    <row r="120" spans="2:13" x14ac:dyDescent="0.2">
      <c r="B120" s="152"/>
      <c r="C120" s="152"/>
      <c r="D120" s="109"/>
      <c r="E120" s="153"/>
      <c r="F120" s="152"/>
      <c r="G120" s="109"/>
      <c r="H120" s="109"/>
      <c r="I120" s="109"/>
      <c r="J120" s="152"/>
      <c r="K120" s="154"/>
      <c r="L120" s="109"/>
      <c r="M120" s="155"/>
    </row>
    <row r="121" spans="2:13" x14ac:dyDescent="0.2">
      <c r="B121" s="152"/>
      <c r="C121" s="152"/>
      <c r="D121" s="109"/>
      <c r="E121" s="153"/>
      <c r="F121" s="152"/>
      <c r="G121" s="109"/>
      <c r="H121" s="109"/>
      <c r="I121" s="109"/>
      <c r="J121" s="152"/>
      <c r="K121" s="154"/>
      <c r="L121" s="109"/>
      <c r="M121" s="155"/>
    </row>
    <row r="122" spans="2:13" x14ac:dyDescent="0.2">
      <c r="B122" s="152"/>
      <c r="C122" s="152"/>
      <c r="D122" s="109"/>
      <c r="E122" s="153"/>
      <c r="F122" s="152"/>
      <c r="G122" s="109"/>
      <c r="H122" s="109"/>
      <c r="I122" s="109"/>
      <c r="J122" s="152"/>
      <c r="K122" s="154"/>
      <c r="L122" s="109"/>
      <c r="M122" s="155"/>
    </row>
    <row r="123" spans="2:13" x14ac:dyDescent="0.2">
      <c r="B123" s="152"/>
      <c r="C123" s="152"/>
      <c r="D123" s="109"/>
      <c r="E123" s="153"/>
      <c r="F123" s="152"/>
      <c r="G123" s="109"/>
      <c r="H123" s="109"/>
      <c r="I123" s="109"/>
      <c r="J123" s="152"/>
      <c r="K123" s="154"/>
      <c r="L123" s="109"/>
      <c r="M123" s="155"/>
    </row>
    <row r="124" spans="2:13" x14ac:dyDescent="0.2">
      <c r="B124" s="152"/>
      <c r="C124" s="152"/>
      <c r="D124" s="109"/>
      <c r="E124" s="153"/>
      <c r="F124" s="152"/>
      <c r="G124" s="109"/>
      <c r="H124" s="109"/>
      <c r="I124" s="109"/>
      <c r="J124" s="152"/>
      <c r="K124" s="154"/>
      <c r="L124" s="109"/>
      <c r="M124" s="155"/>
    </row>
    <row r="125" spans="2:13" x14ac:dyDescent="0.2">
      <c r="B125" s="152"/>
      <c r="C125" s="152"/>
      <c r="D125" s="109"/>
      <c r="E125" s="153"/>
      <c r="F125" s="152"/>
      <c r="G125" s="109"/>
      <c r="H125" s="109"/>
      <c r="I125" s="109"/>
      <c r="J125" s="152"/>
      <c r="K125" s="154"/>
      <c r="L125" s="109"/>
      <c r="M125" s="155"/>
    </row>
  </sheetData>
  <mergeCells count="3">
    <mergeCell ref="A1:M1"/>
    <mergeCell ref="A2:M2"/>
    <mergeCell ref="A3:M3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Done Deals</vt:lpstr>
      <vt:lpstr>Deals Lost</vt:lpstr>
      <vt:lpstr>Hot List</vt:lpstr>
      <vt:lpstr>Weekly Report</vt:lpstr>
      <vt:lpstr>'Hot List'!Print_Area</vt:lpstr>
      <vt:lpstr>'Weekly Report'!Print_Area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ejohnst2</dc:creator>
  <cp:lastModifiedBy>Felienne</cp:lastModifiedBy>
  <cp:lastPrinted>2001-04-10T14:56:06Z</cp:lastPrinted>
  <dcterms:created xsi:type="dcterms:W3CDTF">2001-01-22T20:34:08Z</dcterms:created>
  <dcterms:modified xsi:type="dcterms:W3CDTF">2014-09-04T13:57:12Z</dcterms:modified>
</cp:coreProperties>
</file>