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4" sheetId="4" r:id="rId1"/>
    <sheet name="Sheet1" sheetId="1" r:id="rId2"/>
    <sheet name="Sheet2" sheetId="2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</calcChain>
</file>

<file path=xl/sharedStrings.xml><?xml version="1.0" encoding="utf-8"?>
<sst xmlns="http://schemas.openxmlformats.org/spreadsheetml/2006/main" count="731" uniqueCount="120">
  <si>
    <t>DUNS_LINK_ID</t>
  </si>
  <si>
    <t>COUNTERPARTY_LEGAL_NM</t>
  </si>
  <si>
    <t>CREDIT_LINE_TYPE</t>
  </si>
  <si>
    <t>TRANSACTION_ID</t>
  </si>
  <si>
    <t>NULL</t>
  </si>
  <si>
    <t>CREDIT_OFFICE_ASSIGNMNT</t>
  </si>
  <si>
    <t>SYSDATE</t>
  </si>
  <si>
    <t>SUM(DECODE(MONTHS_BETWEEN(TRUN</t>
  </si>
  <si>
    <t>Mahonia Ltd</t>
  </si>
  <si>
    <t>Enron North America Corp.</t>
  </si>
  <si>
    <t>PM</t>
  </si>
  <si>
    <t>EH4007.4</t>
  </si>
  <si>
    <t>Houston</t>
  </si>
  <si>
    <t>EH4007.5</t>
  </si>
  <si>
    <t>EH4007.6</t>
  </si>
  <si>
    <t>The Chase Manhattan Bank</t>
  </si>
  <si>
    <t>FM</t>
  </si>
  <si>
    <t>EH4007.7</t>
  </si>
  <si>
    <t>EH4007.8</t>
  </si>
  <si>
    <t>EH4007.9</t>
  </si>
  <si>
    <t>EH4007.F</t>
  </si>
  <si>
    <t>EH4007.G</t>
  </si>
  <si>
    <t>EH4007.H</t>
  </si>
  <si>
    <t>EH4007.I</t>
  </si>
  <si>
    <t>EH4007.J</t>
  </si>
  <si>
    <t>EH4007.K</t>
  </si>
  <si>
    <t>EH4007.M</t>
  </si>
  <si>
    <t>EH4007.N</t>
  </si>
  <si>
    <t>EH4007.O</t>
  </si>
  <si>
    <t>American Public Energy Agency</t>
  </si>
  <si>
    <t>EH7913.2</t>
  </si>
  <si>
    <t>EH7913.5</t>
  </si>
  <si>
    <t>Enron Natural Gas Marketing Corp.</t>
  </si>
  <si>
    <t>ER6971.1</t>
  </si>
  <si>
    <t>ER6971.4</t>
  </si>
  <si>
    <t>ER6971.5</t>
  </si>
  <si>
    <t>Delta Energy Corp.</t>
  </si>
  <si>
    <t>ES7070.2</t>
  </si>
  <si>
    <t>Barclays Bank PLC</t>
  </si>
  <si>
    <t>ES7070.3</t>
  </si>
  <si>
    <t>EV7251.2</t>
  </si>
  <si>
    <t>EV7251.3</t>
  </si>
  <si>
    <t>EV7251.4</t>
  </si>
  <si>
    <t>EV7251.5</t>
  </si>
  <si>
    <t>EV7251.6</t>
  </si>
  <si>
    <t>EV7251.8</t>
  </si>
  <si>
    <t>EV7251.A</t>
  </si>
  <si>
    <t>EV7251.D</t>
  </si>
  <si>
    <t>EV7251.K</t>
  </si>
  <si>
    <t>EY6637.1</t>
  </si>
  <si>
    <t>EY6637.2</t>
  </si>
  <si>
    <t>EY6637.3</t>
  </si>
  <si>
    <t>EY6681.1</t>
  </si>
  <si>
    <t>EY6681.2</t>
  </si>
  <si>
    <t>EY6681.3</t>
  </si>
  <si>
    <t>EY6688.1</t>
  </si>
  <si>
    <t>EY6688.2</t>
  </si>
  <si>
    <t>EY6688.3</t>
  </si>
  <si>
    <t>N46170.2</t>
  </si>
  <si>
    <t>N46170.3</t>
  </si>
  <si>
    <t>Citibank, N.A.</t>
  </si>
  <si>
    <t>N65326.1</t>
  </si>
  <si>
    <t>N65335.1</t>
  </si>
  <si>
    <t>N65343.1</t>
  </si>
  <si>
    <t>N65343.2</t>
  </si>
  <si>
    <t>N65348.1</t>
  </si>
  <si>
    <t>N65348.2</t>
  </si>
  <si>
    <t>NA5812.2</t>
  </si>
  <si>
    <t>NA5812.3</t>
  </si>
  <si>
    <t>NA5873.2</t>
  </si>
  <si>
    <t>NA5873.3</t>
  </si>
  <si>
    <t>NP2758.1</t>
  </si>
  <si>
    <t>NP2758.2</t>
  </si>
  <si>
    <t>NP2758.3</t>
  </si>
  <si>
    <t>NP2758.4</t>
  </si>
  <si>
    <t>NP2850.1</t>
  </si>
  <si>
    <t>NP2850.2</t>
  </si>
  <si>
    <t>NP2850.3</t>
  </si>
  <si>
    <t>NP2850.4</t>
  </si>
  <si>
    <t>NP2871.1</t>
  </si>
  <si>
    <t>NP2871.2</t>
  </si>
  <si>
    <t>NP2871.3</t>
  </si>
  <si>
    <t>NP2871.4</t>
  </si>
  <si>
    <t>NW8670.3</t>
  </si>
  <si>
    <t>NW8670.5</t>
  </si>
  <si>
    <t>NW8671.2</t>
  </si>
  <si>
    <t>NW8671.6</t>
  </si>
  <si>
    <t>Toronto Dominion (Texas) Inc.</t>
  </si>
  <si>
    <t>QH0091.1</t>
  </si>
  <si>
    <t>Morgan Stanley Capital Group Inc.</t>
  </si>
  <si>
    <t>QH0092.1</t>
  </si>
  <si>
    <t>QI8929.1</t>
  </si>
  <si>
    <t>Stoneville Aegean Limited</t>
  </si>
  <si>
    <t>QI8929.6</t>
  </si>
  <si>
    <t>QJ8902.1</t>
  </si>
  <si>
    <t>QJ8903.1</t>
  </si>
  <si>
    <t>The Toronto-Dominion Bank</t>
  </si>
  <si>
    <t>QO9551.1</t>
  </si>
  <si>
    <t>QO9558.1</t>
  </si>
  <si>
    <t>VA5395.2</t>
  </si>
  <si>
    <t>VA5395.3</t>
  </si>
  <si>
    <t>VA5395.5</t>
  </si>
  <si>
    <t>VA5395.6</t>
  </si>
  <si>
    <t>VA5395.9</t>
  </si>
  <si>
    <t>VA5395.A</t>
  </si>
  <si>
    <t>VA5395.B</t>
  </si>
  <si>
    <t>VA5395.C</t>
  </si>
  <si>
    <t>VA5395.F</t>
  </si>
  <si>
    <t>VA5395.G</t>
  </si>
  <si>
    <t>VA5395.H</t>
  </si>
  <si>
    <t>VA5395.I</t>
  </si>
  <si>
    <t>Y57079.1</t>
  </si>
  <si>
    <t>Y57079.2</t>
  </si>
  <si>
    <t>Credit Suisse First Boston International</t>
  </si>
  <si>
    <t>Y65733.2</t>
  </si>
  <si>
    <t>Y65744.1</t>
  </si>
  <si>
    <t>MTM value</t>
  </si>
  <si>
    <t>Sum of MTM value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</si>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</sst>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38" fontId="0" fillId="0" borderId="0" xfId="0" applyNumberFormat="1"/>
    <xf numFmtId="38" fontId="0" fillId="0" borderId="0" xfId="0" applyNumberFormat="1" applyAlignmen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38" fontId="0" fillId="0" borderId="4" xfId="0" applyNumberFormat="1" applyBorder="1"/>
    <xf numFmtId="38" fontId="0" fillId="0" borderId="5" xfId="0" applyNumberFormat="1" applyBorder="1"/>
    <xf numFmtId="38" fontId="0" fillId="0" borderId="6" xfId="0" applyNumberFormat="1" applyBorder="1"/>
  </cellXfs>
  <cellStyles count="1">
    <cellStyle name="Normal" xfId="0" builtinId="0"/>
  </cellStyles>
  <dxfs count="3">
    <dxf>
      <numFmt numFmtId="6" formatCode="#,##0_);[Red]\(#,##0\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bracke" refreshedDate="37220.62068078704" createdVersion="1" recordCount="92" upgradeOnRefresh="1">
  <cacheSource type="worksheet">
    <worksheetSource ref="A1:IV93" sheet="Sheet1"/>
  </cacheSource>
  <cacheFields count="256">
    <cacheField name="DUNS_LINK_ID" numFmtId="0">
      <sharedItems containsSemiMixedTypes="0" containsString="0" containsNumber="1" containsInteger="1" minValue="942" maxValue="68977" count="11">
        <n v="26712"/>
        <n v="5280"/>
        <n v="51134"/>
        <n v="1167"/>
        <n v="11338"/>
        <n v="942"/>
        <n v="68977"/>
        <n v="9409"/>
        <n v="34285"/>
        <n v="11352"/>
        <n v="62708"/>
      </sharedItems>
    </cacheField>
    <cacheField name="COUNTERPARTY_LEGAL_NM" numFmtId="0">
      <sharedItems count="11">
        <s v="Mahonia Ltd"/>
        <s v="The Chase Manhattan Bank"/>
        <s v="American Public Energy Agency"/>
        <s v="Delta Energy Corp."/>
        <s v="Barclays Bank PLC"/>
        <s v="Citibank, N.A."/>
        <s v="Toronto Dominion (Texas) Inc."/>
        <s v="Morgan Stanley Capital Group Inc."/>
        <s v="Stoneville Aegean Limited"/>
        <s v="The Toronto-Dominion Bank"/>
        <s v="Credit Suisse First Boston International"/>
      </sharedItems>
    </cacheField>
    <cacheField name="DUNS_LINK_ID2" numFmtId="0">
      <sharedItems containsSemiMixedTypes="0" containsString="0" containsNumber="1" containsInteger="1" minValue="1305" maxValue="45824" count="2">
        <n v="1305"/>
        <n v="45824"/>
      </sharedItems>
    </cacheField>
    <cacheField name="COUNTERPARTY_LEGAL_NM2" numFmtId="0">
      <sharedItems count="2">
        <s v="Enron North America Corp."/>
        <s v="Enron Natural Gas Marketing Corp."/>
      </sharedItems>
    </cacheField>
    <cacheField name="CREDIT_LINE_TYPE" numFmtId="0">
      <sharedItems count="2">
        <s v="PM"/>
        <s v="FM"/>
      </sharedItems>
    </cacheField>
    <cacheField name="TRANSACTION_ID" numFmtId="0">
      <sharedItems/>
    </cacheField>
    <cacheField name="NULL" numFmtId="0">
      <sharedItems containsString="0" containsBlank="1" count="1">
        <m/>
      </sharedItems>
    </cacheField>
    <cacheField name="CREDIT_OFFICE_ASSIGNMNT" numFmtId="0">
      <sharedItems count="1">
        <s v="Houston"/>
      </sharedItems>
    </cacheField>
    <cacheField name="SYSDATE" numFmtId="0">
      <sharedItems containsSemiMixedTypes="0" containsNonDate="0" containsDate="1" containsString="0" minDate="2001-11-25T14:49:15" maxDate="2001-11-25T14:49:15" count="1">
        <d v="2001-11-25T14:49:15"/>
      </sharedItems>
    </cacheField>
    <cacheField name="MTM value" numFmtId="0">
      <sharedItems containsSemiMixedTypes="0" containsString="0" containsNumber="1" minValue="-832633668.65709996" maxValue="205193198.52090001"/>
    </cacheField>
    <cacheField name="SUM(DECODE(MONTHS_BETWEEN(TRUN" numFmtId="0">
      <sharedItems containsSemiMixedTypes="0" containsString="0" containsNumber="1" minValue="-8458633.2941999994" maxValue="7126330.9160000002" count="7">
        <n v="0"/>
        <n v="-8458633.2941999994"/>
        <n v="2171353.3333000001"/>
        <n v="-7126330.9160000002"/>
        <n v="1342318.9524000001"/>
        <n v="7126330.9160000002"/>
        <n v="-1342318.9524000001"/>
      </sharedItems>
    </cacheField>
    <cacheField name="SUM(DECODE(MONTHS_BETWEEN(TRUN2" numFmtId="0">
      <sharedItems containsSemiMixedTypes="0" containsString="0" containsNumber="1" minValue="-87354449.564999998" maxValue="6918708.8356999997"/>
    </cacheField>
    <cacheField name="SUM(DECODE(MONTHS_BETWEEN(TRUN3" numFmtId="0">
      <sharedItems containsSemiMixedTypes="0" containsString="0" containsNumber="1" minValue="-22773660.54888" maxValue="1123386.1507000001"/>
    </cacheField>
    <cacheField name="SUM(DECODE(MONTHS_BETWEEN(TRUN4" numFmtId="0">
      <sharedItems containsSemiMixedTypes="0" containsString="0" containsNumber="1" minValue="-7471586.0706000002" maxValue="1210871.9542"/>
    </cacheField>
    <cacheField name="SUM(DECODE(MONTHS_BETWEEN(TRUN5" numFmtId="0">
      <sharedItems containsSemiMixedTypes="0" containsString="0" containsNumber="1" minValue="-7513650.8767999997" maxValue="1263288.4364"/>
    </cacheField>
    <cacheField name="SUM(DECODE(MONTHS_BETWEEN(TRUN6" numFmtId="0">
      <sharedItems containsSemiMixedTypes="0" containsString="0" containsNumber="1" minValue="-373849078.7615" maxValue="20615651.087400001"/>
    </cacheField>
    <cacheField name="SUM(DECODE(MONTHS_BETWEEN(TRUN7" numFmtId="0">
      <sharedItems containsSemiMixedTypes="0" containsString="0" containsNumber="1" minValue="-7586408.6112000002" maxValue="1359279.9572000001"/>
    </cacheField>
    <cacheField name="SUM(DECODE(MONTHS_BETWEEN(TRUN8" numFmtId="0">
      <sharedItems containsSemiMixedTypes="0" containsString="0" containsNumber="1" minValue="-7621139.1189000001" maxValue="1406741.7106000001"/>
    </cacheField>
    <cacheField name="SUM(DECODE(MONTHS_BETWEEN(TRUN9" numFmtId="0">
      <sharedItems containsSemiMixedTypes="0" containsString="0" containsNumber="1" minValue="-11799055.4812" maxValue="1446206.1958000001"/>
    </cacheField>
    <cacheField name="SUM(DECODE(MONTHS_BETWEEN(TRUN10" numFmtId="0">
      <sharedItems containsSemiMixedTypes="0" containsString="0" containsNumber="1" minValue="-7667890.0332000004" maxValue="1481253.2250999999"/>
    </cacheField>
    <cacheField name="SUM(DECODE(MONTHS_BETWEEN(TRUN11" numFmtId="0">
      <sharedItems containsSemiMixedTypes="0" containsString="0" containsNumber="1" minValue="-7687254.9682999998" maxValue="1515958.9254000001"/>
    </cacheField>
    <cacheField name="SUM(DECODE(MONTHS_BETWEEN(TRUN12" numFmtId="0">
      <sharedItems containsSemiMixedTypes="0" containsString="0" containsNumber="1" minValue="-129196484.71160001" maxValue="1546557.2434"/>
    </cacheField>
    <cacheField name="SUM(DECODE(MONTHS_BETWEEN(TRUN13" numFmtId="0">
      <sharedItems containsSemiMixedTypes="0" containsString="0" containsNumber="1" minValue="-7707295.6074000001" maxValue="1568944.2845000001"/>
    </cacheField>
    <cacheField name="SUM(DECODE(MONTHS_BETWEEN(TRUN14" numFmtId="0">
      <sharedItems containsSemiMixedTypes="0" containsString="0" containsNumber="1" minValue="-7712094.7725" maxValue="1591142.9569999999"/>
    </cacheField>
    <cacheField name="SUM(DECODE(MONTHS_BETWEEN(TRUN15" numFmtId="0">
      <sharedItems containsSemiMixedTypes="0" containsString="0" containsNumber="1" minValue="-23212072.36104" maxValue="2257735.1202199999"/>
    </cacheField>
    <cacheField name="SUM(DECODE(MONTHS_BETWEEN(TRUN16" numFmtId="0">
      <sharedItems containsSemiMixedTypes="0" containsString="0" containsNumber="1" minValue="-4791010.3470000001" maxValue="1410283.9569000001"/>
    </cacheField>
    <cacheField name="SUM(DECODE(MONTHS_BETWEEN(TRUN17" numFmtId="0">
      <sharedItems containsSemiMixedTypes="0" containsString="0" containsNumber="1" minValue="-5116231.1331000002" maxValue="1384708.6381000001"/>
    </cacheField>
    <cacheField name="SUM(DECODE(MONTHS_BETWEEN(TRUN18" numFmtId="0">
      <sharedItems containsSemiMixedTypes="0" containsString="0" containsNumber="1" minValue="-23938929.8708" maxValue="1165962.0359"/>
    </cacheField>
    <cacheField name="SUM(DECODE(MONTHS_BETWEEN(TRUN19" numFmtId="0">
      <sharedItems containsSemiMixedTypes="0" containsString="0" containsNumber="1" minValue="-4894967.4889000002" maxValue="1193199.4619"/>
    </cacheField>
    <cacheField name="SUM(DECODE(MONTHS_BETWEEN(TRUN20" numFmtId="0">
      <sharedItems containsSemiMixedTypes="0" containsString="0" containsNumber="1" minValue="-4758004.5344000002" maxValue="1189036.1028"/>
    </cacheField>
    <cacheField name="SUM(DECODE(MONTHS_BETWEEN(TRUN21" numFmtId="0">
      <sharedItems containsSemiMixedTypes="0" containsString="0" containsNumber="1" minValue="-11371349.2951" maxValue="1271243.6132"/>
    </cacheField>
    <cacheField name="SUM(DECODE(MONTHS_BETWEEN(TRUN22" numFmtId="0">
      <sharedItems containsSemiMixedTypes="0" containsString="0" containsNumber="1" minValue="-4972882.3965999996" maxValue="1313187.4169999999"/>
    </cacheField>
    <cacheField name="SUM(DECODE(MONTHS_BETWEEN(TRUN23" numFmtId="0">
      <sharedItems containsSemiMixedTypes="0" containsString="0" containsNumber="1" minValue="-4792855.5653999997" maxValue="1265647.791"/>
    </cacheField>
    <cacheField name="SUM(DECODE(MONTHS_BETWEEN(TRUN24" numFmtId="0">
      <sharedItems containsSemiMixedTypes="0" containsString="0" containsNumber="1" minValue="-23600333.726" maxValue="1353525.9968999999"/>
    </cacheField>
    <cacheField name="SUM(DECODE(MONTHS_BETWEEN(TRUN25" numFmtId="0">
      <sharedItems containsSemiMixedTypes="0" containsString="0" containsNumber="1" minValue="-5012951.0061999997" maxValue="1511250.1950999999"/>
    </cacheField>
    <cacheField name="SUM(DECODE(MONTHS_BETWEEN(TRUN26" numFmtId="0">
      <sharedItems containsSemiMixedTypes="0" containsString="0" containsNumber="1" minValue="-5358951.8755000001" maxValue="1755715.4728999999"/>
    </cacheField>
    <cacheField name="SUM(DECODE(MONTHS_BETWEEN(TRUN27" numFmtId="0">
      <sharedItems containsSemiMixedTypes="0" containsString="0" containsNumber="1" minValue="-22490554.653809998" maxValue="2603856.8483799999"/>
    </cacheField>
    <cacheField name="SUM(DECODE(MONTHS_BETWEEN(TRUN28" numFmtId="0">
      <sharedItems containsSemiMixedTypes="0" containsString="0" containsNumber="1" minValue="-4929643.37" maxValue="1588968.6575"/>
    </cacheField>
    <cacheField name="SUM(DECODE(MONTHS_BETWEEN(TRUN29" numFmtId="0">
      <sharedItems containsSemiMixedTypes="0" containsString="0" containsNumber="1" minValue="-5054500.1673999997" maxValue="1498901.2191000001"/>
    </cacheField>
    <cacheField name="SUM(DECODE(MONTHS_BETWEEN(TRUN30" numFmtId="0">
      <sharedItems containsSemiMixedTypes="0" containsString="0" containsNumber="1" minValue="-23186485.922400001" maxValue="1186548.4809000001"/>
    </cacheField>
    <cacheField name="SUM(DECODE(MONTHS_BETWEEN(TRUN31" numFmtId="0">
      <sharedItems containsSemiMixedTypes="0" containsString="0" containsNumber="1" minValue="-4737367.6184999999" maxValue="1217756.9332000001"/>
    </cacheField>
    <cacheField name="SUM(DECODE(MONTHS_BETWEEN(TRUN32" numFmtId="0">
      <sharedItems containsSemiMixedTypes="0" containsString="0" containsNumber="1" minValue="-4617144.3499999996" maxValue="1227251.0782999999"/>
    </cacheField>
    <cacheField name="SUM(DECODE(MONTHS_BETWEEN(TRUN33" numFmtId="0">
      <sharedItems containsSemiMixedTypes="0" containsString="0" containsNumber="1" minValue="-10790957.2786" maxValue="874009.30110000004" count="25">
        <n v="0"/>
        <n v="-625914.29720000003"/>
        <n v="184225.69649999999"/>
        <n v="-1499979.5881000001"/>
        <n v="-310482.353"/>
        <n v="-348471.64299999998"/>
        <n v="-874149.16780000005"/>
        <n v="-231820.11"/>
        <n v="89134.700599999996"/>
        <n v="393241.32610000001"/>
        <n v="49461.020199999999"/>
        <n v="9697.2960999999996"/>
        <n v="-3653837.2905000001"/>
        <n v="-4459419.1612999998"/>
        <n v="-4453504.8118000003"/>
        <n v="-3469220.1088"/>
        <n v="7969.5846000000001"/>
        <n v="6571.3680999999997"/>
        <n v="5173.2046"/>
        <n v="718334.69779999997"/>
        <n v="874009.30110000004"/>
        <n v="872037.85129999998"/>
        <n v="657423.89130000002"/>
        <n v="-5221265.6786000002"/>
        <n v="-10790957.2786"/>
      </sharedItems>
    </cacheField>
    <cacheField name="SUM(DECODE(MONTHS_BETWEEN(TRUN34" numFmtId="0">
      <sharedItems containsSemiMixedTypes="0" containsString="0" containsNumber="1" minValue="-4492914.0619000001" maxValue="924742.37840000005" count="23">
        <n v="0"/>
        <n v="-630794.61349999998"/>
        <n v="191229.5932"/>
        <n v="-1510300.3947000001"/>
        <n v="-312496.0969"/>
        <n v="-351679.65220000001"/>
        <n v="-881634.71429999999"/>
        <n v="-233627.63459999999"/>
        <n v="92212.654699999999"/>
        <n v="408883.1838"/>
        <n v="52145.303099999997"/>
        <n v="9650.6728000000003"/>
        <n v="-3680685.8161999998"/>
        <n v="-4492914.0619000001"/>
        <n v="-4487028.1476999996"/>
        <n v="-3495787.4155999999"/>
        <n v="7931.2678999999998"/>
        <n v="6539.7737999999999"/>
        <n v="5148.3325999999997"/>
        <n v="759296.73199999996"/>
        <n v="924742.37840000005"/>
        <n v="922780.40700000001"/>
        <n v="697509.94259999995"/>
      </sharedItems>
    </cacheField>
    <cacheField name="SUM(DECODE(MONTHS_BETWEEN(TRUN35" numFmtId="0">
      <sharedItems containsSemiMixedTypes="0" containsString="0" containsNumber="1" minValue="-4305265.8221000005" maxValue="869114.46680000005" count="23">
        <n v="0"/>
        <n v="-604380.30390000006"/>
        <n v="181078.94"/>
        <n v="-1447586.2108"/>
        <n v="-299567.13339999999"/>
        <n v="-336764.25400000002"/>
        <n v="-844458.77919999999"/>
        <n v="-223844.557"/>
        <n v="87434.053599999999"/>
        <n v="386920.81199999998"/>
        <n v="49076.968800000002"/>
        <n v="9293.6034"/>
        <n v="-3527189.9164"/>
        <n v="-4305265.8221000005"/>
        <n v="-4299597.6835000003"/>
        <n v="-3349588.2467"/>
        <n v="7637.8154999999997"/>
        <n v="6297.8059000000003"/>
        <n v="4957.8472000000002"/>
        <n v="713890.571"/>
        <n v="869114.46680000005"/>
        <n v="867225.08730000001"/>
        <n v="654845.45279999997"/>
      </sharedItems>
    </cacheField>
    <cacheField name="SUM(DECODE(MONTHS_BETWEEN(TRUN36" numFmtId="0">
      <sharedItems containsSemiMixedTypes="0" containsString="0" containsNumber="1" minValue="-832633668.65709996" maxValue="205193198.52090001"/>
    </cacheField>
    <cacheField name="SUM(DECODE(MONTHS_BETWEEN(TRUN37" numFmtId="0">
      <sharedItems containsSemiMixedTypes="0" containsString="0" containsNumber="1" minValue="-4469448.1446000002" maxValue="1067777.6961999999" count="24">
        <n v="0"/>
        <n v="-641530.53229999996"/>
        <n v="218740.25289999999"/>
        <n v="-1525150.3199"/>
        <n v="-309011.14059999998"/>
        <n v="-357196.18190000003"/>
        <n v="-1034814.427"/>
        <n v="-855374.04319999996"/>
        <n v="98929.753100000002"/>
        <n v="470762.30609999999"/>
        <n v="227518.52679999999"/>
        <n v="10928.8514"/>
        <n v="-3664527.6121"/>
        <n v="-4469448.1446000002"/>
        <n v="-4468450.2215"/>
        <n v="-3481676.7725"/>
        <n v="10085.2932"/>
        <n v="6236.8951999999999"/>
        <n v="7733.78"/>
        <n v="4909.8963000000003"/>
        <n v="875916.36919999996"/>
        <n v="1066530.2921"/>
        <n v="1067777.6961999999"/>
        <n v="812996.78339999996"/>
      </sharedItems>
    </cacheField>
    <cacheField name="SUM(DECODE(MONTHS_BETWEEN(TRUN38" numFmtId="0">
      <sharedItems containsSemiMixedTypes="0" containsString="0" containsNumber="1" minValue="-4800212.4666999998" maxValue="1303248.297" count="24">
        <n v="0"/>
        <n v="-690092.25619999995"/>
        <n v="255330.47080000001"/>
        <n v="-1633836.5119"/>
        <n v="-330861.10499999998"/>
        <n v="-385554.60700000002"/>
        <n v="-1124158.1237999999"/>
        <n v="-920123.00829999999"/>
        <n v="114831.1642"/>
        <n v="549593.0048"/>
        <n v="274489.46720000001"/>
        <n v="11238.307000000001"/>
        <n v="-3934225.9046"/>
        <n v="-4798031.8344999999"/>
        <n v="-4800212.4666999998"/>
        <n v="-3741830.8346000002"/>
        <n v="10370.862999999999"/>
        <n v="6413.4958999999999"/>
        <n v="7952.7656999999999"/>
        <n v="5048.9223000000002"/>
        <n v="1066653.8208999999"/>
        <n v="1298758.7601000001"/>
        <n v="1303248.297"/>
        <n v="997585.91460000002"/>
      </sharedItems>
    </cacheField>
    <cacheField name="SUM(DECODE(MONTHS_BETWEEN(TRUN39" numFmtId="0">
      <sharedItems containsSemiMixedTypes="0" containsString="0" containsNumber="1" minValue="-21513439.654100001" maxValue="2704502.93236" count="28">
        <n v="0"/>
        <n v="-698336.73719999997"/>
        <n v="265771.22009999998"/>
        <n v="-1643504.6645"/>
        <n v="-332774.05499999999"/>
        <n v="-388598.97230000002"/>
        <n v="-1149434.9887000001"/>
        <n v="-931115.6496"/>
        <n v="117835.4237"/>
        <n v="564738.38580000005"/>
        <n v="288743.62910000002"/>
        <n v="11181.534900000001"/>
        <n v="-21513439.654100001"/>
        <n v="2704502.93236"/>
        <n v="-3959753.2716999999"/>
        <n v="-4829948.5910999998"/>
        <n v="-4832118.2074999996"/>
        <n v="-3767135.3333999999"/>
        <n v="10318.472900000001"/>
        <n v="6381.0971"/>
        <n v="7912.5910000000003"/>
        <n v="5023.4168"/>
        <n v="1106667.1843999999"/>
        <n v="1348352.6510999999"/>
        <n v="1352819.5083999999"/>
        <n v="1036753.4031"/>
        <n v="-5070086.2933"/>
        <n v="-10478509.993100001"/>
      </sharedItems>
    </cacheField>
    <cacheField name="SUM(DECODE(MONTHS_BETWEEN(TRUN40" numFmtId="0">
      <sharedItems containsSemiMixedTypes="0" containsString="0" containsNumber="1" minValue="-4245933.1659000004" maxValue="1119342.737" count="24">
        <n v="0"/>
        <n v="-612884.81649999996"/>
        <n v="224169.92809999999"/>
        <n v="-1446151.2267"/>
        <n v="-292890.46130000002"/>
        <n v="-340641.86339999997"/>
        <n v="-980693.79700000002"/>
        <n v="-817179.75540000002"/>
        <n v="99740.885699999999"/>
        <n v="476743.1323"/>
        <n v="239927.158"/>
        <n v="10048.0249"/>
        <n v="-3480450.3010999998"/>
        <n v="-4243983.4908999996"/>
        <n v="-4245933.1659000004"/>
        <n v="-3309408.4153999998"/>
        <n v="9272.4544000000005"/>
        <n v="5734.2236999999996"/>
        <n v="7110.4648999999999"/>
        <n v="4514.1760999999997"/>
        <n v="916591.19480000006"/>
        <n v="1115328.7002000001"/>
        <n v="1119342.737"/>
        <n v="855814.53079999995"/>
      </sharedItems>
    </cacheField>
    <cacheField name="SUM(DECODE(MONTHS_BETWEEN(TRUN41" numFmtId="0">
      <sharedItems containsSemiMixedTypes="0" containsString="0" containsNumber="1" minValue="-4508296.102" maxValue="1062871.9696" count="24">
        <n v="0"/>
        <n v="-647250.25"/>
        <n v="218896.20509999999"/>
        <n v="-1539170.5414"/>
        <n v="-311867.57439999998"/>
        <n v="-360212.36330000003"/>
        <n v="-995997.14740000002"/>
        <n v="-863000.3334"/>
        <n v="99021.592600000004"/>
        <n v="470907.1667"/>
        <n v="226882.46789999999"/>
        <n v="11072.6711"/>
        <n v="-3697424.2843999998"/>
        <n v="-4506147.6090000002"/>
        <n v="-4508296.102"/>
        <n v="-3512570.5414"/>
        <n v="10218.0119"/>
        <n v="6318.9705000000004"/>
        <n v="7835.5537999999997"/>
        <n v="4974.5087000000003"/>
        <n v="872115.93720000004"/>
        <n v="1058448.6017"/>
        <n v="1062871.9696"/>
        <n v="808771.69929999998"/>
      </sharedItems>
    </cacheField>
    <cacheField name="SUM(DECODE(MONTHS_BETWEEN(TRUN42" numFmtId="0">
      <sharedItems containsSemiMixedTypes="0" containsString="0" containsNumber="1" minValue="-9256672.8661000002" maxValue="798199.87040000001" count="29">
        <n v="0"/>
        <n v="-577718.93839999998"/>
        <n v="168807.18239999999"/>
        <n v="-1384785.7416999999"/>
        <n v="-286665.40590000001"/>
        <n v="-322612.60460000002"/>
        <n v="-299557.96799999999"/>
        <n v="81743.528699999995"/>
        <n v="360176.35550000001"/>
        <n v="63200.756699999998"/>
        <n v="6647.6970000000001"/>
        <n v="-3372855.4903000002"/>
        <n v="-4117543.4967999998"/>
        <n v="-4112068.0395999998"/>
        <n v="-3204113.0373999998"/>
        <n v="7378.1773999999996"/>
        <n v="6083.7196999999996"/>
        <n v="7300.4880000000003"/>
        <n v="4789.3113000000003"/>
        <n v="655190.78769999999"/>
        <n v="798199.87040000001"/>
        <n v="795157.94979999994"/>
        <n v="600974.70239999995"/>
        <n v="-9256672.8661000002"/>
        <n v="-3450356.6987999999"/>
        <n v="-5025741.9644499999"/>
        <n v="-2487095.5719400002"/>
        <n v="-8818145.1449999996"/>
        <n v="464083.15379000001"/>
      </sharedItems>
    </cacheField>
    <cacheField name="SUM(DECODE(MONTHS_BETWEEN(TRUN43" numFmtId="0">
      <sharedItems containsSemiMixedTypes="0" containsString="0" containsNumber="1" minValue="-4231240.7788000004" maxValue="818223.32689999999" count="23">
        <n v="0"/>
        <n v="-593663.14560000005"/>
        <n v="173211.6599"/>
        <n v="-1423066.6296999999"/>
        <n v="-294595.55619999999"/>
        <n v="-331494.53389999998"/>
        <n v="-307825.33480000001"/>
        <n v="83890.663400000005"/>
        <n v="369542.16519999999"/>
        <n v="64797.984199999999"/>
        <n v="6835.2988999999998"/>
        <n v="-3466016.3865999999"/>
        <n v="-4231240.7788000004"/>
        <n v="-4225610.8009000001"/>
        <n v="-3292565.1611000001"/>
        <n v="7586.3939"/>
        <n v="6255.4058999999997"/>
        <n v="7506.5120999999999"/>
        <n v="4924.4683999999997"/>
        <n v="671657.59100000001"/>
        <n v="818223.32689999999"/>
        <n v="815095.56140000001"/>
        <n v="615964.73439999996"/>
      </sharedItems>
    </cacheField>
    <cacheField name="SUM(DECODE(MONTHS_BETWEEN(TRUN44" numFmtId="0">
      <sharedItems containsSemiMixedTypes="0" containsString="0" containsNumber="1" minValue="-4121718.6090000002" maxValue="835906.64910000004" count="23">
        <n v="0"/>
        <n v="-664153.47030000004"/>
        <n v="199404.9474"/>
        <n v="-1385404.2615"/>
        <n v="-286691.03810000001"/>
        <n v="-323422.36109999998"/>
        <n v="-299940.2769"/>
        <n v="83839.260500000004"/>
        <n v="371145.37339999998"/>
        <n v="65970.721799999999"/>
        <n v="6580.5427"/>
        <n v="-3375788.8742999998"/>
        <n v="-4121718.6090000002"/>
        <n v="-4116298.4641999998"/>
        <n v="-3207777.2080999999"/>
        <n v="7303.6437999999998"/>
        <n v="6022.2626"/>
        <n v="7226.7392"/>
        <n v="4740.9300999999996"/>
        <n v="685577.74"/>
        <n v="835906.64910000004"/>
        <n v="832895.45759999997"/>
        <n v="630935.50780000002"/>
      </sharedItems>
    </cacheField>
    <cacheField name="SUM(DECODE(MONTHS_BETWEEN(TRUN45" numFmtId="0">
      <sharedItems containsSemiMixedTypes="0" containsString="0" containsNumber="1" minValue="-415975641.36290002" maxValue="12246196.5275" count="16">
        <n v="0"/>
        <n v="-691428.25100000005"/>
        <n v="213595.3971"/>
        <n v="-1441007.9944"/>
        <n v="-298082.3456"/>
        <n v="-337151.44549999997"/>
        <n v="-855277.36380000005"/>
        <n v="-312257.91989999998"/>
        <n v="89519.566000000006"/>
        <n v="398194.09600000002"/>
        <n v="71701.285999999993"/>
        <n v="9400.6741999999995"/>
        <n v="-4919689.3284"/>
        <n v="12246196.5275"/>
        <n v="-10167679.761"/>
        <n v="-415975641.36290002"/>
      </sharedItems>
    </cacheField>
    <cacheField name="SUM(DECODE(MONTHS_BETWEEN(TRUN46" numFmtId="0">
      <sharedItems containsSemiMixedTypes="0" containsString="0" containsNumber="1" minValue="-1450058.6751000001" maxValue="412645.5269" count="12">
        <n v="0"/>
        <n v="-696379.40319999994"/>
        <n v="221021.25349999999"/>
        <n v="-1450058.6751000001"/>
        <n v="-299841.30930000002"/>
        <n v="-340004.96649999998"/>
        <n v="-861856.99140000006"/>
        <n v="-314493.924"/>
        <n v="92358.679699999993"/>
        <n v="412645.5269"/>
        <n v="75183.136899999998"/>
        <n v="9351.9879999999994"/>
      </sharedItems>
    </cacheField>
    <cacheField name="SUM(DECODE(MONTHS_BETWEEN(TRUN47" numFmtId="0">
      <sharedItems containsSemiMixedTypes="0" containsString="0" containsNumber="1" minValue="-1389492.9191999999" maxValue="390806.74369999999" count="12">
        <n v="0"/>
        <n v="-667058.79339999997"/>
        <n v="209445.91930000001"/>
        <n v="-1389492.9191999999"/>
        <n v="-287361.2169"/>
        <n v="-325520.24300000002"/>
        <n v="-825393.86049999995"/>
        <n v="-301252.35840000003"/>
        <n v="87623.981799999994"/>
        <n v="390806.74369999999"/>
        <n v="70875.121299999999"/>
        <n v="9002.8752000000004"/>
      </sharedItems>
    </cacheField>
    <cacheField name="SUM(DECODE(MONTHS_BETWEEN(TRUN48" numFmtId="0">
      <sharedItems containsSemiMixedTypes="0" containsString="0" containsNumber="1" minValue="-8976540.5343999993" maxValue="406836.4327" count="14">
        <n v="0"/>
        <n v="-688398.57369999995"/>
        <n v="217939.28719999999"/>
        <n v="-1433558.3894"/>
        <n v="-296439.9522"/>
        <n v="-336067.49459999998"/>
        <n v="-851937.33330000006"/>
        <n v="-310889.67839999998"/>
        <n v="91095.560899999997"/>
        <n v="406836.4327"/>
        <n v="74045.138699999996"/>
        <n v="9255.6098999999995"/>
        <n v="-8976540.5343999993"/>
        <n v="-3345939.4334"/>
      </sharedItems>
    </cacheField>
    <cacheField name="SUM(DECODE(MONTHS_BETWEEN(TRUN49" numFmtId="0">
      <sharedItems containsSemiMixedTypes="0" containsString="0" containsNumber="1" minValue="-1457599.1956" maxValue="469196.3848" count="12">
        <n v="0"/>
        <n v="-706641.5392"/>
        <n v="249869.70740000001"/>
        <n v="-1457599.1956"/>
        <n v="-296164.97700000001"/>
        <n v="-343416.67359999998"/>
        <n v="-991212.40749999997"/>
        <n v="-820615.98089999997"/>
        <n v="98334.5717"/>
        <n v="469196.3848"/>
        <n v="229821.9418"/>
        <n v="10283.7359"/>
      </sharedItems>
    </cacheField>
    <cacheField name="SUM(DECODE(MONTHS_BETWEEN(TRUN50" numFmtId="0">
      <sharedItems containsSemiMixedTypes="0" containsString="0" containsNumber="1" minValue="-1560095.0589999999" maxValue="543972.9534" count="12">
        <n v="0"/>
        <n v="-759289.90489999996"/>
        <n v="289708.12070000003"/>
        <n v="-1560095.0589999999"/>
        <n v="-316794.4204"/>
        <n v="-370210.34090000001"/>
        <n v="-1075493.8234999999"/>
        <n v="-881756.01850000001"/>
        <n v="113415.9538"/>
        <n v="543972.9534"/>
        <n v="274393.43660000002"/>
        <n v="10572.1384"/>
      </sharedItems>
    </cacheField>
    <cacheField name="SUM(DECODE(MONTHS_BETWEEN(TRUN51" numFmtId="0">
      <sharedItems containsSemiMixedTypes="0" containsString="0" containsNumber="1" minValue="-20352306.605069999" maxValue="2558534.28265" count="14">
        <n v="0"/>
        <n v="-768499.18770000001"/>
        <n v="301362.55089999997"/>
        <n v="-1569786.0628"/>
        <n v="-318707.75520000001"/>
        <n v="-373244.48019999999"/>
        <n v="-1099648.3901"/>
        <n v="-892450.66960000002"/>
        <n v="116388.29549999999"/>
        <n v="558954.98069999996"/>
        <n v="288250.67"/>
        <n v="10517.0885"/>
        <n v="-20352306.605069999"/>
        <n v="2558534.28265"/>
      </sharedItems>
    </cacheField>
    <cacheField name="SUM(DECODE(MONTHS_BETWEEN(TRUN52" numFmtId="0">
      <sharedItems containsSemiMixedTypes="0" containsString="0" containsNumber="1" minValue="-1381855.162" maxValue="473414.9719" count="12">
        <n v="0"/>
        <n v="-674822.8628"/>
        <n v="255004.2574"/>
        <n v="-1381855.162"/>
        <n v="-280640.37469999999"/>
        <n v="-327381.3627"/>
        <n v="-939140.46810000006"/>
        <n v="-783665.25989999995"/>
        <n v="98814.615999999995"/>
        <n v="473414.9719"/>
        <n v="240666.9566"/>
        <n v="9451.7729999999992"/>
      </sharedItems>
    </cacheField>
    <cacheField name="SUM(DECODE(MONTHS_BETWEEN(TRUN53" numFmtId="0">
      <sharedItems containsSemiMixedTypes="0" containsString="0" containsNumber="1" minValue="-1471714.7275" maxValue="470523.76" count="12">
        <n v="0"/>
        <n v="-713333.56649999996"/>
        <n v="250651.92800000001"/>
        <n v="-1471714.7275"/>
        <n v="-299048.18310000002"/>
        <n v="-346538.17239999998"/>
        <n v="-955340.23580000002"/>
        <n v="-828387.3676"/>
        <n v="98658.207800000004"/>
        <n v="470523.76"/>
        <n v="229949.51500000001"/>
        <n v="10416.7889"/>
      </sharedItems>
    </cacheField>
    <cacheField name="SUM(DECODE(MONTHS_BETWEEN(TRUN54" numFmtId="0">
      <sharedItems containsSemiMixedTypes="0" containsString="0" containsNumber="1" minValue="-374616688.15060002" maxValue="50528151.14226" count="23">
        <n v="0"/>
        <n v="-637736.46120000002"/>
        <n v="196030.59760000001"/>
        <n v="-1329319.1551000001"/>
        <n v="-275143.67420000001"/>
        <n v="-310897.39480000001"/>
        <n v="-288010.0148"/>
        <n v="82203.335099999997"/>
        <n v="365348.15580000001"/>
        <n v="65640.885399999999"/>
        <n v="6254.2732999999998"/>
        <n v="-8708844.8664999995"/>
        <n v="-374616688.15060002"/>
        <n v="-3246157.8429999999"/>
        <n v="-11028601.5079"/>
        <n v="-4784510.2127799997"/>
        <n v="-110957614.17437001"/>
        <n v="-2367716.8960199999"/>
        <n v="-13428927.1916"/>
        <n v="-8342559.8496700004"/>
        <n v="-174504729.12323001"/>
        <n v="439053.95315999998"/>
        <n v="50528151.14226"/>
      </sharedItems>
    </cacheField>
    <cacheField name="SUM(DECODE(MONTHS_BETWEEN(TRUN55" numFmtId="0">
      <sharedItems containsSemiMixedTypes="0" containsString="0" containsNumber="1" minValue="-1366069.5196" maxValue="374903.75170000002" count="11">
        <n v="0"/>
        <n v="-655339.58849999995"/>
        <n v="201172.67689999999"/>
        <n v="-1366069.5196"/>
        <n v="-282755.54249999998"/>
        <n v="-319458.8333"/>
        <n v="-295959.81410000002"/>
        <n v="84372.126900000003"/>
        <n v="374903.75170000002"/>
        <n v="67317.387100000007"/>
        <n v="6430.7138000000004"/>
      </sharedItems>
    </cacheField>
    <cacheField name="SUM(DECODE(MONTHS_BETWEEN(TRUN56" numFmtId="0">
      <sharedItems containsSemiMixedTypes="0" containsString="0" containsNumber="1" minValue="-1329645.1639" maxValue="375403.72440000001" count="11">
        <n v="0"/>
        <n v="-741368.04150000005"/>
        <n v="233596.595"/>
        <n v="-1329645.1639"/>
        <n v="-275115.21250000002"/>
        <n v="-311587.19160000002"/>
        <n v="-288309.79389999999"/>
        <n v="84122.260399999999"/>
        <n v="375403.72440000001"/>
        <n v="68185.082399999999"/>
        <n v="6191.1476000000002"/>
      </sharedItems>
    </cacheField>
    <cacheField name="SUM(DECODE(MONTHS_BETWEEN(TRUN57" numFmtId="0">
      <sharedItems containsSemiMixedTypes="0" containsString="0" containsNumber="1" minValue="-1382666.2747" maxValue="401581.20130000002" count="12">
        <n v="0"/>
        <n v="-771593.59129999997"/>
        <n v="249538.09650000001"/>
        <n v="-1382666.2747"/>
        <n v="-285977.84980000003"/>
        <n v="-324702.18800000002"/>
        <n v="-822621.66429999995"/>
        <n v="-300064.17430000001"/>
        <n v="89612.101500000004"/>
        <n v="401581.20130000002"/>
        <n v="73747.164999999994"/>
        <n v="8844.2062000000005"/>
      </sharedItems>
    </cacheField>
    <cacheField name="SUM(DECODE(MONTHS_BETWEEN(TRUN58" numFmtId="0">
      <sharedItems containsSemiMixedTypes="0" containsString="0" containsNumber="1" minValue="-1390953.2704" maxValue="415011.22029999999" count="12">
        <n v="0"/>
        <n v="-776869.86750000005"/>
        <n v="257551.0809"/>
        <n v="-1390953.2704"/>
        <n v="-287585.73869999999"/>
        <n v="-327327.01270000002"/>
        <n v="-828666.12089999998"/>
        <n v="-302116.05959999998"/>
        <n v="92249.374599999996"/>
        <n v="415011.22029999999"/>
        <n v="76985.444499999998"/>
        <n v="8797.8433000000005"/>
      </sharedItems>
    </cacheField>
    <cacheField name="SUM(DECODE(MONTHS_BETWEEN(TRUN59" numFmtId="0">
      <sharedItems containsSemiMixedTypes="0" containsString="0" containsNumber="1" minValue="-1332919.4268" maxValue="393448.93410000001" count="12">
        <n v="0"/>
        <n v="-744205.92420000001"/>
        <n v="244294.40150000001"/>
        <n v="-1332919.4268"/>
        <n v="-275627.86979999999"/>
        <n v="-313408.5269"/>
        <n v="-793662.98219999997"/>
        <n v="-289413.41499999998"/>
        <n v="87591.346399999995"/>
        <n v="393448.93410000001"/>
        <n v="72696.070000000007"/>
        <n v="8469.0625"/>
      </sharedItems>
    </cacheField>
    <cacheField name="SUM(DECODE(MONTHS_BETWEEN(TRUN60" numFmtId="0">
      <sharedItems containsSemiMixedTypes="0" containsString="0" containsNumber="1" minValue="-1375012.6662000001" maxValue="409227.81410000002" count="12">
        <n v="0"/>
        <n v="-767906.0442"/>
        <n v="253992.11110000001"/>
        <n v="-1375012.6662000001"/>
        <n v="-284299.83779999998"/>
        <n v="-323512.32380000001"/>
        <n v="-819065.61419999995"/>
        <n v="-298630.12839999999"/>
        <n v="90996.453099999999"/>
        <n v="409227.81410000002"/>
        <n v="75842.578699999998"/>
        <n v="8706.2790000000005"/>
      </sharedItems>
    </cacheField>
    <cacheField name="SUM(DECODE(MONTHS_BETWEEN(TRUN61" numFmtId="0">
      <sharedItems containsSemiMixedTypes="0" containsString="0" containsNumber="1" minValue="-1396452.7556" maxValue="466834.87849999999" count="11">
        <n v="0"/>
        <n v="-787136.39110000001"/>
        <n v="288239.70880000002"/>
        <n v="-1396452.7556"/>
        <n v="-283800.35230000003"/>
        <n v="-329613.46269999997"/>
        <n v="-949289.57059999998"/>
        <n v="97594.914199999999"/>
        <n v="466834.87849999999"/>
        <n v="231479.6341"/>
        <n v="9672.1139999999996"/>
      </sharedItems>
    </cacheField>
    <cacheField name="SUM(DECODE(MONTHS_BETWEEN(TRUN62" numFmtId="0">
      <sharedItems containsSemiMixedTypes="0" containsString="0" containsNumber="1" minValue="-1493467.3829000001" maxValue="537843.87650000001" count="11">
        <n v="0"/>
        <n v="-845012.42539999995"/>
        <n v="332159.3395"/>
        <n v="-1493467.3829000001"/>
        <n v="-303329.43729999999"/>
        <n v="-354974.95490000001"/>
        <n v="-1028965.8894"/>
        <n v="111914.98850000001"/>
        <n v="537843.87650000001"/>
        <n v="273811.42810000002"/>
        <n v="9942.6869000000006"/>
      </sharedItems>
    </cacheField>
    <cacheField name="SUM(DECODE(MONTHS_BETWEEN(TRUN63" numFmtId="0">
      <sharedItems containsSemiMixedTypes="0" containsString="0" containsNumber="1" minValue="-256877244.00848001" maxValue="32292616.65433" count="15">
        <n v="0"/>
        <n v="-855080.70149999997"/>
        <n v="344842.93859999999"/>
        <n v="-1502607.054"/>
        <n v="-305133.73009999999"/>
        <n v="-357831.82559999998"/>
        <n v="-1051704.8289999999"/>
        <n v="114695.41"/>
        <n v="551856.80310000002"/>
        <n v="286792.57559999998"/>
        <n v="9891.9835999999996"/>
        <n v="-19265796.160270002"/>
        <n v="-256877244.00848001"/>
        <n v="2421946.60861"/>
        <n v="32292616.65433"/>
      </sharedItems>
    </cacheField>
    <cacheField name="SUM(DECODE(MONTHS_BETWEEN(TRUN64" numFmtId="0">
      <sharedItems containsSemiMixedTypes="0" containsString="0" containsNumber="1" minValue="-1323033.5016999999" maxValue="468695.82329999999" count="11">
        <n v="0"/>
        <n v="-751078.92740000004"/>
        <n v="292582.76059999998"/>
        <n v="-1323033.5016999999"/>
        <n v="-268751.299"/>
        <n v="-313969.4866"/>
        <n v="-898859.76650000003"/>
        <n v="97624.725900000005"/>
        <n v="468695.82329999999"/>
        <n v="240419.1011"/>
        <n v="8888.8688999999995"/>
      </sharedItems>
    </cacheField>
    <cacheField name="SUM(DECODE(MONTHS_BETWEEN(TRUN65" numFmtId="0">
      <sharedItems containsSemiMixedTypes="0" containsString="0" containsNumber="1" minValue="-1409791.9251999999" maxValue="468324.99170000001" count="11">
        <n v="0"/>
        <n v="-794493.21310000005"/>
        <n v="289237.51490000001"/>
        <n v="-1409791.9251999999"/>
        <n v="-286525.66869999998"/>
        <n v="-332572.48149999999"/>
        <n v="-915597.58869999996"/>
        <n v="97946.826799999995"/>
        <n v="468324.99170000001"/>
        <n v="231753.96729999999"/>
        <n v="9795.3963000000003"/>
      </sharedItems>
    </cacheField>
    <cacheField name="SUM(DECODE(MONTHS_BETWEEN(TRUN66" numFmtId="0">
      <sharedItems containsSemiMixedTypes="0" containsString="0" containsNumber="1" minValue="-1274796.3836000001" maxValue="368423.39850000001" count="11">
        <n v="0"/>
        <n v="-711288.97210000001"/>
        <n v="228989.31229999999"/>
        <n v="-1274796.3836000001"/>
        <n v="-263822.04940000002"/>
        <n v="-298778.95370000001"/>
        <n v="-276612.37809999997"/>
        <n v="82272.637700000007"/>
        <n v="368423.39850000001"/>
        <n v="67529.976500000004"/>
        <n v="5880.5756000000001"/>
      </sharedItems>
    </cacheField>
    <cacheField name="SUM(DECODE(MONTHS_BETWEEN(TRUN67" numFmtId="0">
      <sharedItems containsSemiMixedTypes="0" containsString="0" containsNumber="1" minValue="-1309935.943" maxValue="378076.71610000002" count="11">
        <n v="0"/>
        <n v="-730865.84620000003"/>
        <n v="235004.43429999999"/>
        <n v="-1309935.943"/>
        <n v="-271099.17300000001"/>
        <n v="-306983.57809999998"/>
        <n v="-284225.60700000002"/>
        <n v="84444.785499999998"/>
        <n v="378076.71610000002"/>
        <n v="69264.031099999993"/>
        <n v="6045.9310999999998"/>
      </sharedItems>
    </cacheField>
    <cacheField name="SUM(DECODE(MONTHS_BETWEEN(TRUN68" numFmtId="0">
      <sharedItems containsSemiMixedTypes="0" containsString="0" containsNumber="1" minValue="-1274633.3339" maxValue="377562.13140000001" count="11">
        <n v="0"/>
        <n v="-810594.03720000002"/>
        <n v="266945.43680000002"/>
        <n v="-1274633.3339"/>
        <n v="-263698.48389999999"/>
        <n v="-299311.31189999997"/>
        <n v="-276788.20789999998"/>
        <n v="84012.249100000001"/>
        <n v="377562.13140000001"/>
        <n v="69851.544200000004"/>
        <n v="5820.2254000000003"/>
      </sharedItems>
    </cacheField>
    <cacheField name="SUM(DECODE(MONTHS_BETWEEN(TRUN69" numFmtId="0">
      <sharedItems containsSemiMixedTypes="0" containsString="0" containsNumber="1" minValue="-1325081.2722" maxValue="402837.32189999998" count="12">
        <n v="0"/>
        <n v="-843371.75650000002"/>
        <n v="284467.81290000002"/>
        <n v="-1325081.2722"/>
        <n v="-274034.21789999999"/>
        <n v="-311799.30320000002"/>
        <n v="-790178.59"/>
        <n v="-287980.59980000003"/>
        <n v="89305.801000000007"/>
        <n v="402837.32189999998"/>
        <n v="75237.078899999993"/>
        <n v="8313.77"/>
      </sharedItems>
    </cacheField>
    <cacheField name="SUM(DECODE(MONTHS_BETWEEN(TRUN70" numFmtId="0">
      <sharedItems containsSemiMixedTypes="0" containsString="0" containsNumber="1" minValue="-1332659.8899000001" maxValue="415304.55589999998" count="12">
        <n v="0"/>
        <n v="-848879.65960000001"/>
        <n v="292938.34539999999"/>
        <n v="-1332659.8899000001"/>
        <n v="-275502.13919999998"/>
        <n v="-314213.85450000002"/>
        <n v="-795725.08219999995"/>
        <n v="-289861.34720000002"/>
        <n v="91752.927899999995"/>
        <n v="415304.55589999998"/>
        <n v="78245.534"/>
        <n v="8269.7005000000008"/>
      </sharedItems>
    </cacheField>
    <cacheField name="SUM(DECODE(MONTHS_BETWEEN(TRUN71" numFmtId="0">
      <sharedItems containsSemiMixedTypes="0" containsString="0" containsNumber="1" minValue="-1277107.2497" maxValue="394075.97080000001" count="12">
        <n v="0"/>
        <n v="-813229.94189999998"/>
        <n v="278089.90240000002"/>
        <n v="-1277107.2497"/>
        <n v="-264055.98080000002"/>
        <n v="-300872.46169999999"/>
        <n v="-762159.03650000005"/>
        <n v="-277688.27279999998"/>
        <n v="87181.987599999993"/>
        <n v="394075.97080000001"/>
        <n v="73990.343299999993"/>
        <n v="7960.2788"/>
      </sharedItems>
    </cacheField>
    <cacheField name="SUM(DECODE(MONTHS_BETWEEN(TRUN72" numFmtId="0">
      <sharedItems containsSemiMixedTypes="0" containsString="0" containsNumber="1" minValue="-1317305.1684000001" maxValue="409572.19270000001" count="12">
        <n v="0"/>
        <n v="-839035.20019999996"/>
        <n v="288925.28659999999"/>
        <n v="-1317305.1684000001"/>
        <n v="-272337.10470000003"/>
        <n v="-310534.74099999998"/>
        <n v="-786461.10930000001"/>
        <n v="-286499.82449999999"/>
        <n v="90515.282600000006"/>
        <n v="409572.19270000001"/>
        <n v="77103.699800000002"/>
        <n v="8182.9576999999999"/>
      </sharedItems>
    </cacheField>
    <cacheField name="SUM(DECODE(MONTHS_BETWEEN(TRUN73" numFmtId="0">
      <sharedItems containsSemiMixedTypes="0" containsString="0" containsNumber="1" minValue="-1336489.1155000001" maxValue="462770.98060000001" count="12">
        <n v="0"/>
        <n v="-858960.27009999997"/>
        <n v="324938.63150000002"/>
        <n v="-1336489.1155000001"/>
        <n v="-271668.89789999998"/>
        <n v="-316480.75319999998"/>
        <n v="-908212.12890000001"/>
        <n v="-1257015.0294000001"/>
        <n v="96527.900399999999"/>
        <n v="462770.98060000001"/>
        <n v="386608.31469999999"/>
        <n v="10415.079"/>
      </sharedItems>
    </cacheField>
    <cacheField name="SUM(DECODE(MONTHS_BETWEEN(TRUN74" numFmtId="0">
      <sharedItems containsSemiMixedTypes="0" containsString="0" containsNumber="1" minValue="-1428260.1953" maxValue="530151.43310000002" count="12">
        <n v="0"/>
        <n v="-921317.4571"/>
        <n v="372388.12430000002"/>
        <n v="-1428260.1953"/>
        <n v="-290145.13630000001"/>
        <n v="-340485.103"/>
        <n v="-983488.98970000003"/>
        <n v="-1348269.4494"/>
        <n v="110114.92049999999"/>
        <n v="530151.43310000002"/>
        <n v="453564.54869999998"/>
        <n v="10705.8253"/>
      </sharedItems>
    </cacheField>
    <cacheField name="SUM(DECODE(MONTHS_BETWEEN(TRUN75" numFmtId="0">
      <sharedItems containsSemiMixedTypes="0" containsString="0" containsNumber="1" minValue="-1437070.1606999999" maxValue="543852.38549999997" count="12">
        <n v="0"/>
        <n v="-932261.88370000001"/>
        <n v="386321.95069999999"/>
        <n v="-1437070.1606999999"/>
        <n v="-291882.6606"/>
        <n v="-343251.28720000002"/>
        <n v="-1004989.9406"/>
        <n v="-1364285.6834"/>
        <n v="112832.86659999999"/>
        <n v="543852.38549999997"/>
        <n v="474453.23269999999"/>
        <n v="10647.5227"/>
      </sharedItems>
    </cacheField>
    <cacheField name="SUM(DECODE(MONTHS_BETWEEN(TRUN76" numFmtId="0">
      <sharedItems containsSemiMixedTypes="0" containsString="0" containsNumber="1" minValue="-1310538.8171000001" maxValue="479523.06969999999" count="12">
        <n v="0"/>
        <n v="-848186.22030000004"/>
        <n v="340264.53100000002"/>
        <n v="-1310538.8171000001"/>
        <n v="-266265.20490000001"/>
        <n v="-311978.98560000001"/>
        <n v="-890070.3443"/>
        <n v="-1241248.1273000001"/>
        <n v="99684.106100000005"/>
        <n v="479523.06969999999"/>
        <n v="413381.95669999998"/>
        <n v="9906.0490000000009"/>
      </sharedItems>
    </cacheField>
    <cacheField name="SUM(DECODE(MONTHS_BETWEEN(TRUN77" numFmtId="0">
      <sharedItems containsSemiMixedTypes="0" containsString="0" containsNumber="1" minValue="-1348489.1277999999" maxValue="464736.4143" count="12">
        <n v="0"/>
        <n v="-866536.5638"/>
        <n v="326381.73210000002"/>
        <n v="-1348489.1277999999"/>
        <n v="-274119.1018"/>
        <n v="-319182.91360000003"/>
        <n v="-876216.48080000002"/>
        <n v="-1268102.2886000001"/>
        <n v="96966.624800000005"/>
        <n v="464736.4143"/>
        <n v="387699.02669999999"/>
        <n v="10534.695299999999"/>
      </sharedItems>
    </cacheField>
    <cacheField name="SUM(DECODE(MONTHS_BETWEEN(TRUN78" numFmtId="0">
      <sharedItems containsSemiMixedTypes="0" containsString="0" containsNumber="1" minValue="-1220406.7757999999" maxValue="369893.52519999997" count="11">
        <n v="0"/>
        <n v="-776674.26009999996"/>
        <n v="261240.9957"/>
        <n v="-1220406.7757999999"/>
        <n v="-252526.85440000001"/>
        <n v="-286201.49560000002"/>
        <n v="-378865.49280000001"/>
        <n v="82037.387499999997"/>
        <n v="369893.52519999997"/>
        <n v="98584.548800000004"/>
        <n v="5840.5033000000003"/>
      </sharedItems>
    </cacheField>
    <cacheField name="SUM(DECODE(MONTHS_BETWEEN(TRUN79" numFmtId="0">
      <sharedItems containsSemiMixedTypes="0" containsString="0" containsNumber="1" minValue="-1253637.0984" maxValue="379503.54389999999" count="11">
        <n v="0"/>
        <n v="-797791.1446"/>
        <n v="268043.35859999998"/>
        <n v="-1253637.0984"/>
        <n v="-259407.46590000001"/>
        <n v="-293965.30530000001"/>
        <n v="-389166.41200000001"/>
        <n v="84183.195600000006"/>
        <n v="379503.54389999999"/>
        <n v="101101.5552"/>
        <n v="6002.7047000000002"/>
      </sharedItems>
    </cacheField>
    <cacheField name="SUM(DECODE(MONTHS_BETWEEN(TRUN80" numFmtId="0">
      <sharedItems containsSemiMixedTypes="0" containsString="0" containsNumber="1" minValue="-1219168.3476" maxValue="377961.34659999999" count="9">
        <n v="0"/>
        <n v="-1219168.3476"/>
        <n v="-252186.75880000001"/>
        <n v="-286444.43489999999"/>
        <n v="-378758.3653"/>
        <n v="83562.774300000005"/>
        <n v="377961.34659999999"/>
        <n v="101544.2335"/>
        <n v="5776.5968999999996"/>
      </sharedItems>
    </cacheField>
    <cacheField name="SUM(DECODE(MONTHS_BETWEEN(TRUN81" numFmtId="0">
      <sharedItems containsSemiMixedTypes="0" containsString="0" containsNumber="1" minValue="-1266717.9739000001" maxValue="402197.73239999998" count="10">
        <n v="0"/>
        <n v="-1266717.9739000001"/>
        <n v="-261928.18179999999"/>
        <n v="-298216.04590000003"/>
        <n v="-757103.71750000003"/>
        <n v="-393842.4718"/>
        <n v="88630.946299999996"/>
        <n v="402197.73239999998"/>
        <n v="108945.618"/>
        <n v="8121.0630000000001"/>
      </sharedItems>
    </cacheField>
    <cacheField name="SUM(DECODE(MONTHS_BETWEEN(TRUN82" numFmtId="0">
      <sharedItems containsSemiMixedTypes="0" containsString="0" containsNumber="1" minValue="-1273247.7999" maxValue="413610.08350000001" count="10">
        <n v="0"/>
        <n v="-1273247.7999"/>
        <n v="-263185.66409999999"/>
        <n v="-300343.2536"/>
        <n v="-761950.39980000001"/>
        <n v="-396179.45649999997"/>
        <n v="90867.154200000004"/>
        <n v="413610.08350000001"/>
        <n v="112891.6061"/>
        <n v="8075.1979000000001"/>
      </sharedItems>
    </cacheField>
    <cacheField name="SUM(DECODE(MONTHS_BETWEEN(TRUN83" numFmtId="0">
      <sharedItems containsSemiMixedTypes="0" containsString="0" containsNumber="1" minValue="-1219850.6085000001" maxValue="392665.89689999999" count="10">
        <n v="0"/>
        <n v="-1219850.6085000001"/>
        <n v="-252183.9711"/>
        <n v="-287520.26799999998"/>
        <n v="-729632.21750000003"/>
        <n v="-379446.375"/>
        <n v="86370.822100000005"/>
        <n v="392665.89689999999"/>
        <n v="106853.1948"/>
        <n v="7770.3433999999997"/>
      </sharedItems>
    </cacheField>
    <cacheField name="SUM(DECODE(MONTHS_BETWEEN(TRUN84" numFmtId="0">
      <sharedItems containsSemiMixedTypes="0" containsString="0" containsNumber="1" minValue="-1257739.4855" maxValue="407702.21340000001" count="10">
        <n v="0"/>
        <n v="-1257739.4855"/>
        <n v="-259988.66990000001"/>
        <n v="-296630.14069999999"/>
        <n v="-752581.81669999997"/>
        <n v="-391325.36379999999"/>
        <n v="89594.6152"/>
        <n v="407702.21340000001"/>
        <n v="111201.2754"/>
        <n v="7985.0140000000001"/>
      </sharedItems>
    </cacheField>
    <cacheField name="SUM(DECODE(MONTHS_BETWEEN(TRUN85" numFmtId="0">
      <sharedItems containsSemiMixedTypes="0" containsString="0" containsNumber="1" minValue="-1215456.8496000001" maxValue="397557.64569999999" count="10">
        <n v="0"/>
        <n v="-1215456.8496000001"/>
        <n v="-259086.67170000001"/>
        <n v="-299284.85029999999"/>
        <n v="-865688.81530000002"/>
        <n v="-1199957.5262"/>
        <n v="95010.852599999998"/>
        <n v="397557.64569999999"/>
        <n v="385158.18699999998"/>
        <n v="9749.6944000000003"/>
      </sharedItems>
    </cacheField>
    <cacheField name="SUM(DECODE(MONTHS_BETWEEN(TRUN86" numFmtId="0">
      <sharedItems containsSemiMixedTypes="0" containsString="0" containsNumber="1" minValue="-1300043.4543999999" maxValue="459522.86719999998" count="10">
        <n v="0"/>
        <n v="-1300043.4543999999"/>
        <n v="-276446.38939999999"/>
        <n v="-321759.2377"/>
        <n v="-936354.09990000003"/>
        <n v="-1285708.2524000001"/>
        <n v="107832.57580000001"/>
        <n v="459522.86719999998"/>
        <n v="448373.26559999998"/>
        <n v="10019.3506"/>
      </sharedItems>
    </cacheField>
    <cacheField name="SUM(DECODE(MONTHS_BETWEEN(TRUN87" numFmtId="0">
      <sharedItems containsSemiMixedTypes="0" containsString="0" containsNumber="1" minValue="-1309534.5004" maxValue="473428.84110000002" count="10">
        <n v="0"/>
        <n v="-1309534.5004"/>
        <n v="-278258.25760000001"/>
        <n v="-324614.58429999999"/>
        <n v="-957103.62450000003"/>
        <n v="-1301612.3311000001"/>
        <n v="110530.1069"/>
        <n v="473428.84110000002"/>
        <n v="468675.53950000001"/>
        <n v="9966.7227999999996"/>
      </sharedItems>
    </cacheField>
    <cacheField name="SUM(DECODE(MONTHS_BETWEEN(TRUN88" numFmtId="0">
      <sharedItems containsSemiMixedTypes="0" containsString="0" containsNumber="1" minValue="-1152657.1340999999" maxValue="401444.1594" count="10">
        <n v="0"/>
        <n v="-1152657.1340999999"/>
        <n v="-245222.5748"/>
        <n v="-284993.85710000002"/>
        <n v="-819306.66379999998"/>
        <n v="-1144115.7690000001"/>
        <n v="94524.440400000007"/>
        <n v="401444.1594"/>
        <n v="395749.91600000003"/>
        <n v="8954.7672000000002"/>
      </sharedItems>
    </cacheField>
    <cacheField name="SUM(DECODE(MONTHS_BETWEEN(TRUN89" numFmtId="0">
      <sharedItems containsSemiMixedTypes="0" containsString="0" containsNumber="1" minValue="-1227711.7339999999" maxValue="399982.77260000003" count="10">
        <n v="0"/>
        <n v="-1227711.7339999999"/>
        <n v="-261729.88500000001"/>
        <n v="-302226.01929999999"/>
        <n v="-836878.92539999995"/>
        <n v="-1212026.1351000001"/>
        <n v="95682.1535"/>
        <n v="399982.77260000003"/>
        <n v="387434.29350000003"/>
        <n v="9866.8690999999999"/>
      </sharedItems>
    </cacheField>
    <cacheField name="SUM(DECODE(MONTHS_BETWEEN(TRUN90" numFmtId="0">
      <sharedItems containsSemiMixedTypes="0" containsString="0" containsNumber="1" minValue="-1125943.5042999999" maxValue="329161.46399999998" count="9">
        <n v="0"/>
        <n v="-1125943.5042999999"/>
        <n v="-241374.98939999999"/>
        <n v="-266648.77059999999"/>
        <n v="-362731.87660000002"/>
        <n v="81535.408500000005"/>
        <n v="329161.46399999998"/>
        <n v="100157.69319999999"/>
        <n v="5471.5291999999999"/>
      </sharedItems>
    </cacheField>
    <cacheField name="SUM(DECODE(MONTHS_BETWEEN(TRUN91" numFmtId="0">
      <sharedItems containsSemiMixedTypes="0" containsString="0" containsNumber="1" minValue="-1156866.9611" maxValue="337762.33860000002" count="9">
        <n v="0"/>
        <n v="-1156866.9611"/>
        <n v="-248013.1545"/>
        <n v="-273946.19469999999"/>
        <n v="-372687.18180000002"/>
        <n v="83695.520699999994"/>
        <n v="337762.33860000002"/>
        <n v="102756.7409"/>
        <n v="5624.8190999999997"/>
      </sharedItems>
    </cacheField>
    <cacheField name="SUM(DECODE(MONTHS_BETWEEN(TRUN92" numFmtId="0">
      <sharedItems containsSemiMixedTypes="0" containsString="0" containsNumber="1" minValue="-1125530.9217000001" maxValue="337076.59120000002" count="9">
        <n v="0"/>
        <n v="-1125530.9217000001"/>
        <n v="-241123.29889999999"/>
        <n v="-267024.60869999998"/>
        <n v="-362725.85869999998"/>
        <n v="82954.31"/>
        <n v="337076.59120000002"/>
        <n v="102896.01609999999"/>
        <n v="5414.3425999999999"/>
      </sharedItems>
    </cacheField>
    <cacheField name="SUM(DECODE(MONTHS_BETWEEN(TRUN93" numFmtId="0">
      <sharedItems containsSemiMixedTypes="0" containsString="0" containsNumber="1" minValue="-1169928.9831999999" maxValue="359411.0589" count="10">
        <n v="0"/>
        <n v="-1169928.9831999999"/>
        <n v="-250451.1238"/>
        <n v="-278090.4204"/>
        <n v="-725682.60950000002"/>
        <n v="-377176.78860000003"/>
        <n v="87856.036600000007"/>
        <n v="359411.0589"/>
        <n v="110076.0365"/>
        <n v="7613.7803000000004"/>
      </sharedItems>
    </cacheField>
    <cacheField name="SUM(DECODE(MONTHS_BETWEEN(TRUN94" numFmtId="0">
      <sharedItems containsSemiMixedTypes="0" containsString="0" containsNumber="1" minValue="-1176484.0836" maxValue="370315.23710000003" count="10">
        <n v="0"/>
        <n v="-1176484.0836"/>
        <n v="-251673.7942"/>
        <n v="-280172.5258"/>
        <n v="-730343.8787"/>
        <n v="-379430.50180000003"/>
        <n v="89951.159899999999"/>
        <n v="370315.23710000003"/>
        <n v="113762.9593"/>
        <n v="7572.9261999999999"/>
      </sharedItems>
    </cacheField>
    <cacheField name="SUM(DECODE(MONTHS_BETWEEN(TRUN95" numFmtId="0">
      <sharedItems containsSemiMixedTypes="0" containsString="0" containsNumber="1" minValue="-1127405.4245" maxValue="351441.13419999997" count="10">
        <n v="0"/>
        <n v="-1127405.4245"/>
        <n v="-241244.46969999999"/>
        <n v="-268282.75919999997"/>
        <n v="-699647.18649999995"/>
        <n v="-363547.93320000003"/>
        <n v="85581.0628"/>
        <n v="351441.13419999997"/>
        <n v="107834.09970000001"/>
        <n v="7289.1930000000002"/>
      </sharedItems>
    </cacheField>
    <cacheField name="SUM(DECODE(MONTHS_BETWEEN(TRUN96" numFmtId="0">
      <sharedItems containsSemiMixedTypes="0" containsString="0" containsNumber="1" minValue="-1162828.6447000001" maxValue="365188.38219999999" count="10">
        <n v="0"/>
        <n v="-1162828.6447000001"/>
        <n v="-248769.45189999999"/>
        <n v="-276871.6188"/>
        <n v="-721811.30319999997"/>
        <n v="-375013.37050000002"/>
        <n v="88757.706099999996"/>
        <n v="365188.38219999999"/>
        <n v="112156.3658"/>
        <n v="7492.8110999999999"/>
      </sharedItems>
    </cacheField>
    <cacheField name="SUM(DECODE(MONTHS_BETWEEN(TRUN97" numFmtId="0">
      <sharedItems containsSemiMixedTypes="0" containsString="0" containsNumber="1" minValue="-1163452.3372" maxValue="395722.22019999998" count="10">
        <n v="0"/>
        <n v="-1163452.3372"/>
        <n v="-247821.02290000001"/>
        <n v="-285585.52149999997"/>
        <n v="-827621.92830000003"/>
        <n v="-1148903.7261999999"/>
        <n v="93693.055099999998"/>
        <n v="395722.22019999998"/>
        <n v="384083.33140000002"/>
        <n v="9151.6582999999991"/>
      </sharedItems>
    </cacheField>
    <cacheField name="SUM(DECODE(MONTHS_BETWEEN(TRUN98" numFmtId="0">
      <sharedItems containsSemiMixedTypes="0" containsString="0" containsNumber="1" minValue="-1243769.1498" maxValue="454618.07" count="10">
        <n v="0"/>
        <n v="-1243769.1498"/>
        <n v="-264306.55339999998"/>
        <n v="-306882.74530000001"/>
        <n v="-894580.62919999997"/>
        <n v="-1230310.0621"/>
        <n v="105878.15579999999"/>
        <n v="454618.07"/>
        <n v="444149.89069999999"/>
        <n v="9407.0049999999992"/>
      </sharedItems>
    </cacheField>
    <cacheField name="SUM(DECODE(MONTHS_BETWEEN(TRUN99" numFmtId="0">
      <sharedItems containsSemiMixedTypes="0" containsString="0" containsNumber="1" minValue="-1253056.7084999999" maxValue="468204.4865" count="10">
        <n v="0"/>
        <n v="-1253056.7084999999"/>
        <n v="-266079.34259999997"/>
        <n v="-309684.89380000002"/>
        <n v="-914297.60470000003"/>
        <n v="-1245620.1695000001"/>
        <n v="108513.97500000001"/>
        <n v="468204.4865"/>
        <n v="463742.56319999998"/>
        <n v="9355.7608"/>
      </sharedItems>
    </cacheField>
    <cacheField name="SUM(DECODE(MONTHS_BETWEEN(TRUN100" numFmtId="0">
      <sharedItems containsSemiMixedTypes="0" containsString="0" containsNumber="1" minValue="-1103163.6753" maxValue="398138.30579999997" count="10">
        <n v="0"/>
        <n v="-1103163.6753"/>
        <n v="-234527.49470000001"/>
        <n v="-271935.07179999998"/>
        <n v="-783183.41929999995"/>
        <n v="-1095147.4676999999"/>
        <n v="92988.006999999998"/>
        <n v="398138.30579999997"/>
        <n v="392794.16749999998"/>
        <n v="8404.1918999999998"/>
      </sharedItems>
    </cacheField>
    <cacheField name="SUM(DECODE(MONTHS_BETWEEN(TRUN101" numFmtId="0">
      <sharedItems containsSemiMixedTypes="0" containsString="0" containsNumber="1" minValue="-1175572.9798999999" maxValue="398873.54629999999" count="10">
        <n v="0"/>
        <n v="-1175572.9798999999"/>
        <n v="-250421.9203"/>
        <n v="-288511.31540000002"/>
        <n v="-800985.12159999995"/>
        <n v="-1160854.3988000001"/>
        <n v="94493.290299999993"/>
        <n v="398873.54629999999"/>
        <n v="387098.68150000001"/>
        <n v="9258.5761999999995"/>
      </sharedItems>
    </cacheField>
    <cacheField name="SUM(DECODE(MONTHS_BETWEEN(TRUN102" numFmtId="0">
      <sharedItems containsSemiMixedTypes="0" containsString="0" containsNumber="1" minValue="-1078986.9643999999" maxValue="331472.98090000002" count="9">
        <n v="0"/>
        <n v="-1078986.9643999999"/>
        <n v="-231096.1459"/>
        <n v="-253316.70610000001"/>
        <n v="-347857.72810000001"/>
        <n v="81026.728600000002"/>
        <n v="331472.98090000002"/>
        <n v="101519.5027"/>
        <n v="5133.2038000000002"/>
      </sharedItems>
    </cacheField>
    <cacheField name="SUM(DECODE(MONTHS_BETWEEN(TRUN103" numFmtId="0">
      <sharedItems containsSemiMixedTypes="0" containsString="0" containsNumber="1" minValue="-1108423.2053" maxValue="340112.54590000003" count="9">
        <n v="0"/>
        <n v="-1108423.2053"/>
        <n v="-237409.02249999999"/>
        <n v="-260201.98809999999"/>
        <n v="-357341.39140000002"/>
        <n v="83164.506099999999"/>
        <n v="340112.54590000003"/>
        <n v="104149.7608"/>
        <n v="5276.0153"/>
      </sharedItems>
    </cacheField>
    <cacheField name="SUM(DECODE(MONTHS_BETWEEN(TRUN104" numFmtId="0">
      <sharedItems containsSemiMixedTypes="0" containsString="0" containsNumber="1" minValue="-1077947.5707" maxValue="338531.33159999998" count="9">
        <n v="0"/>
        <n v="-1077947.5707"/>
        <n v="-230722.53719999999"/>
        <n v="-253538.58249999999"/>
        <n v="-347639.14159999997"/>
        <n v="82278.807100000005"/>
        <n v="338531.33159999998"/>
        <n v="103969.47349999999"/>
        <n v="5077.5963000000002"/>
      </sharedItems>
    </cacheField>
    <cacheField name="SUM(DECODE(MONTHS_BETWEEN(TRUN105" numFmtId="0">
      <sharedItems containsSemiMixedTypes="0" containsString="0" containsNumber="1" minValue="-1119999.4117000001" maxValue="360035.84230000002" count="10">
        <n v="0"/>
        <n v="-1119999.4117000001"/>
        <n v="-239553.4307"/>
        <n v="-263953.47509999998"/>
        <n v="-695781.20869999996"/>
        <n v="-361331.9425"/>
        <n v="86984.659499999994"/>
        <n v="360035.84230000002"/>
        <n v="110891.0395"/>
        <n v="7138.8867"/>
      </sharedItems>
    </cacheField>
    <cacheField name="SUM(DECODE(MONTHS_BETWEEN(TRUN106" numFmtId="0">
      <sharedItems containsSemiMixedTypes="0" containsString="0" containsNumber="1" minValue="-1125801.5755" maxValue="370063.79509999999" count="10">
        <n v="0"/>
        <n v="-1125801.5755"/>
        <n v="-240627.37770000001"/>
        <n v="-265836.43329999998"/>
        <n v="-699932.26509999996"/>
        <n v="-363332.73"/>
        <n v="88906.967499999999"/>
        <n v="370063.79509999999"/>
        <n v="114284.40730000001"/>
        <n v="7099.1908000000003"/>
      </sharedItems>
    </cacheField>
    <cacheField name="SUM(DECODE(MONTHS_BETWEEN(TRUN107" numFmtId="0">
      <sharedItems containsSemiMixedTypes="0" containsString="0" containsNumber="1" minValue="-1078723.3810000001" maxValue="351443.06020000001" count="10">
        <n v="0"/>
        <n v="-1078723.3810000001"/>
        <n v="-230629.32339999999"/>
        <n v="-254521.06529999999"/>
        <n v="-670452.2352"/>
        <n v="-348089.39299999998"/>
        <n v="84621.9761"/>
        <n v="351443.06020000001"/>
        <n v="108419.0356"/>
        <n v="6831.8693000000003"/>
      </sharedItems>
    </cacheField>
    <cacheField name="SUM(DECODE(MONTHS_BETWEEN(TRUN108" numFmtId="0">
      <sharedItems containsSemiMixedTypes="0" containsString="0" containsNumber="1" minValue="-1112329.3962000001" maxValue="364874.66489999997" count="10">
        <n v="0"/>
        <n v="-1112329.3962000001"/>
        <n v="-237763.41959999999"/>
        <n v="-262607.06229999999"/>
        <n v="-691505.42240000004"/>
        <n v="-358972.80780000001"/>
        <n v="87705.897700000001"/>
        <n v="364874.66489999997"/>
        <n v="112654.1084"/>
        <n v="7021.3820999999998"/>
      </sharedItems>
    </cacheField>
    <cacheField name="SUM(DECODE(MONTHS_BETWEEN(TRUN109" numFmtId="0">
      <sharedItems containsSemiMixedTypes="0" containsString="0" containsNumber="1" minValue="-1111846.3672" maxValue="392560.71759999997" count="10">
        <n v="0"/>
        <n v="-1111846.3672"/>
        <n v="-242106.35399999999"/>
        <n v="-265284.7084"/>
        <n v="-789937.51910000003"/>
        <n v="-1098215.7867999999"/>
        <n v="97594.956200000001"/>
        <n v="392560.71759999997"/>
        <n v="381656.25319999998"/>
        <n v="8574.1803"/>
      </sharedItems>
    </cacheField>
    <cacheField name="SUM(DECODE(MONTHS_BETWEEN(TRUN110" numFmtId="0">
      <sharedItems containsSemiMixedTypes="0" containsString="0" containsNumber="1" minValue="-1187478.6761" maxValue="448263.77639999997" count="10">
        <n v="0"/>
        <n v="-1187478.6761"/>
        <n v="-257779.67110000001"/>
        <n v="-285120.38890000002"/>
        <n v="-852915.16680000001"/>
        <n v="-1174871.2574"/>
        <n v="109264.29549999999"/>
        <n v="448263.77639999997"/>
        <n v="438458.00630000001"/>
        <n v="8811.7451999999994"/>
      </sharedItems>
    </cacheField>
    <cacheField name="SUM(DECODE(MONTHS_BETWEEN(TRUN111" numFmtId="0">
      <sharedItems containsSemiMixedTypes="0" containsString="0" containsNumber="1" minValue="-1196518.8378999999" maxValue="461474.6434" count="10">
        <n v="0"/>
        <n v="-1196518.8378999999"/>
        <n v="-259473.26"/>
        <n v="-287895.62119999999"/>
        <n v="-871596.88630000001"/>
        <n v="-1189554.2342000001"/>
        <n v="111795.81909999999"/>
        <n v="461474.6434"/>
        <n v="457295.8812"/>
        <n v="8762.0287000000008"/>
      </sharedItems>
    </cacheField>
    <cacheField name="SUM(DECODE(MONTHS_BETWEEN(TRUN112" numFmtId="0">
      <sharedItems containsSemiMixedTypes="0" containsString="0" containsNumber="1" minValue="-1053594.4519" maxValue="393440.3689" count="10">
        <n v="0"/>
        <n v="-1053594.4519"/>
        <n v="-228833.41039999999"/>
        <n v="-252709.2365"/>
        <n v="-747098.8"/>
        <n v="-1046088.4351999999"/>
        <n v="96202.112500000003"/>
        <n v="393440.3689"/>
        <n v="388436.3579"/>
        <n v="7869.3077999999996"/>
      </sharedItems>
    </cacheField>
    <cacheField name="SUM(DECODE(MONTHS_BETWEEN(TRUN113" numFmtId="0">
      <sharedItems containsSemiMixedTypes="0" containsString="0" containsNumber="1" minValue="-1123295.1684000001" maxValue="396157.24320000003" count="10">
        <n v="0"/>
        <n v="-1123295.1684000001"/>
        <n v="-244611.57930000001"/>
        <n v="-267988.0368"/>
        <n v="-765031.25419999997"/>
        <n v="-1109515.7860000001"/>
        <n v="98522.583899999998"/>
        <n v="396157.24320000003"/>
        <n v="385133.73729999998"/>
        <n v="8667.7826999999997"/>
      </sharedItems>
    </cacheField>
    <cacheField name="SUM(DECODE(MONTHS_BETWEEN(TRUN114" numFmtId="0">
      <sharedItems containsSemiMixedTypes="0" containsString="0" containsNumber="1" minValue="-1031816.0966" maxValue="332138.20620000002" count="9">
        <n v="0"/>
        <n v="-1031816.0966"/>
        <n v="-229805.14939999999"/>
        <n v="-243937.53839999999"/>
        <n v="-332889.52370000002"/>
        <n v="89233.138900000005"/>
        <n v="332138.20620000002"/>
        <n v="102315.3622"/>
        <n v="4804.7116999999998"/>
      </sharedItems>
    </cacheField>
    <cacheField name="SUM(DECODE(MONTHS_BETWEEN(TRUN115" numFmtId="0">
      <sharedItems containsSemiMixedTypes="0" containsString="0" containsNumber="1" containsInteger="1" minValue="0" maxValue="0" count="1">
        <n v="0"/>
      </sharedItems>
    </cacheField>
    <cacheField name="SUM(DECODE(MONTHS_BETWEEN(TRUN116" numFmtId="0">
      <sharedItems containsSemiMixedTypes="0" containsString="0" containsNumber="1" containsInteger="1" minValue="0" maxValue="0" count="1">
        <n v="0"/>
      </sharedItems>
    </cacheField>
    <cacheField name="SUM(DECODE(MONTHS_BETWEEN(TRUN117" numFmtId="0">
      <sharedItems containsSemiMixedTypes="0" containsString="0" containsNumber="1" containsInteger="1" minValue="0" maxValue="0" count="1">
        <n v="0"/>
      </sharedItems>
    </cacheField>
    <cacheField name="SUM(DECODE(MONTHS_BETWEEN(TRUN118" numFmtId="0">
      <sharedItems containsSemiMixedTypes="0" containsString="0" containsNumber="1" containsInteger="1" minValue="0" maxValue="0" count="1">
        <n v="0"/>
      </sharedItems>
    </cacheField>
    <cacheField name="SUM(DECODE(MONTHS_BETWEEN(TRUN119" numFmtId="0">
      <sharedItems containsSemiMixedTypes="0" containsString="0" containsNumber="1" containsInteger="1" minValue="0" maxValue="0" count="1">
        <n v="0"/>
      </sharedItems>
    </cacheField>
    <cacheField name="SUM(DECODE(MONTHS_BETWEEN(TRUN120" numFmtId="0">
      <sharedItems containsSemiMixedTypes="0" containsString="0" containsNumber="1" containsInteger="1" minValue="0" maxValue="0" count="1">
        <n v="0"/>
      </sharedItems>
    </cacheField>
    <cacheField name="SUM(DECODE(MONTHS_BETWEEN(TRUN121" numFmtId="0">
      <sharedItems containsSemiMixedTypes="0" containsString="0" containsNumber="1" containsInteger="1" minValue="0" maxValue="0" count="1">
        <n v="0"/>
      </sharedItems>
    </cacheField>
    <cacheField name="SUM(DECODE(MONTHS_BETWEEN(TRUN122" numFmtId="0">
      <sharedItems containsSemiMixedTypes="0" containsString="0" containsNumber="1" containsInteger="1" minValue="0" maxValue="0" count="1">
        <n v="0"/>
      </sharedItems>
    </cacheField>
    <cacheField name="SUM(DECODE(MONTHS_BETWEEN(TRUN123" numFmtId="0">
      <sharedItems containsSemiMixedTypes="0" containsString="0" containsNumber="1" containsInteger="1" minValue="0" maxValue="0" count="1">
        <n v="0"/>
      </sharedItems>
    </cacheField>
    <cacheField name="SUM(DECODE(MONTHS_BETWEEN(TRUN124" numFmtId="0">
      <sharedItems containsSemiMixedTypes="0" containsString="0" containsNumber="1" containsInteger="1" minValue="0" maxValue="0" count="1">
        <n v="0"/>
      </sharedItems>
    </cacheField>
    <cacheField name="SUM(DECODE(MONTHS_BETWEEN(TRUN125" numFmtId="0">
      <sharedItems containsSemiMixedTypes="0" containsString="0" containsNumber="1" containsInteger="1" minValue="0" maxValue="0" count="1">
        <n v="0"/>
      </sharedItems>
    </cacheField>
    <cacheField name="SUM(DECODE(MONTHS_BETWEEN(TRUN126" numFmtId="0">
      <sharedItems containsSemiMixedTypes="0" containsString="0" containsNumber="1" containsInteger="1" minValue="0" maxValue="0" count="1">
        <n v="0"/>
      </sharedItems>
    </cacheField>
    <cacheField name="SUM(DECODE(MONTHS_BETWEEN(TRUN127" numFmtId="0">
      <sharedItems containsSemiMixedTypes="0" containsString="0" containsNumber="1" containsInteger="1" minValue="0" maxValue="0" count="1">
        <n v="0"/>
      </sharedItems>
    </cacheField>
    <cacheField name="SUM(DECODE(MONTHS_BETWEEN(TRUN128" numFmtId="0">
      <sharedItems containsSemiMixedTypes="0" containsString="0" containsNumber="1" containsInteger="1" minValue="0" maxValue="0" count="1">
        <n v="0"/>
      </sharedItems>
    </cacheField>
    <cacheField name="SUM(DECODE(MONTHS_BETWEEN(TRUN129" numFmtId="0">
      <sharedItems containsSemiMixedTypes="0" containsString="0" containsNumber="1" containsInteger="1" minValue="0" maxValue="0" count="1">
        <n v="0"/>
      </sharedItems>
    </cacheField>
    <cacheField name="SUM(DECODE(MONTHS_BETWEEN(TRUN130" numFmtId="0">
      <sharedItems containsSemiMixedTypes="0" containsString="0" containsNumber="1" containsInteger="1" minValue="0" maxValue="0" count="1">
        <n v="0"/>
      </sharedItems>
    </cacheField>
    <cacheField name="SUM(DECODE(MONTHS_BETWEEN(TRUN131" numFmtId="0">
      <sharedItems containsSemiMixedTypes="0" containsString="0" containsNumber="1" containsInteger="1" minValue="0" maxValue="0" count="1">
        <n v="0"/>
      </sharedItems>
    </cacheField>
    <cacheField name="SUM(DECODE(MONTHS_BETWEEN(TRUN132" numFmtId="0">
      <sharedItems containsSemiMixedTypes="0" containsString="0" containsNumber="1" containsInteger="1" minValue="0" maxValue="0" count="1">
        <n v="0"/>
      </sharedItems>
    </cacheField>
    <cacheField name="SUM(DECODE(MONTHS_BETWEEN(TRUN133" numFmtId="0">
      <sharedItems containsSemiMixedTypes="0" containsString="0" containsNumber="1" containsInteger="1" minValue="0" maxValue="0" count="1">
        <n v="0"/>
      </sharedItems>
    </cacheField>
    <cacheField name="SUM(DECODE(MONTHS_BETWEEN(TRUN134" numFmtId="0">
      <sharedItems containsSemiMixedTypes="0" containsString="0" containsNumber="1" containsInteger="1" minValue="0" maxValue="0" count="1">
        <n v="0"/>
      </sharedItems>
    </cacheField>
    <cacheField name="SUM(DECODE(MONTHS_BETWEEN(TRUN135" numFmtId="0">
      <sharedItems containsSemiMixedTypes="0" containsString="0" containsNumber="1" containsInteger="1" minValue="0" maxValue="0" count="1">
        <n v="0"/>
      </sharedItems>
    </cacheField>
    <cacheField name="SUM(DECODE(MONTHS_BETWEEN(TRUN136" numFmtId="0">
      <sharedItems containsSemiMixedTypes="0" containsString="0" containsNumber="1" containsInteger="1" minValue="0" maxValue="0" count="1">
        <n v="0"/>
      </sharedItems>
    </cacheField>
    <cacheField name="SUM(DECODE(MONTHS_BETWEEN(TRUN137" numFmtId="0">
      <sharedItems containsSemiMixedTypes="0" containsString="0" containsNumber="1" containsInteger="1" minValue="0" maxValue="0" count="1">
        <n v="0"/>
      </sharedItems>
    </cacheField>
    <cacheField name="SUM(DECODE(MONTHS_BETWEEN(TRUN138" numFmtId="0">
      <sharedItems containsSemiMixedTypes="0" containsString="0" containsNumber="1" containsInteger="1" minValue="0" maxValue="0" count="1">
        <n v="0"/>
      </sharedItems>
    </cacheField>
    <cacheField name="SUM(DECODE(MONTHS_BETWEEN(TRUN139" numFmtId="0">
      <sharedItems containsSemiMixedTypes="0" containsString="0" containsNumber="1" containsInteger="1" minValue="0" maxValue="0" count="1">
        <n v="0"/>
      </sharedItems>
    </cacheField>
    <cacheField name="SUM(DECODE(MONTHS_BETWEEN(TRUN140" numFmtId="0">
      <sharedItems containsSemiMixedTypes="0" containsString="0" containsNumber="1" containsInteger="1" minValue="0" maxValue="0" count="1">
        <n v="0"/>
      </sharedItems>
    </cacheField>
    <cacheField name="SUM(DECODE(MONTHS_BETWEEN(TRUN141" numFmtId="0">
      <sharedItems containsSemiMixedTypes="0" containsString="0" containsNumber="1" containsInteger="1" minValue="0" maxValue="0" count="1">
        <n v="0"/>
      </sharedItems>
    </cacheField>
    <cacheField name="SUM(DECODE(MONTHS_BETWEEN(TRUN142" numFmtId="0">
      <sharedItems containsSemiMixedTypes="0" containsString="0" containsNumber="1" containsInteger="1" minValue="0" maxValue="0" count="1">
        <n v="0"/>
      </sharedItems>
    </cacheField>
    <cacheField name="SUM(DECODE(MONTHS_BETWEEN(TRUN143" numFmtId="0">
      <sharedItems containsSemiMixedTypes="0" containsString="0" containsNumber="1" containsInteger="1" minValue="0" maxValue="0" count="1">
        <n v="0"/>
      </sharedItems>
    </cacheField>
    <cacheField name="SUM(DECODE(MONTHS_BETWEEN(TRUN144" numFmtId="0">
      <sharedItems containsSemiMixedTypes="0" containsString="0" containsNumber="1" containsInteger="1" minValue="0" maxValue="0" count="1">
        <n v="0"/>
      </sharedItems>
    </cacheField>
    <cacheField name="SUM(DECODE(MONTHS_BETWEEN(TRUN145" numFmtId="0">
      <sharedItems containsSemiMixedTypes="0" containsString="0" containsNumber="1" containsInteger="1" minValue="0" maxValue="0" count="1">
        <n v="0"/>
      </sharedItems>
    </cacheField>
    <cacheField name="SUM(DECODE(MONTHS_BETWEEN(TRUN146" numFmtId="0">
      <sharedItems containsSemiMixedTypes="0" containsString="0" containsNumber="1" containsInteger="1" minValue="0" maxValue="0" count="1">
        <n v="0"/>
      </sharedItems>
    </cacheField>
    <cacheField name="SUM(DECODE(MONTHS_BETWEEN(TRUN147" numFmtId="0">
      <sharedItems containsSemiMixedTypes="0" containsString="0" containsNumber="1" containsInteger="1" minValue="0" maxValue="0" count="1">
        <n v="0"/>
      </sharedItems>
    </cacheField>
    <cacheField name="SUM(DECODE(MONTHS_BETWEEN(TRUN148" numFmtId="0">
      <sharedItems containsSemiMixedTypes="0" containsString="0" containsNumber="1" containsInteger="1" minValue="0" maxValue="0" count="1">
        <n v="0"/>
      </sharedItems>
    </cacheField>
    <cacheField name="SUM(DECODE(MONTHS_BETWEEN(TRUN149" numFmtId="0">
      <sharedItems containsSemiMixedTypes="0" containsString="0" containsNumber="1" containsInteger="1" minValue="0" maxValue="0" count="1">
        <n v="0"/>
      </sharedItems>
    </cacheField>
    <cacheField name="SUM(DECODE(MONTHS_BETWEEN(TRUN150" numFmtId="0">
      <sharedItems containsSemiMixedTypes="0" containsString="0" containsNumber="1" containsInteger="1" minValue="0" maxValue="0" count="1">
        <n v="0"/>
      </sharedItems>
    </cacheField>
    <cacheField name="SUM(DECODE(MONTHS_BETWEEN(TRUN151" numFmtId="0">
      <sharedItems containsSemiMixedTypes="0" containsString="0" containsNumber="1" containsInteger="1" minValue="0" maxValue="0" count="1">
        <n v="0"/>
      </sharedItems>
    </cacheField>
    <cacheField name="SUM(DECODE(MONTHS_BETWEEN(TRUN152" numFmtId="0">
      <sharedItems containsSemiMixedTypes="0" containsString="0" containsNumber="1" containsInteger="1" minValue="0" maxValue="0" count="1">
        <n v="0"/>
      </sharedItems>
    </cacheField>
    <cacheField name="SUM(DECODE(MONTHS_BETWEEN(TRUN153" numFmtId="0">
      <sharedItems containsSemiMixedTypes="0" containsString="0" containsNumber="1" containsInteger="1" minValue="0" maxValue="0" count="1">
        <n v="0"/>
      </sharedItems>
    </cacheField>
    <cacheField name="SUM(DECODE(MONTHS_BETWEEN(TRUN154" numFmtId="0">
      <sharedItems containsSemiMixedTypes="0" containsString="0" containsNumber="1" containsInteger="1" minValue="0" maxValue="0" count="1">
        <n v="0"/>
      </sharedItems>
    </cacheField>
    <cacheField name="SUM(DECODE(MONTHS_BETWEEN(TRUN155" numFmtId="0">
      <sharedItems containsSemiMixedTypes="0" containsString="0" containsNumber="1" containsInteger="1" minValue="0" maxValue="0" count="1">
        <n v="0"/>
      </sharedItems>
    </cacheField>
    <cacheField name="SUM(DECODE(MONTHS_BETWEEN(TRUN156" numFmtId="0">
      <sharedItems containsSemiMixedTypes="0" containsString="0" containsNumber="1" containsInteger="1" minValue="0" maxValue="0" count="1">
        <n v="0"/>
      </sharedItems>
    </cacheField>
    <cacheField name="SUM(DECODE(MONTHS_BETWEEN(TRUN157" numFmtId="0">
      <sharedItems containsSemiMixedTypes="0" containsString="0" containsNumber="1" containsInteger="1" minValue="0" maxValue="0" count="1">
        <n v="0"/>
      </sharedItems>
    </cacheField>
    <cacheField name="SUM(DECODE(MONTHS_BETWEEN(TRUN158" numFmtId="0">
      <sharedItems containsSemiMixedTypes="0" containsString="0" containsNumber="1" containsInteger="1" minValue="0" maxValue="0" count="1">
        <n v="0"/>
      </sharedItems>
    </cacheField>
    <cacheField name="SUM(DECODE(MONTHS_BETWEEN(TRUN159" numFmtId="0">
      <sharedItems containsSemiMixedTypes="0" containsString="0" containsNumber="1" containsInteger="1" minValue="0" maxValue="0" count="1">
        <n v="0"/>
      </sharedItems>
    </cacheField>
    <cacheField name="SUM(DECODE(MONTHS_BETWEEN(TRUN160" numFmtId="0">
      <sharedItems containsSemiMixedTypes="0" containsString="0" containsNumber="1" containsInteger="1" minValue="0" maxValue="0" count="1">
        <n v="0"/>
      </sharedItems>
    </cacheField>
    <cacheField name="SUM(DECODE(MONTHS_BETWEEN(TRUN161" numFmtId="0">
      <sharedItems containsSemiMixedTypes="0" containsString="0" containsNumber="1" containsInteger="1" minValue="0" maxValue="0" count="1">
        <n v="0"/>
      </sharedItems>
    </cacheField>
    <cacheField name="SUM(DECODE(MONTHS_BETWEEN(TRUN162" numFmtId="0">
      <sharedItems containsSemiMixedTypes="0" containsString="0" containsNumber="1" containsInteger="1" minValue="0" maxValue="0" count="1">
        <n v="0"/>
      </sharedItems>
    </cacheField>
    <cacheField name="SUM(DECODE(MONTHS_BETWEEN(TRUN163" numFmtId="0">
      <sharedItems containsSemiMixedTypes="0" containsString="0" containsNumber="1" containsInteger="1" minValue="0" maxValue="0" count="1">
        <n v="0"/>
      </sharedItems>
    </cacheField>
    <cacheField name="SUM(DECODE(MONTHS_BETWEEN(TRUN164" numFmtId="0">
      <sharedItems containsSemiMixedTypes="0" containsString="0" containsNumber="1" containsInteger="1" minValue="0" maxValue="0" count="1">
        <n v="0"/>
      </sharedItems>
    </cacheField>
    <cacheField name="SUM(DECODE(MONTHS_BETWEEN(TRUN165" numFmtId="0">
      <sharedItems containsSemiMixedTypes="0" containsString="0" containsNumber="1" containsInteger="1" minValue="0" maxValue="0" count="1">
        <n v="0"/>
      </sharedItems>
    </cacheField>
    <cacheField name="SUM(DECODE(MONTHS_BETWEEN(TRUN166" numFmtId="0">
      <sharedItems containsSemiMixedTypes="0" containsString="0" containsNumber="1" containsInteger="1" minValue="0" maxValue="0" count="1">
        <n v="0"/>
      </sharedItems>
    </cacheField>
    <cacheField name="SUM(DECODE(MONTHS_BETWEEN(TRUN167" numFmtId="0">
      <sharedItems containsSemiMixedTypes="0" containsString="0" containsNumber="1" containsInteger="1" minValue="0" maxValue="0" count="1">
        <n v="0"/>
      </sharedItems>
    </cacheField>
    <cacheField name="SUM(DECODE(MONTHS_BETWEEN(TRUN168" numFmtId="0">
      <sharedItems containsSemiMixedTypes="0" containsString="0" containsNumber="1" containsInteger="1" minValue="0" maxValue="0" count="1">
        <n v="0"/>
      </sharedItems>
    </cacheField>
    <cacheField name="SUM(DECODE(MONTHS_BETWEEN(TRUN169" numFmtId="0">
      <sharedItems containsSemiMixedTypes="0" containsString="0" containsNumber="1" containsInteger="1" minValue="0" maxValue="0" count="1">
        <n v="0"/>
      </sharedItems>
    </cacheField>
    <cacheField name="SUM(DECODE(MONTHS_BETWEEN(TRUN170" numFmtId="0">
      <sharedItems containsSemiMixedTypes="0" containsString="0" containsNumber="1" containsInteger="1" minValue="0" maxValue="0" count="1">
        <n v="0"/>
      </sharedItems>
    </cacheField>
    <cacheField name="SUM(DECODE(MONTHS_BETWEEN(TRUN171" numFmtId="0">
      <sharedItems containsSemiMixedTypes="0" containsString="0" containsNumber="1" containsInteger="1" minValue="0" maxValue="0" count="1">
        <n v="0"/>
      </sharedItems>
    </cacheField>
    <cacheField name="SUM(DECODE(MONTHS_BETWEEN(TRUN172" numFmtId="0">
      <sharedItems containsSemiMixedTypes="0" containsString="0" containsNumber="1" containsInteger="1" minValue="0" maxValue="0" count="1">
        <n v="0"/>
      </sharedItems>
    </cacheField>
    <cacheField name="SUM(DECODE(MONTHS_BETWEEN(TRUN173" numFmtId="0">
      <sharedItems containsSemiMixedTypes="0" containsString="0" containsNumber="1" containsInteger="1" minValue="0" maxValue="0" count="1">
        <n v="0"/>
      </sharedItems>
    </cacheField>
    <cacheField name="SUM(DECODE(MONTHS_BETWEEN(TRUN174" numFmtId="0">
      <sharedItems containsSemiMixedTypes="0" containsString="0" containsNumber="1" containsInteger="1" minValue="0" maxValue="0" count="1">
        <n v="0"/>
      </sharedItems>
    </cacheField>
    <cacheField name="SUM(DECODE(MONTHS_BETWEEN(TRUN175" numFmtId="0">
      <sharedItems containsSemiMixedTypes="0" containsString="0" containsNumber="1" containsInteger="1" minValue="0" maxValue="0" count="1">
        <n v="0"/>
      </sharedItems>
    </cacheField>
    <cacheField name="SUM(DECODE(MONTHS_BETWEEN(TRUN176" numFmtId="0">
      <sharedItems containsSemiMixedTypes="0" containsString="0" containsNumber="1" containsInteger="1" minValue="0" maxValue="0" count="1">
        <n v="0"/>
      </sharedItems>
    </cacheField>
    <cacheField name="SUM(DECODE(MONTHS_BETWEEN(TRUN177" numFmtId="0">
      <sharedItems containsSemiMixedTypes="0" containsString="0" containsNumber="1" containsInteger="1" minValue="0" maxValue="0" count="1">
        <n v="0"/>
      </sharedItems>
    </cacheField>
    <cacheField name="SUM(DECODE(MONTHS_BETWEEN(TRUN178" numFmtId="0">
      <sharedItems containsSemiMixedTypes="0" containsString="0" containsNumber="1" containsInteger="1" minValue="0" maxValue="0" count="1">
        <n v="0"/>
      </sharedItems>
    </cacheField>
    <cacheField name="SUM(DECODE(MONTHS_BETWEEN(TRUN179" numFmtId="0">
      <sharedItems containsSemiMixedTypes="0" containsString="0" containsNumber="1" containsInteger="1" minValue="0" maxValue="0" count="1">
        <n v="0"/>
      </sharedItems>
    </cacheField>
    <cacheField name="SUM(DECODE(MONTHS_BETWEEN(TRUN180" numFmtId="0">
      <sharedItems containsSemiMixedTypes="0" containsString="0" containsNumber="1" containsInteger="1" minValue="0" maxValue="0" count="1">
        <n v="0"/>
      </sharedItems>
    </cacheField>
    <cacheField name="SUM(DECODE(MONTHS_BETWEEN(TRUN181" numFmtId="0">
      <sharedItems containsSemiMixedTypes="0" containsString="0" containsNumber="1" containsInteger="1" minValue="0" maxValue="0" count="1">
        <n v="0"/>
      </sharedItems>
    </cacheField>
    <cacheField name="SUM(DECODE(MONTHS_BETWEEN(TRUN182" numFmtId="0">
      <sharedItems containsSemiMixedTypes="0" containsString="0" containsNumber="1" containsInteger="1" minValue="0" maxValue="0" count="1">
        <n v="0"/>
      </sharedItems>
    </cacheField>
    <cacheField name="SUM(DECODE(MONTHS_BETWEEN(TRUN183" numFmtId="0">
      <sharedItems containsSemiMixedTypes="0" containsString="0" containsNumber="1" containsInteger="1" minValue="0" maxValue="0" count="1">
        <n v="0"/>
      </sharedItems>
    </cacheField>
    <cacheField name="SUM(DECODE(MONTHS_BETWEEN(TRUN184" numFmtId="0">
      <sharedItems containsSemiMixedTypes="0" containsString="0" containsNumber="1" containsInteger="1" minValue="0" maxValue="0" count="1">
        <n v="0"/>
      </sharedItems>
    </cacheField>
    <cacheField name="SUM(DECODE(MONTHS_BETWEEN(TRUN185" numFmtId="0">
      <sharedItems containsSemiMixedTypes="0" containsString="0" containsNumber="1" containsInteger="1" minValue="0" maxValue="0" count="1">
        <n v="0"/>
      </sharedItems>
    </cacheField>
    <cacheField name="SUM(DECODE(MONTHS_BETWEEN(TRUN186" numFmtId="0">
      <sharedItems containsSemiMixedTypes="0" containsString="0" containsNumber="1" containsInteger="1" minValue="0" maxValue="0" count="1">
        <n v="0"/>
      </sharedItems>
    </cacheField>
    <cacheField name="SUM(DECODE(MONTHS_BETWEEN(TRUN187" numFmtId="0">
      <sharedItems containsSemiMixedTypes="0" containsString="0" containsNumber="1" containsInteger="1" minValue="0" maxValue="0" count="1">
        <n v="0"/>
      </sharedItems>
    </cacheField>
    <cacheField name="SUM(DECODE(MONTHS_BETWEEN(TRUN188" numFmtId="0">
      <sharedItems containsSemiMixedTypes="0" containsString="0" containsNumber="1" containsInteger="1" minValue="0" maxValue="0" count="1">
        <n v="0"/>
      </sharedItems>
    </cacheField>
    <cacheField name="SUM(DECODE(MONTHS_BETWEEN(TRUN189" numFmtId="0">
      <sharedItems containsSemiMixedTypes="0" containsString="0" containsNumber="1" containsInteger="1" minValue="0" maxValue="0" count="1">
        <n v="0"/>
      </sharedItems>
    </cacheField>
    <cacheField name="SUM(DECODE(MONTHS_BETWEEN(TRUN190" numFmtId="0">
      <sharedItems containsSemiMixedTypes="0" containsString="0" containsNumber="1" containsInteger="1" minValue="0" maxValue="0" count="1">
        <n v="0"/>
      </sharedItems>
    </cacheField>
    <cacheField name="SUM(DECODE(MONTHS_BETWEEN(TRUN191" numFmtId="0">
      <sharedItems containsSemiMixedTypes="0" containsString="0" containsNumber="1" containsInteger="1" minValue="0" maxValue="0" count="1">
        <n v="0"/>
      </sharedItems>
    </cacheField>
    <cacheField name="SUM(DECODE(MONTHS_BETWEEN(TRUN192" numFmtId="0">
      <sharedItems containsSemiMixedTypes="0" containsString="0" containsNumber="1" containsInteger="1" minValue="0" maxValue="0" count="1">
        <n v="0"/>
      </sharedItems>
    </cacheField>
    <cacheField name="SUM(DECODE(MONTHS_BETWEEN(TRUN193" numFmtId="0">
      <sharedItems containsSemiMixedTypes="0" containsString="0" containsNumber="1" containsInteger="1" minValue="0" maxValue="0" count="1">
        <n v="0"/>
      </sharedItems>
    </cacheField>
    <cacheField name="SUM(DECODE(MONTHS_BETWEEN(TRUN194" numFmtId="0">
      <sharedItems containsSemiMixedTypes="0" containsString="0" containsNumber="1" containsInteger="1" minValue="0" maxValue="0" count="1">
        <n v="0"/>
      </sharedItems>
    </cacheField>
    <cacheField name="SUM(DECODE(MONTHS_BETWEEN(TRUN195" numFmtId="0">
      <sharedItems containsSemiMixedTypes="0" containsString="0" containsNumber="1" containsInteger="1" minValue="0" maxValue="0" count="1">
        <n v="0"/>
      </sharedItems>
    </cacheField>
    <cacheField name="SUM(DECODE(MONTHS_BETWEEN(TRUN196" numFmtId="0">
      <sharedItems containsSemiMixedTypes="0" containsString="0" containsNumber="1" containsInteger="1" minValue="0" maxValue="0" count="1">
        <n v="0"/>
      </sharedItems>
    </cacheField>
    <cacheField name="SUM(DECODE(MONTHS_BETWEEN(TRUN197" numFmtId="0">
      <sharedItems containsSemiMixedTypes="0" containsString="0" containsNumber="1" containsInteger="1" minValue="0" maxValue="0" count="1">
        <n v="0"/>
      </sharedItems>
    </cacheField>
    <cacheField name="SUM(DECODE(MONTHS_BETWEEN(TRUN198" numFmtId="0">
      <sharedItems containsSemiMixedTypes="0" containsString="0" containsNumber="1" containsInteger="1" minValue="0" maxValue="0" count="1">
        <n v="0"/>
      </sharedItems>
    </cacheField>
    <cacheField name="SUM(DECODE(MONTHS_BETWEEN(TRUN199" numFmtId="0">
      <sharedItems containsSemiMixedTypes="0" containsString="0" containsNumber="1" containsInteger="1" minValue="0" maxValue="0" count="1">
        <n v="0"/>
      </sharedItems>
    </cacheField>
    <cacheField name="SUM(DECODE(MONTHS_BETWEEN(TRUN200" numFmtId="0">
      <sharedItems containsSemiMixedTypes="0" containsString="0" containsNumber="1" containsInteger="1" minValue="0" maxValue="0" count="1">
        <n v="0"/>
      </sharedItems>
    </cacheField>
    <cacheField name="SUM(DECODE(MONTHS_BETWEEN(TRUN201" numFmtId="0">
      <sharedItems containsSemiMixedTypes="0" containsString="0" containsNumber="1" containsInteger="1" minValue="0" maxValue="0" count="1">
        <n v="0"/>
      </sharedItems>
    </cacheField>
    <cacheField name="SUM(DECODE(MONTHS_BETWEEN(TRUN202" numFmtId="0">
      <sharedItems containsSemiMixedTypes="0" containsString="0" containsNumber="1" containsInteger="1" minValue="0" maxValue="0" count="1">
        <n v="0"/>
      </sharedItems>
    </cacheField>
    <cacheField name="SUM(DECODE(MONTHS_BETWEEN(TRUN203" numFmtId="0">
      <sharedItems containsSemiMixedTypes="0" containsString="0" containsNumber="1" containsInteger="1" minValue="0" maxValue="0" count="1">
        <n v="0"/>
      </sharedItems>
    </cacheField>
    <cacheField name="SUM(DECODE(MONTHS_BETWEEN(TRUN204" numFmtId="0">
      <sharedItems containsSemiMixedTypes="0" containsString="0" containsNumber="1" containsInteger="1" minValue="0" maxValue="0" count="1">
        <n v="0"/>
      </sharedItems>
    </cacheField>
    <cacheField name="SUM(DECODE(MONTHS_BETWEEN(TRUN205" numFmtId="0">
      <sharedItems containsSemiMixedTypes="0" containsString="0" containsNumber="1" containsInteger="1" minValue="0" maxValue="0" count="1">
        <n v="0"/>
      </sharedItems>
    </cacheField>
    <cacheField name="SUM(DECODE(MONTHS_BETWEEN(TRUN206" numFmtId="0">
      <sharedItems containsSemiMixedTypes="0" containsString="0" containsNumber="1" containsInteger="1" minValue="0" maxValue="0" count="1">
        <n v="0"/>
      </sharedItems>
    </cacheField>
    <cacheField name="SUM(DECODE(MONTHS_BETWEEN(TRUN207" numFmtId="0">
      <sharedItems containsSemiMixedTypes="0" containsString="0" containsNumber="1" containsInteger="1" minValue="0" maxValue="0" count="1">
        <n v="0"/>
      </sharedItems>
    </cacheField>
    <cacheField name="SUM(DECODE(MONTHS_BETWEEN(TRUN208" numFmtId="0">
      <sharedItems containsSemiMixedTypes="0" containsString="0" containsNumber="1" containsInteger="1" minValue="0" maxValue="0" count="1">
        <n v="0"/>
      </sharedItems>
    </cacheField>
    <cacheField name="SUM(DECODE(MONTHS_BETWEEN(TRUN209" numFmtId="0">
      <sharedItems containsSemiMixedTypes="0" containsString="0" containsNumber="1" containsInteger="1" minValue="0" maxValue="0" count="1">
        <n v="0"/>
      </sharedItems>
    </cacheField>
    <cacheField name="SUM(DECODE(MONTHS_BETWEEN(TRUN210" numFmtId="0">
      <sharedItems containsSemiMixedTypes="0" containsString="0" containsNumber="1" containsInteger="1" minValue="0" maxValue="0" count="1">
        <n v="0"/>
      </sharedItems>
    </cacheField>
    <cacheField name="SUM(DECODE(MONTHS_BETWEEN(TRUN211" numFmtId="0">
      <sharedItems containsSemiMixedTypes="0" containsString="0" containsNumber="1" containsInteger="1" minValue="0" maxValue="0" count="1">
        <n v="0"/>
      </sharedItems>
    </cacheField>
    <cacheField name="SUM(DECODE(MONTHS_BETWEEN(TRUN212" numFmtId="0">
      <sharedItems containsSemiMixedTypes="0" containsString="0" containsNumber="1" containsInteger="1" minValue="0" maxValue="0" count="1">
        <n v="0"/>
      </sharedItems>
    </cacheField>
    <cacheField name="SUM(DECODE(MONTHS_BETWEEN(TRUN213" numFmtId="0">
      <sharedItems containsSemiMixedTypes="0" containsString="0" containsNumber="1" containsInteger="1" minValue="0" maxValue="0" count="1">
        <n v="0"/>
      </sharedItems>
    </cacheField>
    <cacheField name="SUM(DECODE(MONTHS_BETWEEN(TRUN214" numFmtId="0">
      <sharedItems containsSemiMixedTypes="0" containsString="0" containsNumber="1" containsInteger="1" minValue="0" maxValue="0" count="1">
        <n v="0"/>
      </sharedItems>
    </cacheField>
    <cacheField name="SUM(DECODE(MONTHS_BETWEEN(TRUN215" numFmtId="0">
      <sharedItems containsSemiMixedTypes="0" containsString="0" containsNumber="1" containsInteger="1" minValue="0" maxValue="0" count="1">
        <n v="0"/>
      </sharedItems>
    </cacheField>
    <cacheField name="SUM(DECODE(MONTHS_BETWEEN(TRUN216" numFmtId="0">
      <sharedItems containsSemiMixedTypes="0" containsString="0" containsNumber="1" containsInteger="1" minValue="0" maxValue="0" count="1">
        <n v="0"/>
      </sharedItems>
    </cacheField>
    <cacheField name="SUM(DECODE(MONTHS_BETWEEN(TRUN217" numFmtId="0">
      <sharedItems containsSemiMixedTypes="0" containsString="0" containsNumber="1" containsInteger="1" minValue="0" maxValue="0" count="1">
        <n v="0"/>
      </sharedItems>
    </cacheField>
    <cacheField name="SUM(DECODE(MONTHS_BETWEEN(TRUN218" numFmtId="0">
      <sharedItems containsSemiMixedTypes="0" containsString="0" containsNumber="1" containsInteger="1" minValue="0" maxValue="0" count="1">
        <n v="0"/>
      </sharedItems>
    </cacheField>
    <cacheField name="SUM(DECODE(MONTHS_BETWEEN(TRUN219" numFmtId="0">
      <sharedItems containsSemiMixedTypes="0" containsString="0" containsNumber="1" containsInteger="1" minValue="0" maxValue="0" count="1">
        <n v="0"/>
      </sharedItems>
    </cacheField>
    <cacheField name="SUM(DECODE(MONTHS_BETWEEN(TRUN220" numFmtId="0">
      <sharedItems containsSemiMixedTypes="0" containsString="0" containsNumber="1" containsInteger="1" minValue="0" maxValue="0" count="1">
        <n v="0"/>
      </sharedItems>
    </cacheField>
    <cacheField name="SUM(DECODE(MONTHS_BETWEEN(TRUN221" numFmtId="0">
      <sharedItems containsSemiMixedTypes="0" containsString="0" containsNumber="1" containsInteger="1" minValue="0" maxValue="0" count="1">
        <n v="0"/>
      </sharedItems>
    </cacheField>
    <cacheField name="SUM(DECODE(MONTHS_BETWEEN(TRUN222" numFmtId="0">
      <sharedItems containsSemiMixedTypes="0" containsString="0" containsNumber="1" containsInteger="1" minValue="0" maxValue="0" count="1">
        <n v="0"/>
      </sharedItems>
    </cacheField>
    <cacheField name="SUM(DECODE(MONTHS_BETWEEN(TRUN223" numFmtId="0">
      <sharedItems containsSemiMixedTypes="0" containsString="0" containsNumber="1" containsInteger="1" minValue="0" maxValue="0" count="1">
        <n v="0"/>
      </sharedItems>
    </cacheField>
    <cacheField name="SUM(DECODE(MONTHS_BETWEEN(TRUN224" numFmtId="0">
      <sharedItems containsSemiMixedTypes="0" containsString="0" containsNumber="1" containsInteger="1" minValue="0" maxValue="0" count="1">
        <n v="0"/>
      </sharedItems>
    </cacheField>
    <cacheField name="SUM(DECODE(MONTHS_BETWEEN(TRUN225" numFmtId="0">
      <sharedItems containsSemiMixedTypes="0" containsString="0" containsNumber="1" containsInteger="1" minValue="0" maxValue="0" count="1">
        <n v="0"/>
      </sharedItems>
    </cacheField>
    <cacheField name="SUM(DECODE(MONTHS_BETWEEN(TRUN226" numFmtId="0">
      <sharedItems containsSemiMixedTypes="0" containsString="0" containsNumber="1" containsInteger="1" minValue="0" maxValue="0" count="1">
        <n v="0"/>
      </sharedItems>
    </cacheField>
    <cacheField name="SUM(DECODE(MONTHS_BETWEEN(TRUN227" numFmtId="0">
      <sharedItems containsSemiMixedTypes="0" containsString="0" containsNumber="1" containsInteger="1" minValue="0" maxValue="0" count="1">
        <n v="0"/>
      </sharedItems>
    </cacheField>
    <cacheField name="SUM(DECODE(MONTHS_BETWEEN(TRUN228" numFmtId="0">
      <sharedItems containsSemiMixedTypes="0" containsString="0" containsNumber="1" containsInteger="1" minValue="0" maxValue="0" count="1">
        <n v="0"/>
      </sharedItems>
    </cacheField>
    <cacheField name="SUM(DECODE(MONTHS_BETWEEN(TRUN229" numFmtId="0">
      <sharedItems containsSemiMixedTypes="0" containsString="0" containsNumber="1" containsInteger="1" minValue="0" maxValue="0" count="1">
        <n v="0"/>
      </sharedItems>
    </cacheField>
    <cacheField name="SUM(DECODE(MONTHS_BETWEEN(TRUN230" numFmtId="0">
      <sharedItems containsSemiMixedTypes="0" containsString="0" containsNumber="1" containsInteger="1" minValue="0" maxValue="0" count="1">
        <n v="0"/>
      </sharedItems>
    </cacheField>
    <cacheField name="SUM(DECODE(MONTHS_BETWEEN(TRUN231" numFmtId="0">
      <sharedItems containsSemiMixedTypes="0" containsString="0" containsNumber="1" containsInteger="1" minValue="0" maxValue="0" count="1">
        <n v="0"/>
      </sharedItems>
    </cacheField>
    <cacheField name="SUM(DECODE(MONTHS_BETWEEN(TRUN232" numFmtId="0">
      <sharedItems containsSemiMixedTypes="0" containsString="0" containsNumber="1" containsInteger="1" minValue="0" maxValue="0" count="1">
        <n v="0"/>
      </sharedItems>
    </cacheField>
    <cacheField name="SUM(DECODE(MONTHS_BETWEEN(TRUN233" numFmtId="0">
      <sharedItems containsSemiMixedTypes="0" containsString="0" containsNumber="1" containsInteger="1" minValue="0" maxValue="0" count="1">
        <n v="0"/>
      </sharedItems>
    </cacheField>
    <cacheField name="SUM(DECODE(MONTHS_BETWEEN(TRUN234" numFmtId="0">
      <sharedItems containsSemiMixedTypes="0" containsString="0" containsNumber="1" containsInteger="1" minValue="0" maxValue="0" count="1">
        <n v="0"/>
      </sharedItems>
    </cacheField>
    <cacheField name="SUM(DECODE(MONTHS_BETWEEN(TRUN235" numFmtId="0">
      <sharedItems containsSemiMixedTypes="0" containsString="0" containsNumber="1" containsInteger="1" minValue="0" maxValue="0" count="1">
        <n v="0"/>
      </sharedItems>
    </cacheField>
    <cacheField name="SUM(DECODE(MONTHS_BETWEEN(TRUN236" numFmtId="0">
      <sharedItems containsSemiMixedTypes="0" containsString="0" containsNumber="1" containsInteger="1" minValue="0" maxValue="0" count="1">
        <n v="0"/>
      </sharedItems>
    </cacheField>
    <cacheField name="SUM(DECODE(MONTHS_BETWEEN(TRUN237" numFmtId="0">
      <sharedItems containsSemiMixedTypes="0" containsString="0" containsNumber="1" containsInteger="1" minValue="0" maxValue="0" count="1">
        <n v="0"/>
      </sharedItems>
    </cacheField>
    <cacheField name="SUM(DECODE(MONTHS_BETWEEN(TRUN238" numFmtId="0">
      <sharedItems containsSemiMixedTypes="0" containsString="0" containsNumber="1" containsInteger="1" minValue="0" maxValue="0" count="1">
        <n v="0"/>
      </sharedItems>
    </cacheField>
    <cacheField name="SUM(DECODE(MONTHS_BETWEEN(TRUN239" numFmtId="0">
      <sharedItems containsSemiMixedTypes="0" containsString="0" containsNumber="1" containsInteger="1" minValue="0" maxValue="0" count="1">
        <n v="0"/>
      </sharedItems>
    </cacheField>
    <cacheField name="SUM(DECODE(MONTHS_BETWEEN(TRUN240" numFmtId="0">
      <sharedItems containsSemiMixedTypes="0" containsString="0" containsNumber="1" containsInteger="1" minValue="0" maxValue="0" count="1">
        <n v="0"/>
      </sharedItems>
    </cacheField>
    <cacheField name="SUM(DECODE(MONTHS_BETWEEN(TRUN241" numFmtId="0">
      <sharedItems containsSemiMixedTypes="0" containsString="0" containsNumber="1" containsInteger="1" minValue="0" maxValue="0" count="1">
        <n v="0"/>
      </sharedItems>
    </cacheField>
    <cacheField name="SUM(DECODE(MONTHS_BETWEEN(TRUN242" numFmtId="0">
      <sharedItems containsSemiMixedTypes="0" containsString="0" containsNumber="1" containsInteger="1" minValue="0" maxValue="0" count="1">
        <n v="0"/>
      </sharedItems>
    </cacheField>
    <cacheField name="SUM(DECODE(MONTHS_BETWEEN(TRUN243" numFmtId="0">
      <sharedItems containsSemiMixedTypes="0" containsString="0" containsNumber="1" containsInteger="1" minValue="0" maxValue="0" count="1">
        <n v="0"/>
      </sharedItems>
    </cacheField>
    <cacheField name="SUM(DECODE(MONTHS_BETWEEN(TRUN244" numFmtId="0">
      <sharedItems containsSemiMixedTypes="0" containsString="0" containsNumber="1" containsInteger="1" minValue="0" maxValue="0" count="1">
        <n v="0"/>
      </sharedItems>
    </cacheField>
    <cacheField name="SUM(DECODE(MONTHS_BETWEEN(TRUN245" numFmtId="0">
      <sharedItems containsSemiMixedTypes="0" containsString="0" containsNumber="1" containsInteger="1" minValue="0" maxValue="0" count="1">
        <n v="0"/>
      </sharedItems>
    </cacheField>
    <cacheField name="SUM(DECODE(MONTHS_BETWEEN(TRUN246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  <x v="0"/>
    <x v="0"/>
    <x v="0"/>
    <s v="EH4007.4"/>
    <x v="0"/>
    <x v="0"/>
    <x v="0"/>
    <n v="-3949721.2366999998"/>
    <x v="0"/>
    <n v="-3949721.2366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5"/>
    <x v="0"/>
    <x v="0"/>
    <x v="0"/>
    <n v="-3455095.9882999999"/>
    <x v="0"/>
    <n v="-3455095.9882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6"/>
    <x v="0"/>
    <x v="0"/>
    <x v="0"/>
    <n v="-2591321.9912"/>
    <x v="0"/>
    <n v="-2591321.99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7"/>
    <x v="0"/>
    <x v="0"/>
    <x v="0"/>
    <n v="840831.96680000005"/>
    <x v="0"/>
    <n v="840831.9668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8"/>
    <x v="0"/>
    <x v="0"/>
    <x v="0"/>
    <n v="759798.93339999998"/>
    <x v="0"/>
    <n v="759798.9333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9"/>
    <x v="0"/>
    <x v="0"/>
    <x v="0"/>
    <n v="607027.42220000003"/>
    <x v="0"/>
    <n v="607027.4222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F"/>
    <x v="0"/>
    <x v="0"/>
    <x v="0"/>
    <n v="-25218828.016799998"/>
    <x v="0"/>
    <n v="-3510863.3215000001"/>
    <n v="-3730893.2958"/>
    <n v="-3413834.0986000001"/>
    <n v="-3735138.4273999999"/>
    <n v="-3530734.0581999999"/>
    <n v="-3688094.5153000001"/>
    <n v="-360927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G"/>
    <x v="0"/>
    <x v="0"/>
    <x v="0"/>
    <n v="-15524755.285099998"/>
    <x v="0"/>
    <n v="-2159434.9926999998"/>
    <n v="-2293151.0090000001"/>
    <n v="-2098794.1982999998"/>
    <n v="-2295939.0485999999"/>
    <n v="-2176938.6836999999"/>
    <n v="-2274355.6534000002"/>
    <n v="-2226141.6993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EH4007.H"/>
    <x v="0"/>
    <x v="0"/>
    <x v="0"/>
    <n v="-15524755.2852"/>
    <x v="0"/>
    <n v="-2159434.9926999998"/>
    <n v="-2293151.0090999999"/>
    <n v="-2098794.1982"/>
    <n v="-2295939.0487000002"/>
    <n v="-2176938.6836999999"/>
    <n v="-2274355.6534000002"/>
    <n v="-2226141.6993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I"/>
    <x v="0"/>
    <x v="0"/>
    <x v="0"/>
    <n v="2679620.9926"/>
    <x v="0"/>
    <n v="294234.64649999997"/>
    <n v="406891.28580000001"/>
    <n v="391932.92619999999"/>
    <n v="414101.12790000002"/>
    <n v="364296.7464"/>
    <n v="399052.33110000001"/>
    <n v="409111.9286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J"/>
    <x v="0"/>
    <x v="0"/>
    <x v="0"/>
    <n v="1705857.5559"/>
    <x v="0"/>
    <n v="189705.7513"/>
    <n v="258172.7837"/>
    <n v="248443.29029999999"/>
    <n v="262665.45179999998"/>
    <n v="232337.04500000001"/>
    <n v="254205.11610000001"/>
    <n v="260328.11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H4007.K"/>
    <x v="0"/>
    <x v="0"/>
    <x v="0"/>
    <n v="1833781.1412999998"/>
    <x v="0"/>
    <n v="208101.22579999999"/>
    <n v="277501.43410000001"/>
    <n v="265869.3469"/>
    <n v="281926.68609999999"/>
    <n v="250013.0435"/>
    <n v="272435.2709"/>
    <n v="277934.134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EH4007.M"/>
    <x v="0"/>
    <x v="0"/>
    <x v="0"/>
    <n v="2689574.3971999995"/>
    <x v="0"/>
    <n v="297023.01309999998"/>
    <n v="409674.61139999999"/>
    <n v="394442.27840000001"/>
    <n v="416874.74560000002"/>
    <n v="363999.0454"/>
    <n v="398745.29690000002"/>
    <n v="408815.4063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EH4007.N"/>
    <x v="0"/>
    <x v="0"/>
    <x v="0"/>
    <n v="1694186.084"/>
    <x v="0"/>
    <n v="187575.74900000001"/>
    <n v="256046.63219999999"/>
    <n v="246526.424"/>
    <n v="260546.71609999999"/>
    <n v="231220.66630000001"/>
    <n v="253053.7378"/>
    <n v="259216.15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EH4007.O"/>
    <x v="0"/>
    <x v="0"/>
    <x v="0"/>
    <n v="1819308.8724"/>
    <x v="0"/>
    <n v="205971.22349999999"/>
    <n v="274408.85009999998"/>
    <n v="263081.17790000001"/>
    <n v="278844.88860000001"/>
    <n v="248896.66469999999"/>
    <n v="271283.89260000002"/>
    <n v="276822.174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H7913.2"/>
    <x v="0"/>
    <x v="0"/>
    <x v="0"/>
    <n v="-51292183.748999961"/>
    <x v="0"/>
    <n v="-446975.12699999998"/>
    <n v="-480749.87609999999"/>
    <n v="-438551.06910000002"/>
    <n v="-478911.28049999999"/>
    <n v="-445435.11450000003"/>
    <n v="-465525.18400000001"/>
    <n v="-477519.5931"/>
    <n v="-498621.76280000003"/>
    <n v="-502976.61109999998"/>
    <n v="-485868.49239999999"/>
    <n v="-504459.93209999998"/>
    <n v="-527897.11430000002"/>
    <n v="-575485.45169999998"/>
    <n v="-593569.38289999997"/>
    <n v="-522914.23139999999"/>
    <n v="-554974.66929999995"/>
    <n v="-504269.88339999999"/>
    <n v="-518443.48430000001"/>
    <n v="-549921.99010000005"/>
    <n v="-571794.36219999997"/>
    <n v="-575172.51359999995"/>
    <n v="-554350.2868"/>
    <n v="-576638.70629999996"/>
    <n v="-592716.40029999998"/>
    <n v="-634846.33869999996"/>
    <n v="-644968.28940000001"/>
    <n v="-586337.81779999996"/>
    <n v="-597566.26950000005"/>
    <n v="-532794.24540000001"/>
    <n v="-547736.51699999999"/>
    <n v="-600833.68889999995"/>
    <x v="1"/>
    <x v="1"/>
    <x v="1"/>
    <n v="-623972.2291999999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1"/>
    <s v="EH7913.5"/>
    <x v="0"/>
    <x v="0"/>
    <x v="0"/>
    <n v="16544663.706099998"/>
    <x v="0"/>
    <n v="65549.852899999998"/>
    <n v="100014.1688"/>
    <n v="95292.648499999996"/>
    <n v="99503.536300000007"/>
    <n v="79709.45"/>
    <n v="88333.735199999996"/>
    <n v="95895.338000000003"/>
    <n v="105105.7785"/>
    <n v="110393.14320000001"/>
    <n v="106891.079"/>
    <n v="113845.70080000001"/>
    <n v="147720.99429999999"/>
    <n v="183750.3462"/>
    <n v="203041.4535"/>
    <n v="171325.19020000001"/>
    <n v="166903.508"/>
    <n v="133203.378"/>
    <n v="136346.56709999999"/>
    <n v="148042.72320000001"/>
    <n v="158065.61749999999"/>
    <n v="163077.0963"/>
    <n v="157173.4271"/>
    <n v="167873.3254"/>
    <n v="195439.8749"/>
    <n v="226050.35190000001"/>
    <n v="237982.97080000001"/>
    <n v="207330.09719999999"/>
    <n v="194174.86850000001"/>
    <n v="147522.7714"/>
    <n v="151415.11799999999"/>
    <n v="171404.61720000001"/>
    <x v="2"/>
    <x v="2"/>
    <x v="2"/>
    <n v="188642.7838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R6971.1"/>
    <x v="0"/>
    <x v="0"/>
    <x v="0"/>
    <n v="-106681409.10669999"/>
    <x v="1"/>
    <n v="-6929674.1069"/>
    <n v="-7425530.6298000002"/>
    <n v="-7471586.0706000002"/>
    <n v="-7513650.8767999997"/>
    <n v="-7550551.4093000004"/>
    <n v="-7586408.6112000002"/>
    <n v="-7621139.1189000001"/>
    <n v="-7647538.3250000002"/>
    <n v="-7667890.0332000004"/>
    <n v="-7687254.9682999998"/>
    <n v="-7702161.2825999996"/>
    <n v="-7707295.6074000001"/>
    <n v="-7712094.7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R6971.4"/>
    <x v="0"/>
    <x v="0"/>
    <x v="0"/>
    <n v="19642511.666200001"/>
    <x v="2"/>
    <n v="646074.88280000002"/>
    <n v="1123386.1507000001"/>
    <n v="1210871.9542"/>
    <n v="1263288.4364"/>
    <n v="1311452.4098"/>
    <n v="1359279.9572000001"/>
    <n v="1406741.7106000001"/>
    <n v="1446206.1958000001"/>
    <n v="1481253.2250999999"/>
    <n v="1515958.9254000001"/>
    <n v="1546557.2434"/>
    <n v="1568944.2845000001"/>
    <n v="1591142.956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R6971.5"/>
    <x v="0"/>
    <x v="0"/>
    <x v="0"/>
    <n v="29905.1767"/>
    <x v="0"/>
    <n v="0"/>
    <n v="29905.1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1"/>
    <x v="1"/>
    <x v="0"/>
    <s v="ES7070.2"/>
    <x v="0"/>
    <x v="0"/>
    <x v="0"/>
    <n v="-14045039.751699999"/>
    <x v="3"/>
    <n v="-6918708.8356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1"/>
    <s v="ES7070.3"/>
    <x v="0"/>
    <x v="0"/>
    <x v="0"/>
    <n v="2480401.9351000004"/>
    <x v="4"/>
    <n v="1138082.9827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2"/>
    <x v="0"/>
    <x v="0"/>
    <x v="0"/>
    <n v="-151979645.09430006"/>
    <x v="0"/>
    <n v="-1249188.125"/>
    <n v="-1334140.6277000001"/>
    <n v="-1219545.0260999999"/>
    <n v="-1329025.0263"/>
    <n v="-1221318.3282000001"/>
    <n v="-1277108.557"/>
    <n v="-1251176.0522"/>
    <n v="-1366757.1858999999"/>
    <n v="-1378617.7420999999"/>
    <n v="-1331721.3684"/>
    <n v="-1380352.4288000001"/>
    <n v="-1472669.9565000001"/>
    <n v="-1610248.6476"/>
    <n v="-1684264.6002"/>
    <n v="-1478949.3459999999"/>
    <n v="-1544959.7893000001"/>
    <n v="-1450965.2378"/>
    <n v="-1491870.3058"/>
    <n v="-1449942.6682"/>
    <n v="-1506839.0460000001"/>
    <n v="-1514979.0482000001"/>
    <n v="-1460134.2208"/>
    <n v="-1518021.9269999999"/>
    <n v="-1574376.6433999999"/>
    <n v="-1680220.8766999999"/>
    <n v="-1700802.0804999999"/>
    <n v="-1550157.7132999999"/>
    <n v="-1592199.6081999999"/>
    <n v="-1439005.4809999999"/>
    <n v="-1479430.5839"/>
    <n v="-1441217.8587"/>
    <x v="3"/>
    <x v="3"/>
    <x v="3"/>
    <n v="-1494093.7196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3"/>
    <x v="0"/>
    <x v="0"/>
    <x v="0"/>
    <n v="-31526760.968999997"/>
    <x v="0"/>
    <n v="-247513.98620000001"/>
    <n v="-264972.57510000002"/>
    <n v="-242654.3291"/>
    <n v="-264880.46600000001"/>
    <n v="-254087.79949999999"/>
    <n v="-268317.1471"/>
    <n v="-266247.41899999999"/>
    <n v="-291697.17310000001"/>
    <n v="-295398.48"/>
    <n v="-284012.2206"/>
    <n v="-288362.54359999998"/>
    <n v="-298488.05780000001"/>
    <n v="-324313.22230000002"/>
    <n v="-332339.8849"/>
    <n v="-293352.0405"/>
    <n v="-313476.60200000001"/>
    <n v="-303167.40250000003"/>
    <n v="-311734.09490000003"/>
    <n v="-302869.28100000002"/>
    <n v="-314628.34749999997"/>
    <n v="-316203.99770000001"/>
    <n v="-304756.87329999998"/>
    <n v="-316705.84159999999"/>
    <n v="-319925.4547"/>
    <n v="-341240.73509999999"/>
    <n v="-344471.70179999998"/>
    <n v="-314046.45549999998"/>
    <n v="-322713.13620000001"/>
    <n v="-298091.4681"/>
    <n v="-306471.62560000003"/>
    <n v="-298438.94520000002"/>
    <x v="4"/>
    <x v="4"/>
    <x v="4"/>
    <n v="-309154.2022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4"/>
    <x v="0"/>
    <x v="0"/>
    <x v="0"/>
    <n v="-36102907.293599993"/>
    <x v="0"/>
    <n v="-312568.71169999999"/>
    <n v="-329439.8272"/>
    <n v="-301671.3885"/>
    <n v="-325586.89919999999"/>
    <n v="-303944.07390000002"/>
    <n v="-318347.55949999997"/>
    <n v="-312403.90240000002"/>
    <n v="-326865.3175"/>
    <n v="-330296.40639999998"/>
    <n v="-319095.11599999998"/>
    <n v="-331682.90179999999"/>
    <n v="-350676.55829999998"/>
    <n v="-384665.56849999999"/>
    <n v="-396878.36680000002"/>
    <n v="-349158.13400000002"/>
    <n v="-371023.15330000001"/>
    <n v="-342303.83899999998"/>
    <n v="-351859.05699999997"/>
    <n v="-342465.20140000002"/>
    <n v="-356502.59399999998"/>
    <n v="-359019.3762"/>
    <n v="-346022.2709"/>
    <n v="-360375.63439999998"/>
    <n v="-370561.16129999998"/>
    <n v="-398071.9252"/>
    <n v="-402913.59179999999"/>
    <n v="-365822.5048"/>
    <n v="-373289.99650000001"/>
    <n v="-332784.30920000002"/>
    <n v="-342093.02840000001"/>
    <n v="-334028.62939999998"/>
    <x v="5"/>
    <x v="5"/>
    <x v="5"/>
    <n v="-347830.36229999998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5"/>
    <x v="0"/>
    <x v="0"/>
    <x v="0"/>
    <n v="-75402523.368900001"/>
    <x v="0"/>
    <n v="-854479.37950000004"/>
    <n v="-954371.35049999994"/>
    <n v="-818606.35549999995"/>
    <n v="-833626.12690000003"/>
    <n v="0"/>
    <n v="0"/>
    <n v="0"/>
    <n v="-813327.53260000004"/>
    <n v="-821466.43119999999"/>
    <n v="-793585.19530000002"/>
    <n v="-876226.35049999994"/>
    <n v="-965670.81140000001"/>
    <n v="-1153475.8441999999"/>
    <n v="-1189034.2497"/>
    <n v="-964296.64139999996"/>
    <n v="-937290.54630000005"/>
    <n v="0"/>
    <n v="0"/>
    <n v="0"/>
    <n v="-907315.41579999996"/>
    <n v="-913125.98569999996"/>
    <n v="-880069.26650000003"/>
    <n v="-915937.27260000003"/>
    <n v="-1021528.1736"/>
    <n v="-1189434.7153"/>
    <n v="-1208597.0057999999"/>
    <n v="-1017378.8243"/>
    <n v="-956060.44700000004"/>
    <n v="0"/>
    <n v="0"/>
    <n v="0"/>
    <x v="6"/>
    <x v="6"/>
    <x v="6"/>
    <n v="-872036.98080000002"/>
    <x v="6"/>
    <x v="6"/>
    <x v="6"/>
    <x v="6"/>
    <x v="6"/>
    <x v="0"/>
    <x v="0"/>
    <x v="0"/>
    <x v="6"/>
    <x v="6"/>
    <x v="6"/>
    <x v="6"/>
    <x v="6"/>
    <x v="6"/>
    <x v="6"/>
    <x v="6"/>
    <x v="6"/>
    <x v="0"/>
    <x v="0"/>
    <x v="0"/>
    <x v="6"/>
    <x v="6"/>
    <x v="6"/>
    <x v="6"/>
    <x v="6"/>
    <x v="6"/>
    <x v="6"/>
    <x v="6"/>
    <x v="6"/>
    <x v="0"/>
    <x v="0"/>
    <x v="0"/>
    <x v="6"/>
    <x v="6"/>
    <x v="6"/>
    <x v="6"/>
    <x v="6"/>
    <x v="6"/>
    <x v="6"/>
    <x v="6"/>
    <x v="6"/>
    <x v="0"/>
    <x v="0"/>
    <x v="0"/>
    <x v="4"/>
    <x v="4"/>
    <x v="4"/>
    <x v="4"/>
    <x v="4"/>
    <x v="4"/>
    <x v="4"/>
    <x v="4"/>
    <x v="4"/>
    <x v="0"/>
    <x v="0"/>
    <x v="0"/>
    <x v="4"/>
    <x v="4"/>
    <x v="4"/>
    <x v="4"/>
    <x v="4"/>
    <x v="4"/>
    <x v="4"/>
    <x v="4"/>
    <x v="4"/>
    <x v="0"/>
    <x v="0"/>
    <x v="0"/>
    <x v="4"/>
    <x v="4"/>
    <x v="4"/>
    <x v="4"/>
    <x v="4"/>
    <x v="4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s v="EV7251.6"/>
    <x v="0"/>
    <x v="0"/>
    <x v="0"/>
    <n v="-65404890.942399979"/>
    <x v="0"/>
    <n v="-595966.83600000001"/>
    <n v="-640999.83490000002"/>
    <n v="-584734.75899999996"/>
    <n v="-638548.37390000001"/>
    <n v="-212111.95929999999"/>
    <n v="-221678.65900000001"/>
    <n v="-217054.36040000001"/>
    <n v="-226646.25589999999"/>
    <n v="-228625.7323"/>
    <n v="-220849.31469999999"/>
    <n v="-229299.96909999999"/>
    <n v="-671869.05469999998"/>
    <n v="-732436.02930000005"/>
    <n v="-755451.94189999998"/>
    <n v="-665527.20369999995"/>
    <n v="-706331.39729999995"/>
    <n v="-229213.5833"/>
    <n v="-235656.1292"/>
    <n v="-229134.16250000001"/>
    <n v="-238247.65090000001"/>
    <n v="-239655.21410000001"/>
    <n v="-230979.2861"/>
    <n v="-240266.12760000001"/>
    <n v="-691502.46699999995"/>
    <n v="-740654.06180000002"/>
    <n v="-752463.00430000003"/>
    <n v="-684060.78740000003"/>
    <n v="-697160.64780000004"/>
    <n v="-221997.60219999999"/>
    <n v="-228223.54870000001"/>
    <n v="-222530.99590000001"/>
    <x v="7"/>
    <x v="7"/>
    <x v="7"/>
    <n v="-231100.82560000001"/>
    <x v="7"/>
    <x v="7"/>
    <x v="7"/>
    <x v="7"/>
    <x v="7"/>
    <x v="6"/>
    <x v="6"/>
    <x v="6"/>
    <x v="7"/>
    <x v="7"/>
    <x v="7"/>
    <x v="7"/>
    <x v="7"/>
    <x v="7"/>
    <x v="7"/>
    <x v="7"/>
    <x v="7"/>
    <x v="6"/>
    <x v="6"/>
    <x v="6"/>
    <x v="7"/>
    <x v="7"/>
    <x v="7"/>
    <x v="7"/>
    <x v="1"/>
    <x v="1"/>
    <x v="1"/>
    <x v="1"/>
    <x v="1"/>
    <x v="6"/>
    <x v="6"/>
    <x v="6"/>
    <x v="7"/>
    <x v="7"/>
    <x v="7"/>
    <x v="7"/>
    <x v="7"/>
    <x v="7"/>
    <x v="7"/>
    <x v="7"/>
    <x v="7"/>
    <x v="6"/>
    <x v="6"/>
    <x v="4"/>
    <x v="5"/>
    <x v="5"/>
    <x v="5"/>
    <x v="5"/>
    <x v="5"/>
    <x v="5"/>
    <x v="5"/>
    <x v="5"/>
    <x v="5"/>
    <x v="4"/>
    <x v="4"/>
    <x v="4"/>
    <x v="5"/>
    <x v="5"/>
    <x v="5"/>
    <x v="5"/>
    <x v="5"/>
    <x v="5"/>
    <x v="5"/>
    <x v="5"/>
    <x v="5"/>
    <x v="4"/>
    <x v="4"/>
    <x v="4"/>
    <x v="5"/>
    <x v="5"/>
    <x v="5"/>
    <x v="5"/>
    <x v="5"/>
    <x v="5"/>
    <x v="5"/>
    <x v="5"/>
    <x v="5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V7251.8"/>
    <x v="0"/>
    <x v="0"/>
    <x v="0"/>
    <n v="9814367.9449999984"/>
    <x v="0"/>
    <n v="5994.9883"/>
    <n v="23890.211899999998"/>
    <n v="25302.634300000002"/>
    <n v="24638.9709"/>
    <n v="22014.990900000001"/>
    <n v="28968.6754"/>
    <n v="35093.423799999997"/>
    <n v="53340.226999999999"/>
    <n v="57606.369400000003"/>
    <n v="54461.446499999998"/>
    <n v="51763.2212"/>
    <n v="67526.6685"/>
    <n v="86329.615600000005"/>
    <n v="95089.651599999997"/>
    <n v="79757.631999999998"/>
    <n v="77718.883900000001"/>
    <n v="75813.481100000005"/>
    <n v="77621.796300000002"/>
    <n v="77155.676800000001"/>
    <n v="82259.539799999999"/>
    <n v="84752.540599999993"/>
    <n v="81684.354000000007"/>
    <n v="87124.683699999994"/>
    <n v="97846.190600000002"/>
    <n v="112722.0433"/>
    <n v="116965.18120000001"/>
    <n v="102179.53079999999"/>
    <n v="97215.630699999994"/>
    <n v="80882.323000000004"/>
    <n v="83032.731100000005"/>
    <n v="83235.028300000005"/>
    <x v="8"/>
    <x v="8"/>
    <x v="8"/>
    <n v="90993.374400000001"/>
    <x v="8"/>
    <x v="8"/>
    <x v="8"/>
    <x v="8"/>
    <x v="8"/>
    <x v="7"/>
    <x v="7"/>
    <x v="7"/>
    <x v="8"/>
    <x v="8"/>
    <x v="8"/>
    <x v="8"/>
    <x v="8"/>
    <x v="8"/>
    <x v="8"/>
    <x v="8"/>
    <x v="8"/>
    <x v="7"/>
    <x v="7"/>
    <x v="7"/>
    <x v="8"/>
    <x v="8"/>
    <x v="8"/>
    <x v="8"/>
    <x v="7"/>
    <x v="7"/>
    <x v="7"/>
    <x v="7"/>
    <x v="7"/>
    <x v="7"/>
    <x v="7"/>
    <x v="7"/>
    <x v="8"/>
    <x v="8"/>
    <x v="8"/>
    <x v="8"/>
    <x v="8"/>
    <x v="8"/>
    <x v="8"/>
    <x v="8"/>
    <x v="8"/>
    <x v="7"/>
    <x v="7"/>
    <x v="5"/>
    <x v="6"/>
    <x v="6"/>
    <x v="6"/>
    <x v="6"/>
    <x v="6"/>
    <x v="6"/>
    <x v="6"/>
    <x v="6"/>
    <x v="6"/>
    <x v="5"/>
    <x v="5"/>
    <x v="5"/>
    <x v="6"/>
    <x v="6"/>
    <x v="6"/>
    <x v="6"/>
    <x v="6"/>
    <x v="6"/>
    <x v="6"/>
    <x v="6"/>
    <x v="6"/>
    <x v="5"/>
    <x v="5"/>
    <x v="5"/>
    <x v="6"/>
    <x v="6"/>
    <x v="6"/>
    <x v="6"/>
    <x v="6"/>
    <x v="6"/>
    <x v="6"/>
    <x v="6"/>
    <x v="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V7251.A"/>
    <x v="0"/>
    <x v="0"/>
    <x v="0"/>
    <n v="43285229.93060001"/>
    <x v="0"/>
    <n v="27651.3027"/>
    <n v="114812.1835"/>
    <n v="120239.7911"/>
    <n v="113949.462"/>
    <n v="47557.739000000001"/>
    <n v="66549.659700000004"/>
    <n v="82062.568799999994"/>
    <n v="161213.15410000001"/>
    <n v="175930.49280000001"/>
    <n v="170716.5373"/>
    <n v="183697.97500000001"/>
    <n v="309076.19549999997"/>
    <n v="411276.64319999999"/>
    <n v="488987.36359999998"/>
    <n v="402851.20809999999"/>
    <n v="357201.90980000002"/>
    <n v="309870.84519999998"/>
    <n v="316855.46789999999"/>
    <n v="317081.06469999999"/>
    <n v="340574.82750000001"/>
    <n v="353319.03289999999"/>
    <n v="340528.28080000001"/>
    <n v="365748.98550000001"/>
    <n v="459771.8848"/>
    <n v="533296.951"/>
    <n v="558958.19140000001"/>
    <n v="486808.17749999999"/>
    <n v="460438.86629999999"/>
    <n v="352959.75569999998"/>
    <n v="362236.11139999999"/>
    <n v="365198.2745"/>
    <x v="9"/>
    <x v="9"/>
    <x v="9"/>
    <n v="403289.58069999999"/>
    <x v="9"/>
    <x v="9"/>
    <x v="9"/>
    <x v="9"/>
    <x v="9"/>
    <x v="8"/>
    <x v="8"/>
    <x v="8"/>
    <x v="9"/>
    <x v="9"/>
    <x v="9"/>
    <x v="9"/>
    <x v="9"/>
    <x v="9"/>
    <x v="9"/>
    <x v="9"/>
    <x v="9"/>
    <x v="8"/>
    <x v="8"/>
    <x v="8"/>
    <x v="9"/>
    <x v="9"/>
    <x v="9"/>
    <x v="9"/>
    <x v="8"/>
    <x v="8"/>
    <x v="8"/>
    <x v="8"/>
    <x v="8"/>
    <x v="8"/>
    <x v="8"/>
    <x v="8"/>
    <x v="9"/>
    <x v="9"/>
    <x v="9"/>
    <x v="9"/>
    <x v="9"/>
    <x v="9"/>
    <x v="9"/>
    <x v="9"/>
    <x v="9"/>
    <x v="8"/>
    <x v="8"/>
    <x v="6"/>
    <x v="7"/>
    <x v="7"/>
    <x v="7"/>
    <x v="7"/>
    <x v="7"/>
    <x v="7"/>
    <x v="7"/>
    <x v="7"/>
    <x v="7"/>
    <x v="6"/>
    <x v="6"/>
    <x v="6"/>
    <x v="7"/>
    <x v="7"/>
    <x v="7"/>
    <x v="7"/>
    <x v="7"/>
    <x v="7"/>
    <x v="7"/>
    <x v="7"/>
    <x v="7"/>
    <x v="6"/>
    <x v="6"/>
    <x v="6"/>
    <x v="7"/>
    <x v="7"/>
    <x v="7"/>
    <x v="7"/>
    <x v="7"/>
    <x v="7"/>
    <x v="7"/>
    <x v="7"/>
    <x v="7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V7251.D"/>
    <x v="0"/>
    <x v="0"/>
    <x v="0"/>
    <n v="18848983.659500003"/>
    <x v="0"/>
    <n v="29169.413499999999"/>
    <n v="75227.107399999994"/>
    <n v="74653.226899999994"/>
    <n v="74748.998000000007"/>
    <n v="17973.699499999999"/>
    <n v="21454.0137"/>
    <n v="23684.7251"/>
    <n v="27251.061799999999"/>
    <n v="29703.045900000001"/>
    <n v="28820.838400000001"/>
    <n v="31375.098099999999"/>
    <n v="132959.14610000001"/>
    <n v="177140.94709999999"/>
    <n v="201868.0644"/>
    <n v="167140.2507"/>
    <n v="156230.05480000001"/>
    <n v="41193.5772"/>
    <n v="42046.995199999998"/>
    <n v="42470.686500000003"/>
    <n v="46080.370900000002"/>
    <n v="48246.576200000003"/>
    <n v="46499.967799999999"/>
    <n v="50404.213499999998"/>
    <n v="175281.45540000001"/>
    <n v="209464.66510000001"/>
    <n v="223626.38939999999"/>
    <n v="191578.25589999999"/>
    <n v="172993.96849999999"/>
    <n v="43048.055699999997"/>
    <n v="44141.5717"/>
    <n v="45233.473299999998"/>
    <x v="10"/>
    <x v="10"/>
    <x v="10"/>
    <n v="51367.227400000003"/>
    <x v="10"/>
    <x v="10"/>
    <x v="10"/>
    <x v="10"/>
    <x v="10"/>
    <x v="9"/>
    <x v="9"/>
    <x v="9"/>
    <x v="10"/>
    <x v="10"/>
    <x v="10"/>
    <x v="10"/>
    <x v="10"/>
    <x v="10"/>
    <x v="10"/>
    <x v="10"/>
    <x v="10"/>
    <x v="9"/>
    <x v="9"/>
    <x v="9"/>
    <x v="10"/>
    <x v="10"/>
    <x v="10"/>
    <x v="10"/>
    <x v="9"/>
    <x v="9"/>
    <x v="9"/>
    <x v="9"/>
    <x v="9"/>
    <x v="9"/>
    <x v="9"/>
    <x v="9"/>
    <x v="10"/>
    <x v="10"/>
    <x v="10"/>
    <x v="10"/>
    <x v="10"/>
    <x v="10"/>
    <x v="10"/>
    <x v="10"/>
    <x v="10"/>
    <x v="9"/>
    <x v="9"/>
    <x v="7"/>
    <x v="8"/>
    <x v="8"/>
    <x v="8"/>
    <x v="8"/>
    <x v="8"/>
    <x v="8"/>
    <x v="8"/>
    <x v="8"/>
    <x v="8"/>
    <x v="7"/>
    <x v="7"/>
    <x v="7"/>
    <x v="8"/>
    <x v="8"/>
    <x v="8"/>
    <x v="8"/>
    <x v="8"/>
    <x v="8"/>
    <x v="8"/>
    <x v="8"/>
    <x v="8"/>
    <x v="7"/>
    <x v="7"/>
    <x v="7"/>
    <x v="8"/>
    <x v="8"/>
    <x v="8"/>
    <x v="8"/>
    <x v="8"/>
    <x v="8"/>
    <x v="8"/>
    <x v="8"/>
    <x v="8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1"/>
    <s v="EV7251.K"/>
    <x v="0"/>
    <x v="0"/>
    <x v="0"/>
    <n v="993094.86789999995"/>
    <x v="0"/>
    <n v="12138.0699"/>
    <n v="12116.125899999999"/>
    <n v="10923.488799999999"/>
    <n v="12073.8662"/>
    <n v="7346.6659"/>
    <n v="7576.9895999999999"/>
    <n v="7317.5793000000003"/>
    <n v="10603.2238"/>
    <n v="10578.097299999999"/>
    <n v="10211.484399999999"/>
    <n v="10525.036599999999"/>
    <n v="11474.9938"/>
    <n v="11823.882799999999"/>
    <n v="11787.4462"/>
    <n v="10612.1396"/>
    <n v="11713.2927"/>
    <n v="7115.1363000000001"/>
    <n v="7326.6424999999999"/>
    <n v="7063.8019000000004"/>
    <n v="10218.865599999999"/>
    <n v="10178.523300000001"/>
    <n v="9810.0434000000005"/>
    <n v="10096.273300000001"/>
    <n v="10991.8797"/>
    <n v="11310.6011"/>
    <n v="11260.5034"/>
    <n v="10486.4169"/>
    <n v="11161.0666"/>
    <n v="6771.8878999999997"/>
    <n v="6966.1116000000002"/>
    <n v="6709.3712999999998"/>
    <x v="11"/>
    <x v="11"/>
    <x v="11"/>
    <n v="9557.6805999999997"/>
    <x v="11"/>
    <x v="11"/>
    <x v="11"/>
    <x v="11"/>
    <x v="11"/>
    <x v="10"/>
    <x v="10"/>
    <x v="10"/>
    <x v="11"/>
    <x v="11"/>
    <x v="11"/>
    <x v="11"/>
    <x v="11"/>
    <x v="11"/>
    <x v="11"/>
    <x v="11"/>
    <x v="11"/>
    <x v="10"/>
    <x v="10"/>
    <x v="10"/>
    <x v="11"/>
    <x v="11"/>
    <x v="11"/>
    <x v="11"/>
    <x v="10"/>
    <x v="10"/>
    <x v="10"/>
    <x v="10"/>
    <x v="10"/>
    <x v="10"/>
    <x v="10"/>
    <x v="10"/>
    <x v="11"/>
    <x v="11"/>
    <x v="11"/>
    <x v="11"/>
    <x v="11"/>
    <x v="11"/>
    <x v="11"/>
    <x v="11"/>
    <x v="11"/>
    <x v="10"/>
    <x v="10"/>
    <x v="8"/>
    <x v="9"/>
    <x v="9"/>
    <x v="9"/>
    <x v="9"/>
    <x v="9"/>
    <x v="9"/>
    <x v="9"/>
    <x v="9"/>
    <x v="9"/>
    <x v="8"/>
    <x v="8"/>
    <x v="8"/>
    <x v="9"/>
    <x v="9"/>
    <x v="9"/>
    <x v="9"/>
    <x v="9"/>
    <x v="9"/>
    <x v="9"/>
    <x v="9"/>
    <x v="9"/>
    <x v="8"/>
    <x v="8"/>
    <x v="8"/>
    <x v="9"/>
    <x v="9"/>
    <x v="9"/>
    <x v="9"/>
    <x v="9"/>
    <x v="9"/>
    <x v="9"/>
    <x v="9"/>
    <x v="9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Y6637.1"/>
    <x v="0"/>
    <x v="0"/>
    <x v="0"/>
    <n v="-149670133.76489997"/>
    <x v="0"/>
    <n v="-4388578.8421"/>
    <n v="-4663616.3104999997"/>
    <n v="-4267292.3444999997"/>
    <n v="-4668922.7260999996"/>
    <n v="-4413417.2751000002"/>
    <n v="-4610117.8369000005"/>
    <n v="-4511587.5784"/>
    <n v="-4708738.4187000003"/>
    <n v="-4747911.3232000005"/>
    <n v="-4586304.1191999996"/>
    <n v="-4760516.2526000002"/>
    <n v="-4868626.9560000002"/>
    <n v="-5295818.2196000004"/>
    <n v="-5429933.0632999996"/>
    <n v="-4791010.3470000001"/>
    <n v="-5116231.1331000002"/>
    <n v="-4760867.0546000004"/>
    <n v="-4894967.4889000002"/>
    <n v="-4758004.5344000002"/>
    <n v="-4945443.6792000001"/>
    <n v="-4972882.3965999996"/>
    <n v="-4792855.5653999997"/>
    <n v="-4983647.9286000002"/>
    <n v="-5012951.0061999997"/>
    <n v="-5358951.8755000001"/>
    <n v="-5414255.8642999995"/>
    <n v="-4929643.37"/>
    <n v="-5054500.1673999997"/>
    <n v="-4608028.1189999999"/>
    <n v="-4737367.6184999999"/>
    <n v="-4617144.3499999996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Y6637.2"/>
    <x v="0"/>
    <x v="0"/>
    <x v="0"/>
    <n v="-147553352.88499999"/>
    <x v="0"/>
    <n v="-4318869.6755999997"/>
    <n v="-4586301.7088000001"/>
    <n v="-4197588.1177000003"/>
    <n v="-4591877.7889999999"/>
    <n v="-4353877.0696999999"/>
    <n v="-4548710.9998000003"/>
    <n v="-4452283.1023000004"/>
    <n v="-4647585.9656999996"/>
    <n v="-4686903.7833000002"/>
    <n v="-4527410.9627"/>
    <n v="-4699814.7324000001"/>
    <n v="-4799064.6755999997"/>
    <n v="-5220368.4593000002"/>
    <n v="-5354715.8101000004"/>
    <n v="-4723292.8805"/>
    <n v="-5041487.0631999997"/>
    <n v="-4693832.8870999999"/>
    <n v="-4825940.6476999996"/>
    <n v="-4691454.0061999997"/>
    <n v="-4876930.8975999998"/>
    <n v="-4904640.0910999998"/>
    <n v="-4727083.7479999997"/>
    <n v="-4915957.0716000004"/>
    <n v="-4940706.1486999998"/>
    <n v="-5281003.4782999996"/>
    <n v="-5336652.7216999996"/>
    <n v="-4857374.9395000003"/>
    <n v="-4977582.3058000002"/>
    <n v="-4545599.8628000002"/>
    <n v="-4673148.8650000002"/>
    <n v="-4555292.4182000002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0"/>
    <s v="EY6637.3"/>
    <x v="0"/>
    <x v="0"/>
    <x v="0"/>
    <n v="-118057354.93559998"/>
    <x v="0"/>
    <n v="-3455095.7404999998"/>
    <n v="-3669041.3670000001"/>
    <n v="-3358070.4942000001"/>
    <n v="-3673502.2311999998"/>
    <n v="-3483101.6557999998"/>
    <n v="-3638968.7999"/>
    <n v="-3561826.4818000002"/>
    <n v="-3718068.7725999998"/>
    <n v="-3749523.0266999998"/>
    <n v="-3621928.7702000001"/>
    <n v="-3759851.7859999998"/>
    <n v="-3842180.6784999999"/>
    <n v="-4182330.7483000001"/>
    <n v="-4289790.0283000004"/>
    <n v="-3784051.7017999999"/>
    <n v="-4039169.1762000001"/>
    <n v="-3753913.0337999999"/>
    <n v="-3859564.9596000002"/>
    <n v="-3752018.2496000002"/>
    <n v="-3900366.0035000001"/>
    <n v="-3922538.0117000001"/>
    <n v="-3780535.4402000001"/>
    <n v="-3931601.0833999999"/>
    <n v="-3954248.2941000001"/>
    <n v="-4229421.9468999999"/>
    <n v="-4271046.6915999996"/>
    <n v="-3887505.9167999998"/>
    <n v="-3983775.1302999998"/>
    <n v="-3631540.5118"/>
    <n v="-3733438.0479000001"/>
    <n v="-3639340.1554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Y6681.1"/>
    <x v="0"/>
    <x v="0"/>
    <x v="0"/>
    <n v="36727045.110599995"/>
    <x v="0"/>
    <n v="517861.65269999998"/>
    <n v="799896.86919999996"/>
    <n v="783893.73419999995"/>
    <n v="818679.50170000002"/>
    <n v="701532.46950000001"/>
    <n v="781862.55370000005"/>
    <n v="814398.71880000003"/>
    <n v="896342.07909999997"/>
    <n v="944549.2341"/>
    <n v="914757.95299999998"/>
    <n v="976232.19579999999"/>
    <n v="1213019.7238"/>
    <n v="1529064.8413"/>
    <n v="1674787.3615999999"/>
    <n v="1410283.9569000001"/>
    <n v="1384708.6381000001"/>
    <n v="1165962.0359"/>
    <n v="1193199.4619"/>
    <n v="1189036.1028"/>
    <n v="1271243.6132"/>
    <n v="1313187.4169999999"/>
    <n v="1265647.791"/>
    <n v="1353525.9968999999"/>
    <n v="1511250.1950999999"/>
    <n v="1755715.4728999999"/>
    <n v="1826979.1714000001"/>
    <n v="1588968.6575"/>
    <n v="1498901.2191000001"/>
    <n v="1186548.4809000001"/>
    <n v="1217756.9332000001"/>
    <n v="1227251.0782999999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Y6681.2"/>
    <x v="0"/>
    <x v="0"/>
    <x v="0"/>
    <n v="35936208.9036"/>
    <x v="0"/>
    <n v="502370.72690000001"/>
    <n v="776702.48860000004"/>
    <n v="762982.46620000002"/>
    <n v="795566.02049999998"/>
    <n v="682926.15540000005"/>
    <n v="762672.91709999996"/>
    <n v="795866.07"/>
    <n v="877231.93759999995"/>
    <n v="925484.37789999996"/>
    <n v="896353.84160000004"/>
    <n v="957262.97080000001"/>
    <n v="1187391.5151"/>
    <n v="1498884.9372"/>
    <n v="1644700.4602999999"/>
    <n v="1383196.9702000001"/>
    <n v="1354811.0101999999"/>
    <n v="1138571.7309000001"/>
    <n v="1164994.9461999999"/>
    <n v="1161843.4139"/>
    <n v="1243249.1433999999"/>
    <n v="1285303.4642"/>
    <n v="1238773.2849000001"/>
    <n v="1325867.3670000001"/>
    <n v="1481089.7205999999"/>
    <n v="1721071.7407"/>
    <n v="1792488.8858"/>
    <n v="1556849.355"/>
    <n v="1464715.5027000001"/>
    <n v="1161851.5884"/>
    <n v="1192351.7120999999"/>
    <n v="1202782.1821999999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EY6681.3"/>
    <x v="0"/>
    <x v="0"/>
    <x v="0"/>
    <n v="28732769.211599998"/>
    <x v="0"/>
    <n v="400533.38"/>
    <n v="623093.83799999999"/>
    <n v="611947.34759999998"/>
    <n v="638178.62300000002"/>
    <n v="545031.03980000003"/>
    <n v="608787.38329999999"/>
    <n v="635388.15749999997"/>
    <n v="700440.19609999994"/>
    <n v="739045.33649999998"/>
    <n v="715787.42390000005"/>
    <n v="764474.94319999998"/>
    <n v="951553.41749999998"/>
    <n v="1203816.0148"/>
    <n v="1320453.9249"/>
    <n v="1110783.1461"/>
    <n v="1088512.8381000001"/>
    <n v="908435.50509999995"/>
    <n v="929502.08389999997"/>
    <n v="927070.32499999995"/>
    <n v="992124.01419999998"/>
    <n v="1025777.2429"/>
    <n v="988642.35569999996"/>
    <n v="1058248.2885"/>
    <n v="1185320.6765999999"/>
    <n v="1380206.2867000001"/>
    <n v="1434450.9791000001"/>
    <n v="1245907.7413999999"/>
    <n v="1172228.2117000001"/>
    <n v="923334.48860000004"/>
    <n v="947558.29249999998"/>
    <n v="956135.70940000005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Y6688.1"/>
    <x v="0"/>
    <x v="0"/>
    <x v="0"/>
    <n v="405566.73680000001"/>
    <x v="0"/>
    <n v="19363.502499999999"/>
    <n v="19328.495800000001"/>
    <n v="17425.917300000001"/>
    <n v="19261.0802"/>
    <n v="11163.6397"/>
    <n v="11513.6284"/>
    <n v="11119.441000000001"/>
    <n v="11465.932000000001"/>
    <n v="11438.761200000001"/>
    <n v="11042.319600000001"/>
    <n v="11381.3833"/>
    <n v="14644.5442"/>
    <n v="15089.8012"/>
    <n v="15043.3002"/>
    <n v="13543.357900000001"/>
    <n v="14948.664500000001"/>
    <n v="10811.818300000001"/>
    <n v="11133.213"/>
    <n v="10733.813"/>
    <n v="11050.301299999999"/>
    <n v="11006.6767"/>
    <n v="10608.216200000001"/>
    <n v="10917.7346"/>
    <n v="14027.9874"/>
    <n v="14434.744000000001"/>
    <n v="14370.8086"/>
    <n v="13382.9089"/>
    <n v="14243.906000000001"/>
    <n v="10290.234700000001"/>
    <n v="10585.367700000001"/>
    <n v="10195.2374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Y6688.2"/>
    <x v="0"/>
    <x v="0"/>
    <x v="0"/>
    <n v="211243.92590000003"/>
    <x v="0"/>
    <n v="3872.5765999999999"/>
    <n v="3865.5754999999999"/>
    <n v="3485.0718999999999"/>
    <n v="3852.0927999999999"/>
    <n v="7442.3768"/>
    <n v="7675.7011000000002"/>
    <n v="7412.9112999999998"/>
    <n v="7643.9036999999998"/>
    <n v="7625.7898999999998"/>
    <n v="7361.4973"/>
    <n v="7587.5382"/>
    <n v="7322.1989000000003"/>
    <n v="7544.8251"/>
    <n v="7521.5748999999996"/>
    <n v="6771.6112000000003"/>
    <n v="7474.2574999999997"/>
    <n v="7207.8307999999997"/>
    <n v="7422.0924999999997"/>
    <n v="7155.8275999999996"/>
    <n v="7366.8184000000001"/>
    <n v="7337.7354999999998"/>
    <n v="7072.0969999999998"/>
    <n v="7278.4412000000002"/>
    <n v="7013.9236000000001"/>
    <n v="7217.2997999999998"/>
    <n v="7185.3325000000004"/>
    <n v="6691.3874999999998"/>
    <n v="7121.8818000000001"/>
    <n v="6860.1107000000002"/>
    <n v="7056.8647000000001"/>
    <n v="6796.7795999999998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s v="EY6688.3"/>
    <x v="0"/>
    <x v="0"/>
    <x v="0"/>
    <n v="160032.59049999996"/>
    <x v="0"/>
    <n v="3098.0612999999998"/>
    <n v="-0.1237"/>
    <n v="-0.1115"/>
    <n v="-0.12330000000000001"/>
    <n v="5953.9014999999999"/>
    <n v="6140.5609000000004"/>
    <n v="5930.3289999999997"/>
    <n v="6115.1229999999996"/>
    <n v="6100.6319999999996"/>
    <n v="5889.1979000000001"/>
    <n v="6070.0306"/>
    <n v="5857.7591000000002"/>
    <n v="6035.8600999999999"/>
    <n v="6017.2599"/>
    <n v="5417.2889999999998"/>
    <n v="5979.4059999999999"/>
    <n v="5766.2646999999997"/>
    <n v="5937.674"/>
    <n v="5724.6620999999996"/>
    <n v="5893.4547000000002"/>
    <n v="5870.1884"/>
    <n v="5657.6776"/>
    <n v="5822.7529999999997"/>
    <n v="5611.1387999999997"/>
    <n v="5773.8398999999999"/>
    <n v="5748.2659999999996"/>
    <n v="5353.11"/>
    <n v="5697.5054"/>
    <n v="5488.0886"/>
    <n v="5645.4917999999998"/>
    <n v="5437.4237000000003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1"/>
    <x v="1"/>
    <x v="0"/>
    <s v="N46170.2"/>
    <x v="0"/>
    <x v="0"/>
    <x v="0"/>
    <n v="14045039.751699999"/>
    <x v="5"/>
    <n v="6918708.8356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1"/>
    <s v="N46170.3"/>
    <x v="0"/>
    <x v="0"/>
    <x v="0"/>
    <n v="-2480401.9351000004"/>
    <x v="6"/>
    <n v="-1138082.9827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65326.1"/>
    <x v="0"/>
    <x v="0"/>
    <x v="0"/>
    <n v="-23648532.352899998"/>
    <x v="0"/>
    <n v="0"/>
    <n v="0"/>
    <n v="0"/>
    <n v="0"/>
    <n v="-5209354.9079999998"/>
    <n v="0"/>
    <n v="0"/>
    <n v="0"/>
    <n v="0"/>
    <n v="0"/>
    <n v="-4427450.1597999996"/>
    <n v="0"/>
    <n v="0"/>
    <n v="0"/>
    <n v="0"/>
    <n v="0"/>
    <n v="-3931916.2881999998"/>
    <n v="0"/>
    <n v="0"/>
    <n v="0"/>
    <n v="0"/>
    <n v="0"/>
    <n v="-3635677.6804999998"/>
    <n v="0"/>
    <n v="0"/>
    <n v="0"/>
    <n v="0"/>
    <n v="0"/>
    <n v="-3339815.0866999999"/>
    <n v="0"/>
    <n v="0"/>
    <x v="0"/>
    <x v="0"/>
    <x v="0"/>
    <n v="-3104318.22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65335.1"/>
    <x v="0"/>
    <x v="0"/>
    <x v="0"/>
    <n v="-140938145.48910001"/>
    <x v="0"/>
    <n v="0"/>
    <n v="0"/>
    <n v="0"/>
    <n v="0"/>
    <n v="-23568420.814599998"/>
    <n v="0"/>
    <n v="0"/>
    <n v="0"/>
    <n v="0"/>
    <n v="0"/>
    <n v="-23965205.974199999"/>
    <n v="0"/>
    <n v="0"/>
    <n v="0"/>
    <n v="0"/>
    <n v="0"/>
    <n v="-23938929.8708"/>
    <n v="0"/>
    <n v="0"/>
    <n v="0"/>
    <n v="0"/>
    <n v="0"/>
    <n v="-23600333.726"/>
    <n v="0"/>
    <n v="0"/>
    <n v="0"/>
    <n v="0"/>
    <n v="0"/>
    <n v="-23186485.922400001"/>
    <n v="0"/>
    <n v="0"/>
    <x v="0"/>
    <x v="0"/>
    <x v="0"/>
    <n v="-22678769.18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65343.1"/>
    <x v="0"/>
    <x v="0"/>
    <x v="0"/>
    <n v="-832633668.6570999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-832633668.657099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65343.2"/>
    <x v="0"/>
    <x v="0"/>
    <x v="0"/>
    <n v="205193198.52090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205193198.520900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65348.1"/>
    <x v="0"/>
    <x v="0"/>
    <x v="0"/>
    <n v="-205193198.52090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-205193198.520900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65348.2"/>
    <x v="0"/>
    <x v="0"/>
    <x v="0"/>
    <n v="121376323.595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121376323.59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A5812.2"/>
    <x v="0"/>
    <x v="0"/>
    <x v="0"/>
    <n v="-129607829.98317"/>
    <x v="0"/>
    <n v="0"/>
    <n v="-22773660.54888"/>
    <n v="0"/>
    <n v="0"/>
    <n v="0"/>
    <n v="0"/>
    <n v="0"/>
    <n v="0"/>
    <n v="0"/>
    <n v="0"/>
    <n v="0"/>
    <n v="0"/>
    <n v="0"/>
    <n v="-23212072.36104"/>
    <n v="0"/>
    <n v="0"/>
    <n v="0"/>
    <n v="0"/>
    <n v="0"/>
    <n v="0"/>
    <n v="0"/>
    <n v="0"/>
    <n v="0"/>
    <n v="0"/>
    <n v="0"/>
    <n v="-22490554.653809998"/>
    <n v="0"/>
    <n v="0"/>
    <n v="0"/>
    <n v="0"/>
    <n v="0"/>
    <x v="0"/>
    <x v="0"/>
    <x v="0"/>
    <n v="0"/>
    <x v="0"/>
    <x v="0"/>
    <x v="12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A5812.3"/>
    <x v="0"/>
    <x v="0"/>
    <x v="0"/>
    <n v="-256877244.00848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A5873.2"/>
    <x v="0"/>
    <x v="0"/>
    <x v="0"/>
    <n v="13469271.006860001"/>
    <x v="0"/>
    <n v="0"/>
    <n v="922695.21464000002"/>
    <n v="0"/>
    <n v="0"/>
    <n v="0"/>
    <n v="0"/>
    <n v="0"/>
    <n v="0"/>
    <n v="0"/>
    <n v="0"/>
    <n v="0"/>
    <n v="0"/>
    <n v="0"/>
    <n v="2257735.1202199999"/>
    <n v="0"/>
    <n v="0"/>
    <n v="0"/>
    <n v="0"/>
    <n v="0"/>
    <n v="0"/>
    <n v="0"/>
    <n v="0"/>
    <n v="0"/>
    <n v="0"/>
    <n v="0"/>
    <n v="2603856.8483799999"/>
    <n v="0"/>
    <n v="0"/>
    <n v="0"/>
    <n v="0"/>
    <n v="0"/>
    <x v="0"/>
    <x v="0"/>
    <x v="0"/>
    <n v="0"/>
    <x v="0"/>
    <x v="0"/>
    <x v="13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A5873.3"/>
    <x v="0"/>
    <x v="0"/>
    <x v="0"/>
    <n v="32292616.6543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1"/>
    <x v="0"/>
    <x v="0"/>
    <x v="0"/>
    <n v="-151458695.03679994"/>
    <x v="0"/>
    <n v="-2896462.0358000002"/>
    <n v="-3077986.7648999998"/>
    <n v="-2816412.9473999999"/>
    <n v="-3081488.9992"/>
    <n v="-2912855.4016"/>
    <n v="-3042677.7724000001"/>
    <n v="-2977647.8018"/>
    <n v="-3107767.3563999999"/>
    <n v="-3133621.4733000002"/>
    <n v="-3026960.7187000001"/>
    <n v="-3522782.0268000001"/>
    <n v="-3602783.9474999998"/>
    <n v="-3918905.4824999999"/>
    <n v="-4018150.4668999999"/>
    <n v="-3545347.6568"/>
    <n v="-3786011.0384999998"/>
    <n v="-3523041.6205000002"/>
    <n v="-3622275.9419"/>
    <n v="-3520923.3553999998"/>
    <n v="-3659628.3226000001"/>
    <n v="-3679932.9734999998"/>
    <n v="-3546713.1184"/>
    <n v="-3787572.4257999999"/>
    <n v="-3809842.7647000002"/>
    <n v="-4072803.4254000001"/>
    <n v="-4114834.4569000001"/>
    <n v="-3746528.9611999998"/>
    <n v="-3841420.1272"/>
    <n v="-3502101.3703999999"/>
    <n v="-3600399.39"/>
    <n v="-3509029.7061000001"/>
    <x v="12"/>
    <x v="12"/>
    <x v="12"/>
    <n v="-3641030.0381"/>
    <x v="12"/>
    <x v="12"/>
    <x v="14"/>
    <x v="12"/>
    <x v="12"/>
    <x v="11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2"/>
    <x v="0"/>
    <x v="0"/>
    <x v="0"/>
    <n v="-183988538.75960004"/>
    <x v="0"/>
    <n v="-3541473.1340000001"/>
    <n v="-3760767.4012000002"/>
    <n v="-3442022.2565000001"/>
    <n v="-3765339.787"/>
    <n v="-3570179.1971999998"/>
    <n v="-3729943.0199000002"/>
    <n v="-3650872.1438000002"/>
    <n v="-3811020.4918999998"/>
    <n v="-3843261.1024000002"/>
    <n v="-3712476.9893999998"/>
    <n v="-4229833.2592000002"/>
    <n v="-4319158.2079999996"/>
    <n v="-4698331.6134000001"/>
    <n v="-4819244.2290000003"/>
    <n v="-4250963.5925000003"/>
    <n v="-4537338.3568000002"/>
    <n v="-4224449.5986000001"/>
    <n v="-4343346.5829999996"/>
    <n v="-4222308.6056000004"/>
    <n v="-4389237.8079000004"/>
    <n v="-4414176.0820000004"/>
    <n v="-4254375.3731000004"/>
    <n v="-4620999.6473000003"/>
    <n v="-4644263.7796999998"/>
    <n v="-4964143.2695000004"/>
    <n v="-5016453.5582999997"/>
    <n v="-4565932.4431999996"/>
    <n v="-4678927.3673999999"/>
    <n v="-4272863.8711000001"/>
    <n v="-4392759.9331"/>
    <n v="-4281974.8732000003"/>
    <x v="13"/>
    <x v="13"/>
    <x v="13"/>
    <n v="-4444439.5844000001"/>
    <x v="13"/>
    <x v="13"/>
    <x v="15"/>
    <x v="13"/>
    <x v="13"/>
    <x v="12"/>
    <x v="12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3"/>
    <x v="0"/>
    <x v="0"/>
    <x v="0"/>
    <n v="-183074207.77130002"/>
    <x v="0"/>
    <n v="-3455095.7404999998"/>
    <n v="-3669041.3670000001"/>
    <n v="-3358070.4942000001"/>
    <n v="-3673502.2311999998"/>
    <n v="-3483101.6557999998"/>
    <n v="-3638968.7999"/>
    <n v="-3561826.4818000002"/>
    <n v="-3718068.7725999998"/>
    <n v="-3749523.0266999998"/>
    <n v="-3621928.7702000001"/>
    <n v="-4229833.2592000002"/>
    <n v="-4322453.2633999996"/>
    <n v="-4705122.0917999996"/>
    <n v="-4826013.7818"/>
    <n v="-4257058.1645"/>
    <n v="-4544065.3230999997"/>
    <n v="-4223152.1630999995"/>
    <n v="-4342010.5795999998"/>
    <n v="-4221020.5307999998"/>
    <n v="-4387911.7539999997"/>
    <n v="-4412855.2631999999"/>
    <n v="-4253102.3701999998"/>
    <n v="-4619631.273"/>
    <n v="-4646241.7456999999"/>
    <n v="-4969570.7874999996"/>
    <n v="-5018479.8625999996"/>
    <n v="-4567819.4522000002"/>
    <n v="-4680935.7781999996"/>
    <n v="-4267060.1014"/>
    <n v="-4386789.7061999999"/>
    <n v="-4276224.6825999999"/>
    <x v="14"/>
    <x v="14"/>
    <x v="14"/>
    <n v="-4438610.3859999999"/>
    <x v="14"/>
    <x v="14"/>
    <x v="16"/>
    <x v="14"/>
    <x v="14"/>
    <x v="13"/>
    <x v="13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NP2758.4"/>
    <x v="0"/>
    <x v="0"/>
    <x v="0"/>
    <n v="-143570306.75449997"/>
    <x v="0"/>
    <n v="-2721941.2738999999"/>
    <n v="-2895648.0175000001"/>
    <n v="-2650767.8313000002"/>
    <n v="-2899354.7771999999"/>
    <n v="-2748375.5932999998"/>
    <n v="-2871874.6641000002"/>
    <n v="-2811506.3207"/>
    <n v="-2935317.4482"/>
    <n v="-2960573.5959999999"/>
    <n v="-2859851.3960000002"/>
    <n v="-3340161.5129"/>
    <n v="-3413149.8574999999"/>
    <n v="-3717922.4202000001"/>
    <n v="-3814778.0663999999"/>
    <n v="-3364203.4421999999"/>
    <n v="-3589508.8878000001"/>
    <n v="-3337003.7944"/>
    <n v="-3430856.3555000001"/>
    <n v="-3335598.0331000001"/>
    <n v="-3467895.6804"/>
    <n v="-3488018.0085"/>
    <n v="-3361745.8026999999"/>
    <n v="-3593641.7684999998"/>
    <n v="-3616156.4142"/>
    <n v="-3869488.0314000002"/>
    <n v="-3910838.7969999998"/>
    <n v="-3558805.0296"/>
    <n v="-3645464.7612000001"/>
    <n v="-3323131.2307000002"/>
    <n v="-3416352.6853999998"/>
    <n v="-3330678.6491999999"/>
    <x v="15"/>
    <x v="15"/>
    <x v="15"/>
    <n v="-3458023.5325000002"/>
    <x v="15"/>
    <x v="15"/>
    <x v="17"/>
    <x v="15"/>
    <x v="15"/>
    <x v="14"/>
    <x v="14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1"/>
    <x v="0"/>
    <x v="0"/>
    <x v="0"/>
    <n v="394845.36870000011"/>
    <x v="0"/>
    <n v="12779.911599999999"/>
    <n v="12756.807199999999"/>
    <n v="11501.1054"/>
    <n v="12712.312900000001"/>
    <n v="7368.0021999999999"/>
    <n v="7598.9948000000004"/>
    <n v="7338.8311000000003"/>
    <n v="7567.5151999999998"/>
    <n v="7549.5824000000002"/>
    <n v="7287.9309000000003"/>
    <n v="8422.2235999999994"/>
    <n v="10836.9627"/>
    <n v="11166.4529"/>
    <n v="11132.0422"/>
    <n v="10022.084800000001"/>
    <n v="11062.011699999999"/>
    <n v="8000.7456000000002"/>
    <n v="8238.5776999999998"/>
    <n v="7943.0216"/>
    <n v="8177.223"/>
    <n v="8144.9408000000003"/>
    <n v="7850.08"/>
    <n v="8297.4783000000007"/>
    <n v="10661.270399999999"/>
    <n v="10970.405500000001"/>
    <n v="10921.8146"/>
    <n v="10171.010700000001"/>
    <n v="10825.3686"/>
    <n v="7820.5784000000003"/>
    <n v="8044.8793999999998"/>
    <n v="7748.3805000000002"/>
    <x v="16"/>
    <x v="16"/>
    <x v="16"/>
    <n v="7854.8434999999999"/>
    <x v="16"/>
    <x v="16"/>
    <x v="18"/>
    <x v="16"/>
    <x v="16"/>
    <x v="15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2"/>
    <x v="0"/>
    <x v="0"/>
    <x v="0"/>
    <n v="263161.19079999998"/>
    <x v="0"/>
    <n v="3175.5128"/>
    <n v="3169.7719000000002"/>
    <n v="2857.759"/>
    <n v="3158.7161000000001"/>
    <n v="6102.7489999999998"/>
    <n v="6294.0748999999996"/>
    <n v="6078.5871999999999"/>
    <n v="6268.0011000000004"/>
    <n v="6253.1477999999997"/>
    <n v="6036.4278000000004"/>
    <n v="6828.7843999999996"/>
    <n v="6589.9790000000003"/>
    <n v="6790.3425999999999"/>
    <n v="6769.4174000000003"/>
    <n v="6094.4501"/>
    <n v="6726.8316999999997"/>
    <n v="6487.0478000000003"/>
    <n v="6679.8833000000004"/>
    <n v="6440.2448999999997"/>
    <n v="6630.1365999999998"/>
    <n v="6603.9620000000004"/>
    <n v="6364.8873000000003"/>
    <n v="6841.7347"/>
    <n v="6593.0880999999999"/>
    <n v="6784.2618000000002"/>
    <n v="6754.2124999999996"/>
    <n v="6289.9043000000001"/>
    <n v="6694.5689000000002"/>
    <n v="6448.5041000000001"/>
    <n v="6633.4528"/>
    <n v="6388.9728999999998"/>
    <x v="17"/>
    <x v="17"/>
    <x v="17"/>
    <n v="6476.7575999999999"/>
    <x v="17"/>
    <x v="17"/>
    <x v="19"/>
    <x v="17"/>
    <x v="17"/>
    <x v="16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3"/>
    <x v="0"/>
    <x v="0"/>
    <x v="0"/>
    <n v="264126.71439999994"/>
    <x v="0"/>
    <n v="3098.0612999999998"/>
    <n v="-0.1237"/>
    <n v="-0.1115"/>
    <n v="-0.12330000000000001"/>
    <n v="5953.9014999999999"/>
    <n v="6140.5609000000004"/>
    <n v="5930.3289999999997"/>
    <n v="6115.1229999999996"/>
    <n v="6100.6319999999996"/>
    <n v="5889.1979000000001"/>
    <n v="6828.7843999999996"/>
    <n v="6589.9790000000003"/>
    <n v="6790.3425999999999"/>
    <n v="6769.4174000000003"/>
    <n v="6094.4501"/>
    <n v="6726.8316999999997"/>
    <n v="6487.0478000000003"/>
    <n v="6679.8833000000004"/>
    <n v="6440.2448999999997"/>
    <n v="6630.1365999999998"/>
    <n v="6603.9620000000004"/>
    <n v="6364.8873000000003"/>
    <n v="6841.7347"/>
    <n v="6593.0880999999999"/>
    <n v="6784.2618000000002"/>
    <n v="6754.2124999999996"/>
    <n v="6289.9043000000001"/>
    <n v="6694.5689000000002"/>
    <n v="6448.5041000000001"/>
    <n v="6633.4528"/>
    <n v="6388.9728999999998"/>
    <x v="17"/>
    <x v="17"/>
    <x v="17"/>
    <n v="6476.7575999999999"/>
    <x v="18"/>
    <x v="18"/>
    <x v="20"/>
    <x v="18"/>
    <x v="18"/>
    <x v="17"/>
    <x v="17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s v="NP2850.4"/>
    <x v="0"/>
    <x v="0"/>
    <x v="0"/>
    <n v="200674.76550000004"/>
    <x v="0"/>
    <n v="2478.4490000000001"/>
    <n v="-9.9000000000000005E-2"/>
    <n v="-8.9200000000000002E-2"/>
    <n v="-9.8599999999999993E-2"/>
    <n v="4763.1211999999996"/>
    <n v="4912.4486999999999"/>
    <n v="4744.2632000000003"/>
    <n v="4892.0983999999999"/>
    <n v="4880.5056000000004"/>
    <n v="4711.3582999999999"/>
    <n v="5463.0275000000001"/>
    <n v="5271.9831999999997"/>
    <n v="5432.2740999999996"/>
    <n v="5415.5339000000004"/>
    <n v="4875.5600999999997"/>
    <n v="5381.4654"/>
    <n v="5189.6382000000003"/>
    <n v="5343.9066000000003"/>
    <n v="5152.1958999999997"/>
    <n v="5304.1093000000001"/>
    <n v="5283.1696000000002"/>
    <n v="5091.9098000000004"/>
    <n v="5386.0465000000004"/>
    <n v="5190.3033999999998"/>
    <n v="5340.8019000000004"/>
    <n v="5317.1459999999997"/>
    <n v="4951.6268"/>
    <n v="5270.1925000000001"/>
    <n v="5076.4818999999998"/>
    <n v="5222.0798999999997"/>
    <n v="5029.6169"/>
    <x v="18"/>
    <x v="18"/>
    <x v="18"/>
    <n v="5098.7241000000004"/>
    <x v="19"/>
    <x v="19"/>
    <x v="21"/>
    <x v="19"/>
    <x v="19"/>
    <x v="18"/>
    <x v="18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1"/>
    <x v="0"/>
    <x v="0"/>
    <x v="0"/>
    <n v="22726804.0693"/>
    <x v="0"/>
    <n v="-359885.29269999999"/>
    <n v="-172473.51550000001"/>
    <n v="-114091.97040000001"/>
    <n v="-157634.04300000001"/>
    <n v="-211218.9767"/>
    <n v="-179338.76920000001"/>
    <n v="-134057.86610000001"/>
    <n v="-100901.6483"/>
    <n v="-67443.935899999997"/>
    <n v="-63163.007400000002"/>
    <n v="336893.32380000001"/>
    <n v="525597.83790000004"/>
    <n v="748159.71100000001"/>
    <n v="857175.7071"/>
    <n v="699548.4155"/>
    <n v="644921.62170000002"/>
    <n v="496586.12290000002"/>
    <n v="505855.3027"/>
    <n v="516303.185"/>
    <n v="566416.42110000004"/>
    <n v="598932.52069999999"/>
    <n v="577250.14110000001"/>
    <n v="731294.05989999999"/>
    <n v="861972.22690000001"/>
    <n v="1039456.202"/>
    <n v="1094922.7498000001"/>
    <n v="934216.57570000004"/>
    <n v="848176.00109999999"/>
    <n v="621483.47560000001"/>
    <n v="637162.83889999997"/>
    <n v="655005.05799999996"/>
    <x v="19"/>
    <x v="19"/>
    <x v="19"/>
    <n v="747790.97010000004"/>
    <x v="20"/>
    <x v="20"/>
    <x v="22"/>
    <x v="20"/>
    <x v="20"/>
    <x v="19"/>
    <x v="1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2"/>
    <x v="0"/>
    <x v="0"/>
    <x v="0"/>
    <n v="26833604.154399998"/>
    <x v="0"/>
    <n v="-427441.24530000001"/>
    <n v="-200971.70250000001"/>
    <n v="-129747.56200000001"/>
    <n v="-182581.21830000001"/>
    <n v="-246556.11240000001"/>
    <n v="-206449.9123"/>
    <n v="-150752.0999"/>
    <n v="-109065.5252"/>
    <n v="-67535.471600000004"/>
    <n v="-62780.2255"/>
    <n v="338850.92359999998"/>
    <n v="564245.15289999999"/>
    <n v="829253.08920000005"/>
    <n v="962088.70790000004"/>
    <n v="778398.61179999996"/>
    <n v="704447.77500000002"/>
    <n v="528185.86230000004"/>
    <n v="537206.82490000001"/>
    <n v="552712.74140000006"/>
    <n v="611443.29240000003"/>
    <n v="651295.62540000002"/>
    <n v="627717.61199999996"/>
    <n v="888074.79280000005"/>
    <n v="1047003.2058"/>
    <n v="1262576.2457000001"/>
    <n v="1331281.7771000001"/>
    <n v="1134092.294"/>
    <n v="1026297.8014"/>
    <n v="754489.93770000001"/>
    <n v="773475.93889999995"/>
    <n v="796081.81330000004"/>
    <x v="20"/>
    <x v="20"/>
    <x v="20"/>
    <n v="910650.20600000001"/>
    <x v="21"/>
    <x v="21"/>
    <x v="23"/>
    <x v="21"/>
    <x v="21"/>
    <x v="20"/>
    <x v="2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3"/>
    <x v="0"/>
    <x v="0"/>
    <x v="0"/>
    <n v="26104934.721699994"/>
    <x v="0"/>
    <n v="-508226.42080000002"/>
    <n v="-284023.04450000002"/>
    <n v="-205878.51569999999"/>
    <n v="-265774.3383"/>
    <n v="-328185.73100000003"/>
    <n v="-291805.4129"/>
    <n v="-234371.40839999999"/>
    <n v="-196421.80119999999"/>
    <n v="-155691.36350000001"/>
    <n v="-147939.7268"/>
    <n v="343358.01140000002"/>
    <n v="571889.6814"/>
    <n v="840525.28339999996"/>
    <n v="973326.1655"/>
    <n v="788515.60129999998"/>
    <n v="715614.53910000005"/>
    <n v="531169.96400000004"/>
    <n v="540279.63269999996"/>
    <n v="555675.31319999998"/>
    <n v="614493.21620000002"/>
    <n v="654333.50870000001"/>
    <n v="630645.51870000002"/>
    <n v="890811.54150000005"/>
    <n v="1052937.1037999999"/>
    <n v="1272074.4021999999"/>
    <n v="1337360.69"/>
    <n v="1139753.3211000001"/>
    <n v="1032323.0339"/>
    <n v="752555.34779999999"/>
    <n v="771485.86329999997"/>
    <n v="794165.08310000005"/>
    <x v="21"/>
    <x v="21"/>
    <x v="21"/>
    <n v="908707.13989999995"/>
    <x v="22"/>
    <x v="22"/>
    <x v="24"/>
    <x v="22"/>
    <x v="22"/>
    <x v="21"/>
    <x v="2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NP2871.4"/>
    <x v="0"/>
    <x v="0"/>
    <x v="0"/>
    <n v="20333085.379499998"/>
    <x v="0"/>
    <n v="-390123.57699999999"/>
    <n v="-208316.5618"/>
    <n v="-147661.5232"/>
    <n v="-193783.52439999999"/>
    <n v="-244353.098"/>
    <n v="-214678.40090000001"/>
    <n v="-169373.67879999999"/>
    <n v="-138449.2513"/>
    <n v="-105909.1866"/>
    <n v="-100354.03290000001"/>
    <n v="288453.51390000002"/>
    <n v="468161.36420000001"/>
    <n v="683393.63989999995"/>
    <n v="789600.52980000002"/>
    <n v="640661.30940000003"/>
    <n v="583362.40879999998"/>
    <n v="438014.12099999998"/>
    <n v="445690.6202"/>
    <n v="457524.04399999999"/>
    <n v="504961.19559999998"/>
    <n v="536780.66059999994"/>
    <n v="517348.2844"/>
    <n v="666159.44550000003"/>
    <n v="795066.47759999998"/>
    <n v="966597.54940000002"/>
    <n v="1020806.0031"/>
    <n v="867443.22519999999"/>
    <n v="780952.64170000004"/>
    <n v="563906.78960000002"/>
    <n v="577991.25890000002"/>
    <n v="596926.77639999997"/>
    <x v="22"/>
    <x v="22"/>
    <x v="22"/>
    <n v="686709.79269999999"/>
    <x v="23"/>
    <x v="23"/>
    <x v="25"/>
    <x v="23"/>
    <x v="23"/>
    <x v="22"/>
    <x v="22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W8670.3"/>
    <x v="0"/>
    <x v="0"/>
    <x v="0"/>
    <n v="-43180710.210300006"/>
    <x v="0"/>
    <n v="0"/>
    <n v="-5774317.9034000002"/>
    <n v="0"/>
    <n v="0"/>
    <n v="0"/>
    <n v="0"/>
    <n v="0"/>
    <n v="-5709039.6924999999"/>
    <n v="0"/>
    <n v="0"/>
    <n v="0"/>
    <n v="0"/>
    <n v="0"/>
    <n v="-5617675.3518000003"/>
    <n v="0"/>
    <n v="0"/>
    <n v="0"/>
    <n v="0"/>
    <n v="0"/>
    <n v="-5502091.6365999999"/>
    <n v="0"/>
    <n v="0"/>
    <n v="0"/>
    <n v="0"/>
    <n v="0"/>
    <n v="-5366544.3256999999"/>
    <n v="0"/>
    <n v="0"/>
    <n v="0"/>
    <n v="0"/>
    <n v="0"/>
    <x v="23"/>
    <x v="0"/>
    <x v="0"/>
    <n v="0"/>
    <x v="0"/>
    <x v="0"/>
    <x v="26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NW8670.5"/>
    <x v="0"/>
    <x v="0"/>
    <x v="0"/>
    <n v="12246196.527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W8671.2"/>
    <x v="0"/>
    <x v="0"/>
    <x v="0"/>
    <n v="-89242959.049300015"/>
    <x v="0"/>
    <n v="0"/>
    <n v="-11933968.0539"/>
    <n v="0"/>
    <n v="0"/>
    <n v="0"/>
    <n v="0"/>
    <n v="0"/>
    <n v="-11799055.4812"/>
    <n v="0"/>
    <n v="0"/>
    <n v="0"/>
    <n v="0"/>
    <n v="0"/>
    <n v="-11610229.8672"/>
    <n v="0"/>
    <n v="0"/>
    <n v="0"/>
    <n v="0"/>
    <n v="0"/>
    <n v="-11371349.2951"/>
    <n v="0"/>
    <n v="0"/>
    <n v="0"/>
    <n v="0"/>
    <n v="0"/>
    <n v="-11091209.3192"/>
    <n v="0"/>
    <n v="0"/>
    <n v="0"/>
    <n v="0"/>
    <n v="0"/>
    <x v="24"/>
    <x v="0"/>
    <x v="0"/>
    <n v="0"/>
    <x v="0"/>
    <x v="0"/>
    <x v="27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NW8671.6"/>
    <x v="0"/>
    <x v="0"/>
    <x v="0"/>
    <n v="-415975641.3629000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0"/>
    <x v="1"/>
    <s v="QH0091.1"/>
    <x v="0"/>
    <x v="0"/>
    <x v="0"/>
    <n v="-30692109.868999999"/>
    <x v="0"/>
    <n v="-30692109.868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1"/>
    <s v="QH0092.1"/>
    <x v="0"/>
    <x v="0"/>
    <x v="0"/>
    <n v="-4975093.2046999997"/>
    <x v="0"/>
    <n v="-4975093.2046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s v="QI8929.1"/>
    <x v="0"/>
    <x v="0"/>
    <x v="0"/>
    <n v="-15613940.073800001"/>
    <x v="0"/>
    <n v="-3809286.4349000002"/>
    <n v="-4048018.9575999998"/>
    <n v="-3704009.7549999999"/>
    <n v="-4052624.9262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8"/>
    <x v="0"/>
    <x v="0"/>
    <x v="0"/>
    <s v="QI8929.6"/>
    <x v="0"/>
    <x v="0"/>
    <x v="0"/>
    <n v="-12293569.6502"/>
    <x v="0"/>
    <n v="-3359648.7315000002"/>
    <n v="-3107955.7160999998"/>
    <n v="-2747574.6863000002"/>
    <n v="-3078390.5162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0"/>
    <x v="1"/>
    <s v="QJ8902.1"/>
    <x v="0"/>
    <x v="0"/>
    <x v="0"/>
    <n v="-22336779.563700002"/>
    <x v="0"/>
    <n v="-22336779.5637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1"/>
    <s v="QJ8903.1"/>
    <x v="0"/>
    <x v="0"/>
    <x v="0"/>
    <n v="-8641005.9126999993"/>
    <x v="0"/>
    <n v="-8641005.9126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9"/>
    <x v="0"/>
    <x v="0"/>
    <x v="1"/>
    <s v="QO9551.1"/>
    <x v="0"/>
    <x v="0"/>
    <x v="0"/>
    <n v="-87354449.564999998"/>
    <x v="0"/>
    <n v="-87354449.564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1"/>
    <s v="QO9558.1"/>
    <x v="0"/>
    <x v="0"/>
    <x v="0"/>
    <n v="-14159877.906400001"/>
    <x v="0"/>
    <n v="-14159877.9064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2"/>
    <x v="0"/>
    <x v="0"/>
    <x v="0"/>
    <n v="-87820381.482700005"/>
    <x v="0"/>
    <n v="0"/>
    <n v="0"/>
    <n v="0"/>
    <n v="0"/>
    <n v="-10644499.0253"/>
    <n v="0"/>
    <n v="0"/>
    <n v="0"/>
    <n v="0"/>
    <n v="0"/>
    <n v="-10502048.645400001"/>
    <n v="0"/>
    <n v="0"/>
    <n v="0"/>
    <n v="0"/>
    <n v="0"/>
    <n v="-10309038.3925"/>
    <n v="0"/>
    <n v="0"/>
    <n v="0"/>
    <n v="0"/>
    <n v="0"/>
    <n v="-10074221.8462"/>
    <n v="0"/>
    <n v="0"/>
    <n v="0"/>
    <n v="0"/>
    <n v="0"/>
    <n v="-9811709.8401999995"/>
    <n v="0"/>
    <n v="0"/>
    <x v="0"/>
    <x v="0"/>
    <x v="0"/>
    <n v="-9536805.4660999998"/>
    <x v="0"/>
    <x v="0"/>
    <x v="0"/>
    <x v="0"/>
    <x v="0"/>
    <x v="23"/>
    <x v="0"/>
    <x v="0"/>
    <x v="0"/>
    <x v="0"/>
    <x v="0"/>
    <x v="12"/>
    <x v="0"/>
    <x v="0"/>
    <x v="0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3"/>
    <x v="0"/>
    <x v="0"/>
    <x v="0"/>
    <n v="-374616688.1506000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5"/>
    <x v="0"/>
    <x v="0"/>
    <x v="0"/>
    <n v="-32734401.001800001"/>
    <x v="0"/>
    <n v="0"/>
    <n v="0"/>
    <n v="0"/>
    <n v="0"/>
    <n v="-3967658.6878"/>
    <n v="0"/>
    <n v="0"/>
    <n v="0"/>
    <n v="0"/>
    <n v="0"/>
    <n v="-3914561.3569"/>
    <n v="0"/>
    <n v="0"/>
    <n v="0"/>
    <n v="0"/>
    <n v="0"/>
    <n v="-3842618.2053"/>
    <n v="0"/>
    <n v="0"/>
    <n v="0"/>
    <n v="0"/>
    <n v="0"/>
    <n v="-3755092.0655"/>
    <n v="0"/>
    <n v="0"/>
    <n v="0"/>
    <n v="0"/>
    <n v="0"/>
    <n v="-3657242.6469000001"/>
    <n v="0"/>
    <n v="0"/>
    <x v="0"/>
    <x v="0"/>
    <x v="0"/>
    <n v="-3554774.0641999999"/>
    <x v="0"/>
    <x v="0"/>
    <x v="0"/>
    <x v="0"/>
    <x v="0"/>
    <x v="24"/>
    <x v="0"/>
    <x v="0"/>
    <x v="0"/>
    <x v="0"/>
    <x v="0"/>
    <x v="13"/>
    <x v="0"/>
    <x v="0"/>
    <x v="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6"/>
    <x v="0"/>
    <x v="0"/>
    <x v="0"/>
    <n v="-11028601.507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9"/>
    <x v="0"/>
    <x v="0"/>
    <x v="0"/>
    <n v="-26230466.905859999"/>
    <x v="0"/>
    <n v="0"/>
    <n v="0"/>
    <n v="0"/>
    <n v="0"/>
    <n v="-5675093.3051699996"/>
    <n v="0"/>
    <n v="0"/>
    <n v="0"/>
    <n v="0"/>
    <n v="0"/>
    <n v="0"/>
    <n v="0"/>
    <n v="0"/>
    <n v="0"/>
    <n v="0"/>
    <n v="0"/>
    <n v="-5483664.4876499996"/>
    <n v="0"/>
    <n v="0"/>
    <n v="0"/>
    <n v="0"/>
    <n v="0"/>
    <n v="0"/>
    <n v="0"/>
    <n v="0"/>
    <n v="0"/>
    <n v="0"/>
    <n v="0"/>
    <n v="-5261456.9358099997"/>
    <n v="0"/>
    <n v="0"/>
    <x v="0"/>
    <x v="0"/>
    <x v="0"/>
    <n v="0"/>
    <x v="0"/>
    <x v="0"/>
    <x v="0"/>
    <x v="0"/>
    <x v="0"/>
    <x v="25"/>
    <x v="0"/>
    <x v="0"/>
    <x v="0"/>
    <x v="0"/>
    <x v="0"/>
    <x v="0"/>
    <x v="0"/>
    <x v="0"/>
    <x v="0"/>
    <x v="0"/>
    <x v="0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A"/>
    <x v="0"/>
    <x v="0"/>
    <x v="0"/>
    <n v="-110957614.17437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B"/>
    <x v="0"/>
    <x v="0"/>
    <x v="0"/>
    <n v="-12980705.844590001"/>
    <x v="0"/>
    <n v="0"/>
    <n v="0"/>
    <n v="0"/>
    <n v="0"/>
    <n v="-2808440.9286199999"/>
    <n v="0"/>
    <n v="0"/>
    <n v="0"/>
    <n v="0"/>
    <n v="0"/>
    <n v="0"/>
    <n v="0"/>
    <n v="0"/>
    <n v="0"/>
    <n v="0"/>
    <n v="0"/>
    <n v="-2713708.2965199999"/>
    <n v="0"/>
    <n v="0"/>
    <n v="0"/>
    <n v="0"/>
    <n v="0"/>
    <n v="0"/>
    <n v="0"/>
    <n v="0"/>
    <n v="0"/>
    <n v="0"/>
    <n v="0"/>
    <n v="-2603744.1514900001"/>
    <n v="0"/>
    <n v="0"/>
    <x v="0"/>
    <x v="0"/>
    <x v="0"/>
    <n v="0"/>
    <x v="0"/>
    <x v="0"/>
    <x v="0"/>
    <x v="0"/>
    <x v="0"/>
    <x v="26"/>
    <x v="0"/>
    <x v="0"/>
    <x v="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C"/>
    <x v="0"/>
    <x v="0"/>
    <x v="0"/>
    <n v="-13428927.191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F"/>
    <x v="0"/>
    <x v="0"/>
    <x v="0"/>
    <n v="-46603533.957730003"/>
    <x v="0"/>
    <n v="0"/>
    <n v="0"/>
    <n v="0"/>
    <n v="0"/>
    <n v="-10281984.983859999"/>
    <n v="0"/>
    <n v="0"/>
    <n v="0"/>
    <n v="0"/>
    <n v="0"/>
    <n v="0"/>
    <n v="0"/>
    <n v="0"/>
    <n v="0"/>
    <n v="0"/>
    <n v="0"/>
    <n v="-9836796.9281600006"/>
    <n v="0"/>
    <n v="0"/>
    <n v="0"/>
    <n v="0"/>
    <n v="0"/>
    <n v="0"/>
    <n v="0"/>
    <n v="0"/>
    <n v="0"/>
    <n v="0"/>
    <n v="0"/>
    <n v="-9324047.0510399994"/>
    <n v="0"/>
    <n v="0"/>
    <x v="0"/>
    <x v="0"/>
    <x v="0"/>
    <n v="0"/>
    <x v="0"/>
    <x v="0"/>
    <x v="0"/>
    <x v="0"/>
    <x v="0"/>
    <x v="27"/>
    <x v="0"/>
    <x v="0"/>
    <x v="0"/>
    <x v="0"/>
    <x v="0"/>
    <x v="0"/>
    <x v="0"/>
    <x v="0"/>
    <x v="0"/>
    <x v="0"/>
    <x v="0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1"/>
    <s v="VA5395.G"/>
    <x v="0"/>
    <x v="0"/>
    <x v="0"/>
    <n v="-174504729.1232300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H"/>
    <x v="0"/>
    <x v="0"/>
    <x v="0"/>
    <n v="2452660.3566100001"/>
    <x v="0"/>
    <n v="0"/>
    <n v="0"/>
    <n v="0"/>
    <n v="0"/>
    <n v="541122.41744999995"/>
    <n v="0"/>
    <n v="0"/>
    <n v="0"/>
    <n v="0"/>
    <n v="0"/>
    <n v="0"/>
    <n v="0"/>
    <n v="0"/>
    <n v="0"/>
    <n v="0"/>
    <n v="0"/>
    <n v="517692.96905000001"/>
    <n v="0"/>
    <n v="0"/>
    <n v="0"/>
    <n v="0"/>
    <n v="0"/>
    <n v="0"/>
    <n v="0"/>
    <n v="0"/>
    <n v="0"/>
    <n v="0"/>
    <n v="0"/>
    <n v="490707.86316000001"/>
    <n v="0"/>
    <n v="0"/>
    <x v="0"/>
    <x v="0"/>
    <x v="0"/>
    <n v="0"/>
    <x v="0"/>
    <x v="0"/>
    <x v="0"/>
    <x v="0"/>
    <x v="0"/>
    <x v="28"/>
    <x v="0"/>
    <x v="0"/>
    <x v="0"/>
    <x v="0"/>
    <x v="0"/>
    <x v="0"/>
    <x v="0"/>
    <x v="0"/>
    <x v="0"/>
    <x v="0"/>
    <x v="0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1"/>
    <s v="VA5395.I"/>
    <x v="0"/>
    <x v="0"/>
    <x v="0"/>
    <n v="50528151.1422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s v="Y57079.1"/>
    <x v="0"/>
    <x v="0"/>
    <x v="0"/>
    <n v="20615651.087400001"/>
    <x v="0"/>
    <n v="0"/>
    <n v="0"/>
    <n v="0"/>
    <n v="0"/>
    <n v="20615651.0874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s v="Y57079.2"/>
    <x v="0"/>
    <x v="0"/>
    <x v="0"/>
    <n v="-373849078.7615"/>
    <x v="0"/>
    <n v="0"/>
    <n v="0"/>
    <n v="0"/>
    <n v="0"/>
    <n v="-373849078.76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0"/>
    <x v="0"/>
    <x v="0"/>
    <x v="1"/>
    <s v="Y65733.2"/>
    <x v="0"/>
    <x v="0"/>
    <x v="0"/>
    <n v="-132723808.04360001"/>
    <x v="0"/>
    <n v="-1221423.4550999999"/>
    <n v="0"/>
    <n v="0"/>
    <n v="-1145007.4155999999"/>
    <n v="0"/>
    <n v="0"/>
    <n v="-1160892.4613000001"/>
    <n v="0"/>
    <n v="0"/>
    <n v="0"/>
    <n v="-129196484.7116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1"/>
    <s v="Y65744.1"/>
    <x v="0"/>
    <x v="0"/>
    <x v="0"/>
    <n v="-19954511.430500001"/>
    <x v="0"/>
    <n v="-150327.26999999999"/>
    <n v="0"/>
    <n v="0"/>
    <n v="-219487.50270000001"/>
    <n v="0"/>
    <n v="0"/>
    <n v="-195751.0558"/>
    <n v="0"/>
    <n v="0"/>
    <n v="0"/>
    <n v="-19388945.602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16" firstHeaderRow="2" firstDataRow="2" firstDataCol="1"/>
  <pivotFields count="256">
    <pivotField compact="0" outline="0" subtotalTop="0" showAll="0" includeNewItemsInFilter="1"/>
    <pivotField axis="axisRow" compact="0" outline="0" subtotalTop="0" showAll="0" includeNewItemsInFilter="1">
      <items count="12">
        <item x="2"/>
        <item x="4"/>
        <item x="5"/>
        <item x="10"/>
        <item x="3"/>
        <item x="0"/>
        <item x="7"/>
        <item x="8"/>
        <item x="1"/>
        <item x="9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dataField="1"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  <pivotField compact="0" numFmtId="38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TM value" fld="9" baseField="0" baseItem="0"/>
  </dataFields>
  <formats count="3">
    <format dxfId="2">
      <pivotArea outline="0" fieldPosition="0"/>
    </format>
    <format dxfId="1">
      <pivotArea type="topRight" dataOnly="0" labelOnly="1"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E26" sqref="E26"/>
    </sheetView>
  </sheetViews>
  <sheetFormatPr defaultRowHeight="12.75" x14ac:dyDescent="0.2"/>
  <cols>
    <col min="1" max="1" width="34.28515625" bestFit="1" customWidth="1"/>
    <col min="2" max="2" width="14" style="2" bestFit="1" customWidth="1"/>
  </cols>
  <sheetData>
    <row r="3" spans="1:2" x14ac:dyDescent="0.2">
      <c r="A3" s="6" t="s">
        <v>117</v>
      </c>
      <c r="B3" s="8"/>
    </row>
    <row r="4" spans="1:2" x14ac:dyDescent="0.2">
      <c r="A4" s="6" t="s">
        <v>1</v>
      </c>
      <c r="B4" s="8" t="s">
        <v>118</v>
      </c>
    </row>
    <row r="5" spans="1:2" x14ac:dyDescent="0.2">
      <c r="A5" s="4" t="s">
        <v>29</v>
      </c>
      <c r="B5" s="8">
        <v>-394171152.84319997</v>
      </c>
    </row>
    <row r="6" spans="1:2" x14ac:dyDescent="0.2">
      <c r="A6" s="5" t="s">
        <v>38</v>
      </c>
      <c r="B6" s="9">
        <v>-19954511.430500001</v>
      </c>
    </row>
    <row r="7" spans="1:2" x14ac:dyDescent="0.2">
      <c r="A7" s="5" t="s">
        <v>60</v>
      </c>
      <c r="B7" s="9">
        <v>-913371447.0947001</v>
      </c>
    </row>
    <row r="8" spans="1:2" x14ac:dyDescent="0.2">
      <c r="A8" s="5" t="s">
        <v>113</v>
      </c>
      <c r="B8" s="9">
        <v>-132723808.04360001</v>
      </c>
    </row>
    <row r="9" spans="1:2" x14ac:dyDescent="0.2">
      <c r="A9" s="5" t="s">
        <v>36</v>
      </c>
      <c r="B9" s="9">
        <v>-1677274114.07617</v>
      </c>
    </row>
    <row r="10" spans="1:2" x14ac:dyDescent="0.2">
      <c r="A10" s="5" t="s">
        <v>8</v>
      </c>
      <c r="B10" s="9">
        <v>-1639781495.6529999</v>
      </c>
    </row>
    <row r="11" spans="1:2" x14ac:dyDescent="0.2">
      <c r="A11" s="5" t="s">
        <v>89</v>
      </c>
      <c r="B11" s="9">
        <v>-27775977.023800001</v>
      </c>
    </row>
    <row r="12" spans="1:2" x14ac:dyDescent="0.2">
      <c r="A12" s="5" t="s">
        <v>92</v>
      </c>
      <c r="B12" s="9">
        <v>-12293569.6502</v>
      </c>
    </row>
    <row r="13" spans="1:2" x14ac:dyDescent="0.2">
      <c r="A13" s="5" t="s">
        <v>15</v>
      </c>
      <c r="B13" s="9">
        <v>326160739.67449999</v>
      </c>
    </row>
    <row r="14" spans="1:2" x14ac:dyDescent="0.2">
      <c r="A14" s="5" t="s">
        <v>96</v>
      </c>
      <c r="B14" s="9">
        <v>-87354449.564999998</v>
      </c>
    </row>
    <row r="15" spans="1:2" x14ac:dyDescent="0.2">
      <c r="A15" s="5" t="s">
        <v>87</v>
      </c>
      <c r="B15" s="9">
        <v>-53028889.432700001</v>
      </c>
    </row>
    <row r="16" spans="1:2" x14ac:dyDescent="0.2">
      <c r="A16" s="7" t="s">
        <v>119</v>
      </c>
      <c r="B16" s="10">
        <v>-4631568675.1383705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3"/>
  <sheetViews>
    <sheetView workbookViewId="0">
      <selection activeCell="J7" sqref="J7"/>
    </sheetView>
  </sheetViews>
  <sheetFormatPr defaultColWidth="37.7109375" defaultRowHeight="12.75" x14ac:dyDescent="0.2"/>
  <cols>
    <col min="1" max="1" width="13.85546875" bestFit="1" customWidth="1"/>
    <col min="2" max="2" width="33.42578125" bestFit="1" customWidth="1"/>
    <col min="3" max="3" width="13.85546875" bestFit="1" customWidth="1"/>
    <col min="4" max="4" width="30" bestFit="1" customWidth="1"/>
    <col min="5" max="5" width="18.42578125" bestFit="1" customWidth="1"/>
    <col min="6" max="6" width="16.5703125" bestFit="1" customWidth="1"/>
    <col min="7" max="7" width="5.5703125" bestFit="1" customWidth="1"/>
    <col min="8" max="8" width="27.140625" bestFit="1" customWidth="1"/>
    <col min="9" max="9" width="15.28515625" bestFit="1" customWidth="1"/>
    <col min="10" max="10" width="32" style="2" customWidth="1"/>
    <col min="11" max="11" width="37.7109375" style="2" bestFit="1"/>
    <col min="12" max="16384" width="37.7109375" style="2"/>
  </cols>
  <sheetData>
    <row r="1" spans="1:256" x14ac:dyDescent="0.2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2" t="s">
        <v>116</v>
      </c>
      <c r="K1" s="2" t="s">
        <v>7</v>
      </c>
      <c r="L1" s="2" t="s">
        <v>7</v>
      </c>
      <c r="M1" s="2" t="s">
        <v>7</v>
      </c>
      <c r="N1" s="2" t="s">
        <v>7</v>
      </c>
      <c r="O1" s="2" t="s">
        <v>7</v>
      </c>
      <c r="P1" s="2" t="s">
        <v>7</v>
      </c>
      <c r="Q1" s="2" t="s">
        <v>7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7</v>
      </c>
      <c r="X1" s="2" t="s">
        <v>7</v>
      </c>
      <c r="Y1" s="2" t="s">
        <v>7</v>
      </c>
      <c r="Z1" s="2" t="s">
        <v>7</v>
      </c>
      <c r="AA1" s="2" t="s">
        <v>7</v>
      </c>
      <c r="AB1" s="2" t="s">
        <v>7</v>
      </c>
      <c r="AC1" s="2" t="s">
        <v>7</v>
      </c>
      <c r="AD1" s="2" t="s">
        <v>7</v>
      </c>
      <c r="AE1" s="2" t="s">
        <v>7</v>
      </c>
      <c r="AF1" s="2" t="s">
        <v>7</v>
      </c>
      <c r="AG1" s="2" t="s">
        <v>7</v>
      </c>
      <c r="AH1" s="2" t="s">
        <v>7</v>
      </c>
      <c r="AI1" s="2" t="s">
        <v>7</v>
      </c>
      <c r="AJ1" s="2" t="s">
        <v>7</v>
      </c>
      <c r="AK1" s="2" t="s">
        <v>7</v>
      </c>
      <c r="AL1" s="2" t="s">
        <v>7</v>
      </c>
      <c r="AM1" s="2" t="s">
        <v>7</v>
      </c>
      <c r="AN1" s="2" t="s">
        <v>7</v>
      </c>
      <c r="AO1" s="2" t="s">
        <v>7</v>
      </c>
      <c r="AP1" s="2" t="s">
        <v>7</v>
      </c>
      <c r="AQ1" s="2" t="s">
        <v>7</v>
      </c>
      <c r="AR1" s="2" t="s">
        <v>7</v>
      </c>
      <c r="AS1" s="2" t="s">
        <v>7</v>
      </c>
      <c r="AT1" s="2" t="s">
        <v>7</v>
      </c>
      <c r="AU1" s="2" t="s">
        <v>7</v>
      </c>
      <c r="AV1" s="2" t="s">
        <v>7</v>
      </c>
      <c r="AW1" s="2" t="s">
        <v>7</v>
      </c>
      <c r="AX1" s="2" t="s">
        <v>7</v>
      </c>
      <c r="AY1" s="2" t="s">
        <v>7</v>
      </c>
      <c r="AZ1" s="2" t="s">
        <v>7</v>
      </c>
      <c r="BA1" s="2" t="s">
        <v>7</v>
      </c>
      <c r="BB1" s="2" t="s">
        <v>7</v>
      </c>
      <c r="BC1" s="2" t="s">
        <v>7</v>
      </c>
      <c r="BD1" s="2" t="s">
        <v>7</v>
      </c>
      <c r="BE1" s="2" t="s">
        <v>7</v>
      </c>
      <c r="BF1" s="2" t="s">
        <v>7</v>
      </c>
      <c r="BG1" s="2" t="s">
        <v>7</v>
      </c>
      <c r="BH1" s="2" t="s">
        <v>7</v>
      </c>
      <c r="BI1" s="2" t="s">
        <v>7</v>
      </c>
      <c r="BJ1" s="2" t="s">
        <v>7</v>
      </c>
      <c r="BK1" s="2" t="s">
        <v>7</v>
      </c>
      <c r="BL1" s="2" t="s">
        <v>7</v>
      </c>
      <c r="BM1" s="2" t="s">
        <v>7</v>
      </c>
      <c r="BN1" s="2" t="s">
        <v>7</v>
      </c>
      <c r="BO1" s="2" t="s">
        <v>7</v>
      </c>
      <c r="BP1" s="2" t="s">
        <v>7</v>
      </c>
      <c r="BQ1" s="2" t="s">
        <v>7</v>
      </c>
      <c r="BR1" s="2" t="s">
        <v>7</v>
      </c>
      <c r="BS1" s="2" t="s">
        <v>7</v>
      </c>
      <c r="BT1" s="2" t="s">
        <v>7</v>
      </c>
      <c r="BU1" s="2" t="s">
        <v>7</v>
      </c>
      <c r="BV1" s="2" t="s">
        <v>7</v>
      </c>
      <c r="BW1" s="2" t="s">
        <v>7</v>
      </c>
      <c r="BX1" s="2" t="s">
        <v>7</v>
      </c>
      <c r="BY1" s="2" t="s">
        <v>7</v>
      </c>
      <c r="BZ1" s="2" t="s">
        <v>7</v>
      </c>
      <c r="CA1" s="2" t="s">
        <v>7</v>
      </c>
      <c r="CB1" s="2" t="s">
        <v>7</v>
      </c>
      <c r="CC1" s="2" t="s">
        <v>7</v>
      </c>
      <c r="CD1" s="2" t="s">
        <v>7</v>
      </c>
      <c r="CE1" s="2" t="s">
        <v>7</v>
      </c>
      <c r="CF1" s="2" t="s">
        <v>7</v>
      </c>
      <c r="CG1" s="2" t="s">
        <v>7</v>
      </c>
      <c r="CH1" s="2" t="s">
        <v>7</v>
      </c>
      <c r="CI1" s="2" t="s">
        <v>7</v>
      </c>
      <c r="CJ1" s="2" t="s">
        <v>7</v>
      </c>
      <c r="CK1" s="2" t="s">
        <v>7</v>
      </c>
      <c r="CL1" s="2" t="s">
        <v>7</v>
      </c>
      <c r="CM1" s="2" t="s">
        <v>7</v>
      </c>
      <c r="CN1" s="2" t="s">
        <v>7</v>
      </c>
      <c r="CO1" s="2" t="s">
        <v>7</v>
      </c>
      <c r="CP1" s="2" t="s">
        <v>7</v>
      </c>
      <c r="CQ1" s="2" t="s">
        <v>7</v>
      </c>
      <c r="CR1" s="2" t="s">
        <v>7</v>
      </c>
      <c r="CS1" s="2" t="s">
        <v>7</v>
      </c>
      <c r="CT1" s="2" t="s">
        <v>7</v>
      </c>
      <c r="CU1" s="2" t="s">
        <v>7</v>
      </c>
      <c r="CV1" s="2" t="s">
        <v>7</v>
      </c>
      <c r="CW1" s="2" t="s">
        <v>7</v>
      </c>
      <c r="CX1" s="2" t="s">
        <v>7</v>
      </c>
      <c r="CY1" s="2" t="s">
        <v>7</v>
      </c>
      <c r="CZ1" s="2" t="s">
        <v>7</v>
      </c>
      <c r="DA1" s="2" t="s">
        <v>7</v>
      </c>
      <c r="DB1" s="2" t="s">
        <v>7</v>
      </c>
      <c r="DC1" s="2" t="s">
        <v>7</v>
      </c>
      <c r="DD1" s="2" t="s">
        <v>7</v>
      </c>
      <c r="DE1" s="2" t="s">
        <v>7</v>
      </c>
      <c r="DF1" s="2" t="s">
        <v>7</v>
      </c>
      <c r="DG1" s="2" t="s">
        <v>7</v>
      </c>
      <c r="DH1" s="2" t="s">
        <v>7</v>
      </c>
      <c r="DI1" s="2" t="s">
        <v>7</v>
      </c>
      <c r="DJ1" s="2" t="s">
        <v>7</v>
      </c>
      <c r="DK1" s="2" t="s">
        <v>7</v>
      </c>
      <c r="DL1" s="2" t="s">
        <v>7</v>
      </c>
      <c r="DM1" s="2" t="s">
        <v>7</v>
      </c>
      <c r="DN1" s="2" t="s">
        <v>7</v>
      </c>
      <c r="DO1" s="2" t="s">
        <v>7</v>
      </c>
      <c r="DP1" s="2" t="s">
        <v>7</v>
      </c>
      <c r="DQ1" s="2" t="s">
        <v>7</v>
      </c>
      <c r="DR1" s="2" t="s">
        <v>7</v>
      </c>
      <c r="DS1" s="2" t="s">
        <v>7</v>
      </c>
      <c r="DT1" s="2" t="s">
        <v>7</v>
      </c>
      <c r="DU1" s="2" t="s">
        <v>7</v>
      </c>
      <c r="DV1" s="2" t="s">
        <v>7</v>
      </c>
      <c r="DW1" s="2" t="s">
        <v>7</v>
      </c>
      <c r="DX1" s="2" t="s">
        <v>7</v>
      </c>
      <c r="DY1" s="2" t="s">
        <v>7</v>
      </c>
      <c r="DZ1" s="2" t="s">
        <v>7</v>
      </c>
      <c r="EA1" s="2" t="s">
        <v>7</v>
      </c>
      <c r="EB1" s="2" t="s">
        <v>7</v>
      </c>
      <c r="EC1" s="2" t="s">
        <v>7</v>
      </c>
      <c r="ED1" s="2" t="s">
        <v>7</v>
      </c>
      <c r="EE1" s="2" t="s">
        <v>7</v>
      </c>
      <c r="EF1" s="2" t="s">
        <v>7</v>
      </c>
      <c r="EG1" s="2" t="s">
        <v>7</v>
      </c>
      <c r="EH1" s="2" t="s">
        <v>7</v>
      </c>
      <c r="EI1" s="2" t="s">
        <v>7</v>
      </c>
      <c r="EJ1" s="2" t="s">
        <v>7</v>
      </c>
      <c r="EK1" s="2" t="s">
        <v>7</v>
      </c>
      <c r="EL1" s="2" t="s">
        <v>7</v>
      </c>
      <c r="EM1" s="2" t="s">
        <v>7</v>
      </c>
      <c r="EN1" s="2" t="s">
        <v>7</v>
      </c>
      <c r="EO1" s="2" t="s">
        <v>7</v>
      </c>
      <c r="EP1" s="2" t="s">
        <v>7</v>
      </c>
      <c r="EQ1" s="2" t="s">
        <v>7</v>
      </c>
      <c r="ER1" s="2" t="s">
        <v>7</v>
      </c>
      <c r="ES1" s="2" t="s">
        <v>7</v>
      </c>
      <c r="ET1" s="2" t="s">
        <v>7</v>
      </c>
      <c r="EU1" s="2" t="s">
        <v>7</v>
      </c>
      <c r="EV1" s="2" t="s">
        <v>7</v>
      </c>
      <c r="EW1" s="2" t="s">
        <v>7</v>
      </c>
      <c r="EX1" s="2" t="s">
        <v>7</v>
      </c>
      <c r="EY1" s="2" t="s">
        <v>7</v>
      </c>
      <c r="EZ1" s="2" t="s">
        <v>7</v>
      </c>
      <c r="FA1" s="2" t="s">
        <v>7</v>
      </c>
      <c r="FB1" s="2" t="s">
        <v>7</v>
      </c>
      <c r="FC1" s="2" t="s">
        <v>7</v>
      </c>
      <c r="FD1" s="2" t="s">
        <v>7</v>
      </c>
      <c r="FE1" s="2" t="s">
        <v>7</v>
      </c>
      <c r="FF1" s="2" t="s">
        <v>7</v>
      </c>
      <c r="FG1" s="2" t="s">
        <v>7</v>
      </c>
      <c r="FH1" s="2" t="s">
        <v>7</v>
      </c>
      <c r="FI1" s="2" t="s">
        <v>7</v>
      </c>
      <c r="FJ1" s="2" t="s">
        <v>7</v>
      </c>
      <c r="FK1" s="2" t="s">
        <v>7</v>
      </c>
      <c r="FL1" s="2" t="s">
        <v>7</v>
      </c>
      <c r="FM1" s="2" t="s">
        <v>7</v>
      </c>
      <c r="FN1" s="2" t="s">
        <v>7</v>
      </c>
      <c r="FO1" s="2" t="s">
        <v>7</v>
      </c>
      <c r="FP1" s="2" t="s">
        <v>7</v>
      </c>
      <c r="FQ1" s="2" t="s">
        <v>7</v>
      </c>
      <c r="FR1" s="2" t="s">
        <v>7</v>
      </c>
      <c r="FS1" s="2" t="s">
        <v>7</v>
      </c>
      <c r="FT1" s="2" t="s">
        <v>7</v>
      </c>
      <c r="FU1" s="2" t="s">
        <v>7</v>
      </c>
      <c r="FV1" s="2" t="s">
        <v>7</v>
      </c>
      <c r="FW1" s="2" t="s">
        <v>7</v>
      </c>
      <c r="FX1" s="2" t="s">
        <v>7</v>
      </c>
      <c r="FY1" s="2" t="s">
        <v>7</v>
      </c>
      <c r="FZ1" s="2" t="s">
        <v>7</v>
      </c>
      <c r="GA1" s="2" t="s">
        <v>7</v>
      </c>
      <c r="GB1" s="2" t="s">
        <v>7</v>
      </c>
      <c r="GC1" s="2" t="s">
        <v>7</v>
      </c>
      <c r="GD1" s="2" t="s">
        <v>7</v>
      </c>
      <c r="GE1" s="2" t="s">
        <v>7</v>
      </c>
      <c r="GF1" s="2" t="s">
        <v>7</v>
      </c>
      <c r="GG1" s="2" t="s">
        <v>7</v>
      </c>
      <c r="GH1" s="2" t="s">
        <v>7</v>
      </c>
      <c r="GI1" s="2" t="s">
        <v>7</v>
      </c>
      <c r="GJ1" s="2" t="s">
        <v>7</v>
      </c>
      <c r="GK1" s="2" t="s">
        <v>7</v>
      </c>
      <c r="GL1" s="2" t="s">
        <v>7</v>
      </c>
      <c r="GM1" s="2" t="s">
        <v>7</v>
      </c>
      <c r="GN1" s="2" t="s">
        <v>7</v>
      </c>
      <c r="GO1" s="2" t="s">
        <v>7</v>
      </c>
      <c r="GP1" s="2" t="s">
        <v>7</v>
      </c>
      <c r="GQ1" s="2" t="s">
        <v>7</v>
      </c>
      <c r="GR1" s="2" t="s">
        <v>7</v>
      </c>
      <c r="GS1" s="2" t="s">
        <v>7</v>
      </c>
      <c r="GT1" s="2" t="s">
        <v>7</v>
      </c>
      <c r="GU1" s="2" t="s">
        <v>7</v>
      </c>
      <c r="GV1" s="2" t="s">
        <v>7</v>
      </c>
      <c r="GW1" s="2" t="s">
        <v>7</v>
      </c>
      <c r="GX1" s="2" t="s">
        <v>7</v>
      </c>
      <c r="GY1" s="2" t="s">
        <v>7</v>
      </c>
      <c r="GZ1" s="2" t="s">
        <v>7</v>
      </c>
      <c r="HA1" s="2" t="s">
        <v>7</v>
      </c>
      <c r="HB1" s="2" t="s">
        <v>7</v>
      </c>
      <c r="HC1" s="2" t="s">
        <v>7</v>
      </c>
      <c r="HD1" s="2" t="s">
        <v>7</v>
      </c>
      <c r="HE1" s="2" t="s">
        <v>7</v>
      </c>
      <c r="HF1" s="2" t="s">
        <v>7</v>
      </c>
      <c r="HG1" s="2" t="s">
        <v>7</v>
      </c>
      <c r="HH1" s="2" t="s">
        <v>7</v>
      </c>
      <c r="HI1" s="2" t="s">
        <v>7</v>
      </c>
      <c r="HJ1" s="2" t="s">
        <v>7</v>
      </c>
      <c r="HK1" s="2" t="s">
        <v>7</v>
      </c>
      <c r="HL1" s="2" t="s">
        <v>7</v>
      </c>
      <c r="HM1" s="2" t="s">
        <v>7</v>
      </c>
      <c r="HN1" s="2" t="s">
        <v>7</v>
      </c>
      <c r="HO1" s="2" t="s">
        <v>7</v>
      </c>
      <c r="HP1" s="2" t="s">
        <v>7</v>
      </c>
      <c r="HQ1" s="2" t="s">
        <v>7</v>
      </c>
      <c r="HR1" s="2" t="s">
        <v>7</v>
      </c>
      <c r="HS1" s="2" t="s">
        <v>7</v>
      </c>
      <c r="HT1" s="2" t="s">
        <v>7</v>
      </c>
      <c r="HU1" s="2" t="s">
        <v>7</v>
      </c>
      <c r="HV1" s="2" t="s">
        <v>7</v>
      </c>
      <c r="HW1" s="2" t="s">
        <v>7</v>
      </c>
      <c r="HX1" s="2" t="s">
        <v>7</v>
      </c>
      <c r="HY1" s="2" t="s">
        <v>7</v>
      </c>
      <c r="HZ1" s="2" t="s">
        <v>7</v>
      </c>
      <c r="IA1" s="2" t="s">
        <v>7</v>
      </c>
      <c r="IB1" s="2" t="s">
        <v>7</v>
      </c>
      <c r="IC1" s="2" t="s">
        <v>7</v>
      </c>
      <c r="ID1" s="2" t="s">
        <v>7</v>
      </c>
      <c r="IE1" s="2" t="s">
        <v>7</v>
      </c>
      <c r="IF1" s="2" t="s">
        <v>7</v>
      </c>
      <c r="IG1" s="2" t="s">
        <v>7</v>
      </c>
      <c r="IH1" s="2" t="s">
        <v>7</v>
      </c>
      <c r="II1" s="2" t="s">
        <v>7</v>
      </c>
      <c r="IJ1" s="2" t="s">
        <v>7</v>
      </c>
      <c r="IK1" s="2" t="s">
        <v>7</v>
      </c>
      <c r="IL1" s="2" t="s">
        <v>7</v>
      </c>
      <c r="IM1" s="2" t="s">
        <v>7</v>
      </c>
      <c r="IN1" s="2" t="s">
        <v>7</v>
      </c>
      <c r="IO1" s="2" t="s">
        <v>7</v>
      </c>
      <c r="IP1" s="2" t="s">
        <v>7</v>
      </c>
      <c r="IQ1" s="2" t="s">
        <v>7</v>
      </c>
      <c r="IR1" s="2" t="s">
        <v>7</v>
      </c>
      <c r="IS1" s="2" t="s">
        <v>7</v>
      </c>
      <c r="IT1" s="2" t="s">
        <v>7</v>
      </c>
      <c r="IU1" s="2" t="s">
        <v>7</v>
      </c>
      <c r="IV1" s="2" t="s">
        <v>7</v>
      </c>
    </row>
    <row r="2" spans="1:256" x14ac:dyDescent="0.2">
      <c r="A2">
        <v>26712</v>
      </c>
      <c r="B2" t="s">
        <v>8</v>
      </c>
      <c r="C2">
        <v>1305</v>
      </c>
      <c r="D2" t="s">
        <v>9</v>
      </c>
      <c r="E2" t="s">
        <v>10</v>
      </c>
      <c r="F2" t="s">
        <v>11</v>
      </c>
      <c r="H2" t="s">
        <v>12</v>
      </c>
      <c r="I2" s="1">
        <v>37220.617534722223</v>
      </c>
      <c r="J2" s="3">
        <f t="shared" ref="J2:J33" si="0">SUM(K2:IV2)</f>
        <v>-3949721.2366999998</v>
      </c>
      <c r="K2" s="2">
        <v>0</v>
      </c>
      <c r="L2" s="2">
        <v>-3949721.2366999998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</row>
    <row r="3" spans="1:256" x14ac:dyDescent="0.2">
      <c r="A3">
        <v>26712</v>
      </c>
      <c r="B3" t="s">
        <v>8</v>
      </c>
      <c r="C3">
        <v>1305</v>
      </c>
      <c r="D3" t="s">
        <v>9</v>
      </c>
      <c r="E3" t="s">
        <v>10</v>
      </c>
      <c r="F3" t="s">
        <v>13</v>
      </c>
      <c r="H3" t="s">
        <v>12</v>
      </c>
      <c r="I3" s="1">
        <v>37220.617534722223</v>
      </c>
      <c r="J3" s="2">
        <f t="shared" si="0"/>
        <v>-3455095.9882999999</v>
      </c>
      <c r="K3" s="2">
        <v>0</v>
      </c>
      <c r="L3" s="2">
        <v>-3455095.9882999999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</row>
    <row r="4" spans="1:256" x14ac:dyDescent="0.2">
      <c r="A4">
        <v>26712</v>
      </c>
      <c r="B4" t="s">
        <v>8</v>
      </c>
      <c r="C4">
        <v>1305</v>
      </c>
      <c r="D4" t="s">
        <v>9</v>
      </c>
      <c r="E4" t="s">
        <v>10</v>
      </c>
      <c r="F4" t="s">
        <v>14</v>
      </c>
      <c r="H4" t="s">
        <v>12</v>
      </c>
      <c r="I4" s="1">
        <v>37220.617534722223</v>
      </c>
      <c r="J4" s="2">
        <f t="shared" si="0"/>
        <v>-2591321.9912</v>
      </c>
      <c r="K4" s="2">
        <v>0</v>
      </c>
      <c r="L4" s="2">
        <v>-2591321.9912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</row>
    <row r="5" spans="1:256" x14ac:dyDescent="0.2">
      <c r="A5">
        <v>5280</v>
      </c>
      <c r="B5" t="s">
        <v>15</v>
      </c>
      <c r="C5">
        <v>1305</v>
      </c>
      <c r="D5" t="s">
        <v>9</v>
      </c>
      <c r="E5" t="s">
        <v>16</v>
      </c>
      <c r="F5" t="s">
        <v>17</v>
      </c>
      <c r="H5" t="s">
        <v>12</v>
      </c>
      <c r="I5" s="1">
        <v>37220.617534722223</v>
      </c>
      <c r="J5" s="2">
        <f t="shared" si="0"/>
        <v>840831.96680000005</v>
      </c>
      <c r="K5" s="2">
        <v>0</v>
      </c>
      <c r="L5" s="2">
        <v>840831.96680000005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</row>
    <row r="6" spans="1:256" x14ac:dyDescent="0.2">
      <c r="A6">
        <v>5280</v>
      </c>
      <c r="B6" t="s">
        <v>15</v>
      </c>
      <c r="C6">
        <v>1305</v>
      </c>
      <c r="D6" t="s">
        <v>9</v>
      </c>
      <c r="E6" t="s">
        <v>16</v>
      </c>
      <c r="F6" t="s">
        <v>18</v>
      </c>
      <c r="H6" t="s">
        <v>12</v>
      </c>
      <c r="I6" s="1">
        <v>37220.617534722223</v>
      </c>
      <c r="J6" s="2">
        <f t="shared" si="0"/>
        <v>759798.93339999998</v>
      </c>
      <c r="K6" s="2">
        <v>0</v>
      </c>
      <c r="L6" s="2">
        <v>759798.93339999998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</row>
    <row r="7" spans="1:256" x14ac:dyDescent="0.2">
      <c r="A7">
        <v>5280</v>
      </c>
      <c r="B7" t="s">
        <v>15</v>
      </c>
      <c r="C7">
        <v>1305</v>
      </c>
      <c r="D7" t="s">
        <v>9</v>
      </c>
      <c r="E7" t="s">
        <v>16</v>
      </c>
      <c r="F7" t="s">
        <v>19</v>
      </c>
      <c r="H7" t="s">
        <v>12</v>
      </c>
      <c r="I7" s="1">
        <v>37220.617534722223</v>
      </c>
      <c r="J7" s="2">
        <f t="shared" si="0"/>
        <v>607027.42220000003</v>
      </c>
      <c r="K7" s="2">
        <v>0</v>
      </c>
      <c r="L7" s="2">
        <v>607027.42220000003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</row>
    <row r="8" spans="1:256" x14ac:dyDescent="0.2">
      <c r="A8">
        <v>26712</v>
      </c>
      <c r="B8" t="s">
        <v>8</v>
      </c>
      <c r="C8">
        <v>1305</v>
      </c>
      <c r="D8" t="s">
        <v>9</v>
      </c>
      <c r="E8" t="s">
        <v>10</v>
      </c>
      <c r="F8" t="s">
        <v>20</v>
      </c>
      <c r="H8" t="s">
        <v>12</v>
      </c>
      <c r="I8" s="1">
        <v>37220.617534722223</v>
      </c>
      <c r="J8" s="2">
        <f t="shared" si="0"/>
        <v>-25218828.016799998</v>
      </c>
      <c r="K8" s="2">
        <v>0</v>
      </c>
      <c r="L8" s="2">
        <v>-3510863.3215000001</v>
      </c>
      <c r="M8" s="2">
        <v>-3730893.2958</v>
      </c>
      <c r="N8" s="2">
        <v>-3413834.0986000001</v>
      </c>
      <c r="O8" s="2">
        <v>-3735138.4273999999</v>
      </c>
      <c r="P8" s="2">
        <v>-3530734.0581999999</v>
      </c>
      <c r="Q8" s="2">
        <v>-3688094.5153000001</v>
      </c>
      <c r="R8" s="2">
        <v>-3609270.3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</row>
    <row r="9" spans="1:256" x14ac:dyDescent="0.2">
      <c r="A9">
        <v>26712</v>
      </c>
      <c r="B9" t="s">
        <v>8</v>
      </c>
      <c r="C9">
        <v>1305</v>
      </c>
      <c r="D9" t="s">
        <v>9</v>
      </c>
      <c r="E9" t="s">
        <v>10</v>
      </c>
      <c r="F9" t="s">
        <v>21</v>
      </c>
      <c r="H9" t="s">
        <v>12</v>
      </c>
      <c r="I9" s="1">
        <v>37220.617534722223</v>
      </c>
      <c r="J9" s="2">
        <f t="shared" si="0"/>
        <v>-15524755.285099998</v>
      </c>
      <c r="K9" s="2">
        <v>0</v>
      </c>
      <c r="L9" s="2">
        <v>-2159434.9926999998</v>
      </c>
      <c r="M9" s="2">
        <v>-2293151.0090000001</v>
      </c>
      <c r="N9" s="2">
        <v>-2098794.1982999998</v>
      </c>
      <c r="O9" s="2">
        <v>-2295939.0485999999</v>
      </c>
      <c r="P9" s="2">
        <v>-2176938.6836999999</v>
      </c>
      <c r="Q9" s="2">
        <v>-2274355.6534000002</v>
      </c>
      <c r="R9" s="2">
        <v>-2226141.6993999998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</row>
    <row r="10" spans="1:256" x14ac:dyDescent="0.2">
      <c r="A10">
        <v>26712</v>
      </c>
      <c r="B10" t="s">
        <v>8</v>
      </c>
      <c r="C10">
        <v>1305</v>
      </c>
      <c r="D10" t="s">
        <v>9</v>
      </c>
      <c r="E10" t="s">
        <v>10</v>
      </c>
      <c r="F10" t="s">
        <v>22</v>
      </c>
      <c r="H10" t="s">
        <v>12</v>
      </c>
      <c r="I10" s="1">
        <v>37220.617534722223</v>
      </c>
      <c r="J10" s="2">
        <f t="shared" si="0"/>
        <v>-15524755.2852</v>
      </c>
      <c r="K10" s="2">
        <v>0</v>
      </c>
      <c r="L10" s="2">
        <v>-2159434.9926999998</v>
      </c>
      <c r="M10" s="2">
        <v>-2293151.0090999999</v>
      </c>
      <c r="N10" s="2">
        <v>-2098794.1982</v>
      </c>
      <c r="O10" s="2">
        <v>-2295939.0487000002</v>
      </c>
      <c r="P10" s="2">
        <v>-2176938.6836999999</v>
      </c>
      <c r="Q10" s="2">
        <v>-2274355.6534000002</v>
      </c>
      <c r="R10" s="2">
        <v>-2226141.6993999998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</row>
    <row r="11" spans="1:256" x14ac:dyDescent="0.2">
      <c r="A11">
        <v>5280</v>
      </c>
      <c r="B11" t="s">
        <v>15</v>
      </c>
      <c r="C11">
        <v>1305</v>
      </c>
      <c r="D11" t="s">
        <v>9</v>
      </c>
      <c r="E11" t="s">
        <v>16</v>
      </c>
      <c r="F11" t="s">
        <v>23</v>
      </c>
      <c r="H11" t="s">
        <v>12</v>
      </c>
      <c r="I11" s="1">
        <v>37220.617534722223</v>
      </c>
      <c r="J11" s="2">
        <f t="shared" si="0"/>
        <v>2679620.9926</v>
      </c>
      <c r="K11" s="2">
        <v>0</v>
      </c>
      <c r="L11" s="2">
        <v>294234.64649999997</v>
      </c>
      <c r="M11" s="2">
        <v>406891.28580000001</v>
      </c>
      <c r="N11" s="2">
        <v>391932.92619999999</v>
      </c>
      <c r="O11" s="2">
        <v>414101.12790000002</v>
      </c>
      <c r="P11" s="2">
        <v>364296.7464</v>
      </c>
      <c r="Q11" s="2">
        <v>399052.33110000001</v>
      </c>
      <c r="R11" s="2">
        <v>409111.92869999999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</row>
    <row r="12" spans="1:256" x14ac:dyDescent="0.2">
      <c r="A12">
        <v>5280</v>
      </c>
      <c r="B12" t="s">
        <v>15</v>
      </c>
      <c r="C12">
        <v>1305</v>
      </c>
      <c r="D12" t="s">
        <v>9</v>
      </c>
      <c r="E12" t="s">
        <v>16</v>
      </c>
      <c r="F12" t="s">
        <v>24</v>
      </c>
      <c r="H12" t="s">
        <v>12</v>
      </c>
      <c r="I12" s="1">
        <v>37220.617534722223</v>
      </c>
      <c r="J12" s="2">
        <f t="shared" si="0"/>
        <v>1705857.5559</v>
      </c>
      <c r="K12" s="2">
        <v>0</v>
      </c>
      <c r="L12" s="2">
        <v>189705.7513</v>
      </c>
      <c r="M12" s="2">
        <v>258172.7837</v>
      </c>
      <c r="N12" s="2">
        <v>248443.29029999999</v>
      </c>
      <c r="O12" s="2">
        <v>262665.45179999998</v>
      </c>
      <c r="P12" s="2">
        <v>232337.04500000001</v>
      </c>
      <c r="Q12" s="2">
        <v>254205.11610000001</v>
      </c>
      <c r="R12" s="2">
        <v>260328.1177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</row>
    <row r="13" spans="1:256" x14ac:dyDescent="0.2">
      <c r="A13">
        <v>5280</v>
      </c>
      <c r="B13" t="s">
        <v>15</v>
      </c>
      <c r="C13">
        <v>1305</v>
      </c>
      <c r="D13" t="s">
        <v>9</v>
      </c>
      <c r="E13" t="s">
        <v>16</v>
      </c>
      <c r="F13" t="s">
        <v>25</v>
      </c>
      <c r="H13" t="s">
        <v>12</v>
      </c>
      <c r="I13" s="1">
        <v>37220.617534722223</v>
      </c>
      <c r="J13" s="2">
        <f t="shared" si="0"/>
        <v>1833781.1412999998</v>
      </c>
      <c r="K13" s="2">
        <v>0</v>
      </c>
      <c r="L13" s="2">
        <v>208101.22579999999</v>
      </c>
      <c r="M13" s="2">
        <v>277501.43410000001</v>
      </c>
      <c r="N13" s="2">
        <v>265869.3469</v>
      </c>
      <c r="O13" s="2">
        <v>281926.68609999999</v>
      </c>
      <c r="P13" s="2">
        <v>250013.0435</v>
      </c>
      <c r="Q13" s="2">
        <v>272435.2709</v>
      </c>
      <c r="R13" s="2">
        <v>277934.13400000002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</row>
    <row r="14" spans="1:256" x14ac:dyDescent="0.2">
      <c r="A14">
        <v>5280</v>
      </c>
      <c r="B14" t="s">
        <v>15</v>
      </c>
      <c r="C14">
        <v>1305</v>
      </c>
      <c r="D14" t="s">
        <v>9</v>
      </c>
      <c r="E14" t="s">
        <v>10</v>
      </c>
      <c r="F14" t="s">
        <v>26</v>
      </c>
      <c r="H14" t="s">
        <v>12</v>
      </c>
      <c r="I14" s="1">
        <v>37220.617534722223</v>
      </c>
      <c r="J14" s="2">
        <f t="shared" si="0"/>
        <v>2689574.3971999995</v>
      </c>
      <c r="K14" s="2">
        <v>0</v>
      </c>
      <c r="L14" s="2">
        <v>297023.01309999998</v>
      </c>
      <c r="M14" s="2">
        <v>409674.61139999999</v>
      </c>
      <c r="N14" s="2">
        <v>394442.27840000001</v>
      </c>
      <c r="O14" s="2">
        <v>416874.74560000002</v>
      </c>
      <c r="P14" s="2">
        <v>363999.0454</v>
      </c>
      <c r="Q14" s="2">
        <v>398745.29690000002</v>
      </c>
      <c r="R14" s="2">
        <v>408815.40639999998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</row>
    <row r="15" spans="1:256" x14ac:dyDescent="0.2">
      <c r="A15">
        <v>5280</v>
      </c>
      <c r="B15" t="s">
        <v>15</v>
      </c>
      <c r="C15">
        <v>1305</v>
      </c>
      <c r="D15" t="s">
        <v>9</v>
      </c>
      <c r="E15" t="s">
        <v>10</v>
      </c>
      <c r="F15" t="s">
        <v>27</v>
      </c>
      <c r="H15" t="s">
        <v>12</v>
      </c>
      <c r="I15" s="1">
        <v>37220.617534722223</v>
      </c>
      <c r="J15" s="2">
        <f t="shared" si="0"/>
        <v>1694186.084</v>
      </c>
      <c r="K15" s="2">
        <v>0</v>
      </c>
      <c r="L15" s="2">
        <v>187575.74900000001</v>
      </c>
      <c r="M15" s="2">
        <v>256046.63219999999</v>
      </c>
      <c r="N15" s="2">
        <v>246526.424</v>
      </c>
      <c r="O15" s="2">
        <v>260546.71609999999</v>
      </c>
      <c r="P15" s="2">
        <v>231220.66630000001</v>
      </c>
      <c r="Q15" s="2">
        <v>253053.7378</v>
      </c>
      <c r="R15" s="2">
        <v>259216.1586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</row>
    <row r="16" spans="1:256" x14ac:dyDescent="0.2">
      <c r="A16">
        <v>5280</v>
      </c>
      <c r="B16" t="s">
        <v>15</v>
      </c>
      <c r="C16">
        <v>1305</v>
      </c>
      <c r="D16" t="s">
        <v>9</v>
      </c>
      <c r="E16" t="s">
        <v>10</v>
      </c>
      <c r="F16" t="s">
        <v>28</v>
      </c>
      <c r="H16" t="s">
        <v>12</v>
      </c>
      <c r="I16" s="1">
        <v>37220.617534722223</v>
      </c>
      <c r="J16" s="2">
        <f t="shared" si="0"/>
        <v>1819308.8724</v>
      </c>
      <c r="K16" s="2">
        <v>0</v>
      </c>
      <c r="L16" s="2">
        <v>205971.22349999999</v>
      </c>
      <c r="M16" s="2">
        <v>274408.85009999998</v>
      </c>
      <c r="N16" s="2">
        <v>263081.17790000001</v>
      </c>
      <c r="O16" s="2">
        <v>278844.88860000001</v>
      </c>
      <c r="P16" s="2">
        <v>248896.66469999999</v>
      </c>
      <c r="Q16" s="2">
        <v>271283.89260000002</v>
      </c>
      <c r="R16" s="2">
        <v>276822.17499999999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</row>
    <row r="17" spans="1:256" x14ac:dyDescent="0.2">
      <c r="A17">
        <v>51134</v>
      </c>
      <c r="B17" t="s">
        <v>29</v>
      </c>
      <c r="C17">
        <v>1305</v>
      </c>
      <c r="D17" t="s">
        <v>9</v>
      </c>
      <c r="E17" t="s">
        <v>10</v>
      </c>
      <c r="F17" t="s">
        <v>30</v>
      </c>
      <c r="H17" t="s">
        <v>12</v>
      </c>
      <c r="I17" s="1">
        <v>37220.617534722223</v>
      </c>
      <c r="J17" s="2">
        <f t="shared" si="0"/>
        <v>-51292183.748999961</v>
      </c>
      <c r="K17" s="2">
        <v>0</v>
      </c>
      <c r="L17" s="2">
        <v>-446975.12699999998</v>
      </c>
      <c r="M17" s="2">
        <v>-480749.87609999999</v>
      </c>
      <c r="N17" s="2">
        <v>-438551.06910000002</v>
      </c>
      <c r="O17" s="2">
        <v>-478911.28049999999</v>
      </c>
      <c r="P17" s="2">
        <v>-445435.11450000003</v>
      </c>
      <c r="Q17" s="2">
        <v>-465525.18400000001</v>
      </c>
      <c r="R17" s="2">
        <v>-477519.5931</v>
      </c>
      <c r="S17" s="2">
        <v>-498621.76280000003</v>
      </c>
      <c r="T17" s="2">
        <v>-502976.61109999998</v>
      </c>
      <c r="U17" s="2">
        <v>-485868.49239999999</v>
      </c>
      <c r="V17" s="2">
        <v>-504459.93209999998</v>
      </c>
      <c r="W17" s="2">
        <v>-527897.11430000002</v>
      </c>
      <c r="X17" s="2">
        <v>-575485.45169999998</v>
      </c>
      <c r="Y17" s="2">
        <v>-593569.38289999997</v>
      </c>
      <c r="Z17" s="2">
        <v>-522914.23139999999</v>
      </c>
      <c r="AA17" s="2">
        <v>-554974.66929999995</v>
      </c>
      <c r="AB17" s="2">
        <v>-504269.88339999999</v>
      </c>
      <c r="AC17" s="2">
        <v>-518443.48430000001</v>
      </c>
      <c r="AD17" s="2">
        <v>-549921.99010000005</v>
      </c>
      <c r="AE17" s="2">
        <v>-571794.36219999997</v>
      </c>
      <c r="AF17" s="2">
        <v>-575172.51359999995</v>
      </c>
      <c r="AG17" s="2">
        <v>-554350.2868</v>
      </c>
      <c r="AH17" s="2">
        <v>-576638.70629999996</v>
      </c>
      <c r="AI17" s="2">
        <v>-592716.40029999998</v>
      </c>
      <c r="AJ17" s="2">
        <v>-634846.33869999996</v>
      </c>
      <c r="AK17" s="2">
        <v>-644968.28940000001</v>
      </c>
      <c r="AL17" s="2">
        <v>-586337.81779999996</v>
      </c>
      <c r="AM17" s="2">
        <v>-597566.26950000005</v>
      </c>
      <c r="AN17" s="2">
        <v>-532794.24540000001</v>
      </c>
      <c r="AO17" s="2">
        <v>-547736.51699999999</v>
      </c>
      <c r="AP17" s="2">
        <v>-600833.68889999995</v>
      </c>
      <c r="AQ17" s="2">
        <v>-625914.29720000003</v>
      </c>
      <c r="AR17" s="2">
        <v>-630794.61349999998</v>
      </c>
      <c r="AS17" s="2">
        <v>-604380.30390000006</v>
      </c>
      <c r="AT17" s="2">
        <v>-623972.22919999994</v>
      </c>
      <c r="AU17" s="2">
        <v>-641530.53229999996</v>
      </c>
      <c r="AV17" s="2">
        <v>-690092.25619999995</v>
      </c>
      <c r="AW17" s="2">
        <v>-698336.73719999997</v>
      </c>
      <c r="AX17" s="2">
        <v>-612884.81649999996</v>
      </c>
      <c r="AY17" s="2">
        <v>-647250.25</v>
      </c>
      <c r="AZ17" s="2">
        <v>-577718.93839999998</v>
      </c>
      <c r="BA17" s="2">
        <v>-593663.14560000005</v>
      </c>
      <c r="BB17" s="2">
        <v>-664153.47030000004</v>
      </c>
      <c r="BC17" s="2">
        <v>-691428.25100000005</v>
      </c>
      <c r="BD17" s="2">
        <v>-696379.40319999994</v>
      </c>
      <c r="BE17" s="2">
        <v>-667058.79339999997</v>
      </c>
      <c r="BF17" s="2">
        <v>-688398.57369999995</v>
      </c>
      <c r="BG17" s="2">
        <v>-706641.5392</v>
      </c>
      <c r="BH17" s="2">
        <v>-759289.90489999996</v>
      </c>
      <c r="BI17" s="2">
        <v>-768499.18770000001</v>
      </c>
      <c r="BJ17" s="2">
        <v>-674822.8628</v>
      </c>
      <c r="BK17" s="2">
        <v>-713333.56649999996</v>
      </c>
      <c r="BL17" s="2">
        <v>-637736.46120000002</v>
      </c>
      <c r="BM17" s="2">
        <v>-655339.58849999995</v>
      </c>
      <c r="BN17" s="2">
        <v>-741368.04150000005</v>
      </c>
      <c r="BO17" s="2">
        <v>-771593.59129999997</v>
      </c>
      <c r="BP17" s="2">
        <v>-776869.86750000005</v>
      </c>
      <c r="BQ17" s="2">
        <v>-744205.92420000001</v>
      </c>
      <c r="BR17" s="2">
        <v>-767906.0442</v>
      </c>
      <c r="BS17" s="2">
        <v>-787136.39110000001</v>
      </c>
      <c r="BT17" s="2">
        <v>-845012.42539999995</v>
      </c>
      <c r="BU17" s="2">
        <v>-855080.70149999997</v>
      </c>
      <c r="BV17" s="2">
        <v>-751078.92740000004</v>
      </c>
      <c r="BW17" s="2">
        <v>-794493.21310000005</v>
      </c>
      <c r="BX17" s="2">
        <v>-711288.97210000001</v>
      </c>
      <c r="BY17" s="2">
        <v>-730865.84620000003</v>
      </c>
      <c r="BZ17" s="2">
        <v>-810594.03720000002</v>
      </c>
      <c r="CA17" s="2">
        <v>-843371.75650000002</v>
      </c>
      <c r="CB17" s="2">
        <v>-848879.65960000001</v>
      </c>
      <c r="CC17" s="2">
        <v>-813229.94189999998</v>
      </c>
      <c r="CD17" s="2">
        <v>-839035.20019999996</v>
      </c>
      <c r="CE17" s="2">
        <v>-858960.27009999997</v>
      </c>
      <c r="CF17" s="2">
        <v>-921317.4571</v>
      </c>
      <c r="CG17" s="2">
        <v>-932261.88370000001</v>
      </c>
      <c r="CH17" s="2">
        <v>-848186.22030000004</v>
      </c>
      <c r="CI17" s="2">
        <v>-866536.5638</v>
      </c>
      <c r="CJ17" s="2">
        <v>-776674.26009999996</v>
      </c>
      <c r="CK17" s="2">
        <v>-797791.1446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</row>
    <row r="18" spans="1:256" x14ac:dyDescent="0.2">
      <c r="A18">
        <v>51134</v>
      </c>
      <c r="B18" t="s">
        <v>29</v>
      </c>
      <c r="C18">
        <v>1305</v>
      </c>
      <c r="D18" t="s">
        <v>9</v>
      </c>
      <c r="E18" t="s">
        <v>16</v>
      </c>
      <c r="F18" t="s">
        <v>31</v>
      </c>
      <c r="H18" t="s">
        <v>12</v>
      </c>
      <c r="I18" s="1">
        <v>37220.617534722223</v>
      </c>
      <c r="J18" s="2">
        <f t="shared" si="0"/>
        <v>16544663.706099998</v>
      </c>
      <c r="K18" s="2">
        <v>0</v>
      </c>
      <c r="L18" s="2">
        <v>65549.852899999998</v>
      </c>
      <c r="M18" s="2">
        <v>100014.1688</v>
      </c>
      <c r="N18" s="2">
        <v>95292.648499999996</v>
      </c>
      <c r="O18" s="2">
        <v>99503.536300000007</v>
      </c>
      <c r="P18" s="2">
        <v>79709.45</v>
      </c>
      <c r="Q18" s="2">
        <v>88333.735199999996</v>
      </c>
      <c r="R18" s="2">
        <v>95895.338000000003</v>
      </c>
      <c r="S18" s="2">
        <v>105105.7785</v>
      </c>
      <c r="T18" s="2">
        <v>110393.14320000001</v>
      </c>
      <c r="U18" s="2">
        <v>106891.079</v>
      </c>
      <c r="V18" s="2">
        <v>113845.70080000001</v>
      </c>
      <c r="W18" s="2">
        <v>147720.99429999999</v>
      </c>
      <c r="X18" s="2">
        <v>183750.3462</v>
      </c>
      <c r="Y18" s="2">
        <v>203041.4535</v>
      </c>
      <c r="Z18" s="2">
        <v>171325.19020000001</v>
      </c>
      <c r="AA18" s="2">
        <v>166903.508</v>
      </c>
      <c r="AB18" s="2">
        <v>133203.378</v>
      </c>
      <c r="AC18" s="2">
        <v>136346.56709999999</v>
      </c>
      <c r="AD18" s="2">
        <v>148042.72320000001</v>
      </c>
      <c r="AE18" s="2">
        <v>158065.61749999999</v>
      </c>
      <c r="AF18" s="2">
        <v>163077.0963</v>
      </c>
      <c r="AG18" s="2">
        <v>157173.4271</v>
      </c>
      <c r="AH18" s="2">
        <v>167873.3254</v>
      </c>
      <c r="AI18" s="2">
        <v>195439.8749</v>
      </c>
      <c r="AJ18" s="2">
        <v>226050.35190000001</v>
      </c>
      <c r="AK18" s="2">
        <v>237982.97080000001</v>
      </c>
      <c r="AL18" s="2">
        <v>207330.09719999999</v>
      </c>
      <c r="AM18" s="2">
        <v>194174.86850000001</v>
      </c>
      <c r="AN18" s="2">
        <v>147522.7714</v>
      </c>
      <c r="AO18" s="2">
        <v>151415.11799999999</v>
      </c>
      <c r="AP18" s="2">
        <v>171404.61720000001</v>
      </c>
      <c r="AQ18" s="2">
        <v>184225.69649999999</v>
      </c>
      <c r="AR18" s="2">
        <v>191229.5932</v>
      </c>
      <c r="AS18" s="2">
        <v>181078.94</v>
      </c>
      <c r="AT18" s="2">
        <v>188642.7838</v>
      </c>
      <c r="AU18" s="2">
        <v>218740.25289999999</v>
      </c>
      <c r="AV18" s="2">
        <v>255330.47080000001</v>
      </c>
      <c r="AW18" s="2">
        <v>265771.22009999998</v>
      </c>
      <c r="AX18" s="2">
        <v>224169.92809999999</v>
      </c>
      <c r="AY18" s="2">
        <v>218896.20509999999</v>
      </c>
      <c r="AZ18" s="2">
        <v>168807.18239999999</v>
      </c>
      <c r="BA18" s="2">
        <v>173211.6599</v>
      </c>
      <c r="BB18" s="2">
        <v>199404.9474</v>
      </c>
      <c r="BC18" s="2">
        <v>213595.3971</v>
      </c>
      <c r="BD18" s="2">
        <v>221021.25349999999</v>
      </c>
      <c r="BE18" s="2">
        <v>209445.91930000001</v>
      </c>
      <c r="BF18" s="2">
        <v>217939.28719999999</v>
      </c>
      <c r="BG18" s="2">
        <v>249869.70740000001</v>
      </c>
      <c r="BH18" s="2">
        <v>289708.12070000003</v>
      </c>
      <c r="BI18" s="2">
        <v>301362.55089999997</v>
      </c>
      <c r="BJ18" s="2">
        <v>255004.2574</v>
      </c>
      <c r="BK18" s="2">
        <v>250651.92800000001</v>
      </c>
      <c r="BL18" s="2">
        <v>196030.59760000001</v>
      </c>
      <c r="BM18" s="2">
        <v>201172.67689999999</v>
      </c>
      <c r="BN18" s="2">
        <v>233596.595</v>
      </c>
      <c r="BO18" s="2">
        <v>249538.09650000001</v>
      </c>
      <c r="BP18" s="2">
        <v>257551.0809</v>
      </c>
      <c r="BQ18" s="2">
        <v>244294.40150000001</v>
      </c>
      <c r="BR18" s="2">
        <v>253992.11110000001</v>
      </c>
      <c r="BS18" s="2">
        <v>288239.70880000002</v>
      </c>
      <c r="BT18" s="2">
        <v>332159.3395</v>
      </c>
      <c r="BU18" s="2">
        <v>344842.93859999999</v>
      </c>
      <c r="BV18" s="2">
        <v>292582.76059999998</v>
      </c>
      <c r="BW18" s="2">
        <v>289237.51490000001</v>
      </c>
      <c r="BX18" s="2">
        <v>228989.31229999999</v>
      </c>
      <c r="BY18" s="2">
        <v>235004.43429999999</v>
      </c>
      <c r="BZ18" s="2">
        <v>266945.43680000002</v>
      </c>
      <c r="CA18" s="2">
        <v>284467.81290000002</v>
      </c>
      <c r="CB18" s="2">
        <v>292938.34539999999</v>
      </c>
      <c r="CC18" s="2">
        <v>278089.90240000002</v>
      </c>
      <c r="CD18" s="2">
        <v>288925.28659999999</v>
      </c>
      <c r="CE18" s="2">
        <v>324938.63150000002</v>
      </c>
      <c r="CF18" s="2">
        <v>372388.12430000002</v>
      </c>
      <c r="CG18" s="2">
        <v>386321.95069999999</v>
      </c>
      <c r="CH18" s="2">
        <v>340264.53100000002</v>
      </c>
      <c r="CI18" s="2">
        <v>326381.73210000002</v>
      </c>
      <c r="CJ18" s="2">
        <v>261240.9957</v>
      </c>
      <c r="CK18" s="2">
        <v>268043.35859999998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</row>
    <row r="19" spans="1:256" x14ac:dyDescent="0.2">
      <c r="A19">
        <v>26712</v>
      </c>
      <c r="B19" t="s">
        <v>8</v>
      </c>
      <c r="C19">
        <v>45824</v>
      </c>
      <c r="D19" t="s">
        <v>32</v>
      </c>
      <c r="E19" t="s">
        <v>10</v>
      </c>
      <c r="F19" t="s">
        <v>33</v>
      </c>
      <c r="H19" t="s">
        <v>12</v>
      </c>
      <c r="I19" s="1">
        <v>37220.617534722223</v>
      </c>
      <c r="J19" s="2">
        <f t="shared" si="0"/>
        <v>-106681409.10669999</v>
      </c>
      <c r="K19" s="2">
        <v>-8458633.2941999994</v>
      </c>
      <c r="L19" s="2">
        <v>-6929674.1069</v>
      </c>
      <c r="M19" s="2">
        <v>-7425530.6298000002</v>
      </c>
      <c r="N19" s="2">
        <v>-7471586.0706000002</v>
      </c>
      <c r="O19" s="2">
        <v>-7513650.8767999997</v>
      </c>
      <c r="P19" s="2">
        <v>-7550551.4093000004</v>
      </c>
      <c r="Q19" s="2">
        <v>-7586408.6112000002</v>
      </c>
      <c r="R19" s="2">
        <v>-7621139.1189000001</v>
      </c>
      <c r="S19" s="2">
        <v>-7647538.3250000002</v>
      </c>
      <c r="T19" s="2">
        <v>-7667890.0332000004</v>
      </c>
      <c r="U19" s="2">
        <v>-7687254.9682999998</v>
      </c>
      <c r="V19" s="2">
        <v>-7702161.2825999996</v>
      </c>
      <c r="W19" s="2">
        <v>-7707295.6074000001</v>
      </c>
      <c r="X19" s="2">
        <v>-7712094.7725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</row>
    <row r="20" spans="1:256" x14ac:dyDescent="0.2">
      <c r="A20">
        <v>5280</v>
      </c>
      <c r="B20" t="s">
        <v>15</v>
      </c>
      <c r="C20">
        <v>1305</v>
      </c>
      <c r="D20" t="s">
        <v>9</v>
      </c>
      <c r="E20" t="s">
        <v>16</v>
      </c>
      <c r="F20" t="s">
        <v>34</v>
      </c>
      <c r="H20" t="s">
        <v>12</v>
      </c>
      <c r="I20" s="1">
        <v>37220.617534722223</v>
      </c>
      <c r="J20" s="2">
        <f t="shared" si="0"/>
        <v>19642511.666200001</v>
      </c>
      <c r="K20" s="2">
        <v>2171353.3333000001</v>
      </c>
      <c r="L20" s="2">
        <v>646074.88280000002</v>
      </c>
      <c r="M20" s="2">
        <v>1123386.1507000001</v>
      </c>
      <c r="N20" s="2">
        <v>1210871.9542</v>
      </c>
      <c r="O20" s="2">
        <v>1263288.4364</v>
      </c>
      <c r="P20" s="2">
        <v>1311452.4098</v>
      </c>
      <c r="Q20" s="2">
        <v>1359279.9572000001</v>
      </c>
      <c r="R20" s="2">
        <v>1406741.7106000001</v>
      </c>
      <c r="S20" s="2">
        <v>1446206.1958000001</v>
      </c>
      <c r="T20" s="2">
        <v>1481253.2250999999</v>
      </c>
      <c r="U20" s="2">
        <v>1515958.9254000001</v>
      </c>
      <c r="V20" s="2">
        <v>1546557.2434</v>
      </c>
      <c r="W20" s="2">
        <v>1568944.2845000001</v>
      </c>
      <c r="X20" s="2">
        <v>1591142.9569999999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</row>
    <row r="21" spans="1:256" x14ac:dyDescent="0.2">
      <c r="A21">
        <v>5280</v>
      </c>
      <c r="B21" t="s">
        <v>15</v>
      </c>
      <c r="C21">
        <v>45824</v>
      </c>
      <c r="D21" t="s">
        <v>32</v>
      </c>
      <c r="E21" t="s">
        <v>10</v>
      </c>
      <c r="F21" t="s">
        <v>35</v>
      </c>
      <c r="H21" t="s">
        <v>12</v>
      </c>
      <c r="I21" s="1">
        <v>37220.617534722223</v>
      </c>
      <c r="J21" s="2">
        <f t="shared" si="0"/>
        <v>29905.1767</v>
      </c>
      <c r="K21" s="2">
        <v>0</v>
      </c>
      <c r="L21" s="2">
        <v>0</v>
      </c>
      <c r="M21" s="2">
        <v>29905.1767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</row>
    <row r="22" spans="1:256" x14ac:dyDescent="0.2">
      <c r="A22">
        <v>1167</v>
      </c>
      <c r="B22" t="s">
        <v>36</v>
      </c>
      <c r="C22">
        <v>45824</v>
      </c>
      <c r="D22" t="s">
        <v>32</v>
      </c>
      <c r="E22" t="s">
        <v>10</v>
      </c>
      <c r="F22" t="s">
        <v>37</v>
      </c>
      <c r="H22" t="s">
        <v>12</v>
      </c>
      <c r="I22" s="1">
        <v>37220.617534722223</v>
      </c>
      <c r="J22" s="2">
        <f t="shared" si="0"/>
        <v>-14045039.751699999</v>
      </c>
      <c r="K22" s="2">
        <v>-7126330.9160000002</v>
      </c>
      <c r="L22" s="2">
        <v>-6918708.8356999997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</row>
    <row r="23" spans="1:256" x14ac:dyDescent="0.2">
      <c r="A23">
        <v>11338</v>
      </c>
      <c r="B23" t="s">
        <v>38</v>
      </c>
      <c r="C23">
        <v>1305</v>
      </c>
      <c r="D23" t="s">
        <v>9</v>
      </c>
      <c r="E23" t="s">
        <v>16</v>
      </c>
      <c r="F23" t="s">
        <v>39</v>
      </c>
      <c r="H23" t="s">
        <v>12</v>
      </c>
      <c r="I23" s="1">
        <v>37220.617534722223</v>
      </c>
      <c r="J23" s="2">
        <f t="shared" si="0"/>
        <v>2480401.9351000004</v>
      </c>
      <c r="K23" s="2">
        <v>1342318.9524000001</v>
      </c>
      <c r="L23" s="2">
        <v>1138082.9827000001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</row>
    <row r="24" spans="1:256" x14ac:dyDescent="0.2">
      <c r="A24">
        <v>51134</v>
      </c>
      <c r="B24" t="s">
        <v>29</v>
      </c>
      <c r="C24">
        <v>1305</v>
      </c>
      <c r="D24" t="s">
        <v>9</v>
      </c>
      <c r="E24" t="s">
        <v>10</v>
      </c>
      <c r="F24" t="s">
        <v>40</v>
      </c>
      <c r="H24" t="s">
        <v>12</v>
      </c>
      <c r="I24" s="1">
        <v>37220.617534722223</v>
      </c>
      <c r="J24" s="2">
        <f t="shared" si="0"/>
        <v>-151979645.09430006</v>
      </c>
      <c r="K24" s="2">
        <v>0</v>
      </c>
      <c r="L24" s="2">
        <v>-1249188.125</v>
      </c>
      <c r="M24" s="2">
        <v>-1334140.6277000001</v>
      </c>
      <c r="N24" s="2">
        <v>-1219545.0260999999</v>
      </c>
      <c r="O24" s="2">
        <v>-1329025.0263</v>
      </c>
      <c r="P24" s="2">
        <v>-1221318.3282000001</v>
      </c>
      <c r="Q24" s="2">
        <v>-1277108.557</v>
      </c>
      <c r="R24" s="2">
        <v>-1251176.0522</v>
      </c>
      <c r="S24" s="2">
        <v>-1366757.1858999999</v>
      </c>
      <c r="T24" s="2">
        <v>-1378617.7420999999</v>
      </c>
      <c r="U24" s="2">
        <v>-1331721.3684</v>
      </c>
      <c r="V24" s="2">
        <v>-1380352.4288000001</v>
      </c>
      <c r="W24" s="2">
        <v>-1472669.9565000001</v>
      </c>
      <c r="X24" s="2">
        <v>-1610248.6476</v>
      </c>
      <c r="Y24" s="2">
        <v>-1684264.6002</v>
      </c>
      <c r="Z24" s="2">
        <v>-1478949.3459999999</v>
      </c>
      <c r="AA24" s="2">
        <v>-1544959.7893000001</v>
      </c>
      <c r="AB24" s="2">
        <v>-1450965.2378</v>
      </c>
      <c r="AC24" s="2">
        <v>-1491870.3058</v>
      </c>
      <c r="AD24" s="2">
        <v>-1449942.6682</v>
      </c>
      <c r="AE24" s="2">
        <v>-1506839.0460000001</v>
      </c>
      <c r="AF24" s="2">
        <v>-1514979.0482000001</v>
      </c>
      <c r="AG24" s="2">
        <v>-1460134.2208</v>
      </c>
      <c r="AH24" s="2">
        <v>-1518021.9269999999</v>
      </c>
      <c r="AI24" s="2">
        <v>-1574376.6433999999</v>
      </c>
      <c r="AJ24" s="2">
        <v>-1680220.8766999999</v>
      </c>
      <c r="AK24" s="2">
        <v>-1700802.0804999999</v>
      </c>
      <c r="AL24" s="2">
        <v>-1550157.7132999999</v>
      </c>
      <c r="AM24" s="2">
        <v>-1592199.6081999999</v>
      </c>
      <c r="AN24" s="2">
        <v>-1439005.4809999999</v>
      </c>
      <c r="AO24" s="2">
        <v>-1479430.5839</v>
      </c>
      <c r="AP24" s="2">
        <v>-1441217.8587</v>
      </c>
      <c r="AQ24" s="2">
        <v>-1499979.5881000001</v>
      </c>
      <c r="AR24" s="2">
        <v>-1510300.3947000001</v>
      </c>
      <c r="AS24" s="2">
        <v>-1447586.2108</v>
      </c>
      <c r="AT24" s="2">
        <v>-1494093.7196</v>
      </c>
      <c r="AU24" s="2">
        <v>-1525150.3199</v>
      </c>
      <c r="AV24" s="2">
        <v>-1633836.5119</v>
      </c>
      <c r="AW24" s="2">
        <v>-1643504.6645</v>
      </c>
      <c r="AX24" s="2">
        <v>-1446151.2267</v>
      </c>
      <c r="AY24" s="2">
        <v>-1539170.5414</v>
      </c>
      <c r="AZ24" s="2">
        <v>-1384785.7416999999</v>
      </c>
      <c r="BA24" s="2">
        <v>-1423066.6296999999</v>
      </c>
      <c r="BB24" s="2">
        <v>-1385404.2615</v>
      </c>
      <c r="BC24" s="2">
        <v>-1441007.9944</v>
      </c>
      <c r="BD24" s="2">
        <v>-1450058.6751000001</v>
      </c>
      <c r="BE24" s="2">
        <v>-1389492.9191999999</v>
      </c>
      <c r="BF24" s="2">
        <v>-1433558.3894</v>
      </c>
      <c r="BG24" s="2">
        <v>-1457599.1956</v>
      </c>
      <c r="BH24" s="2">
        <v>-1560095.0589999999</v>
      </c>
      <c r="BI24" s="2">
        <v>-1569786.0628</v>
      </c>
      <c r="BJ24" s="2">
        <v>-1381855.162</v>
      </c>
      <c r="BK24" s="2">
        <v>-1471714.7275</v>
      </c>
      <c r="BL24" s="2">
        <v>-1329319.1551000001</v>
      </c>
      <c r="BM24" s="2">
        <v>-1366069.5196</v>
      </c>
      <c r="BN24" s="2">
        <v>-1329645.1639</v>
      </c>
      <c r="BO24" s="2">
        <v>-1382666.2747</v>
      </c>
      <c r="BP24" s="2">
        <v>-1390953.2704</v>
      </c>
      <c r="BQ24" s="2">
        <v>-1332919.4268</v>
      </c>
      <c r="BR24" s="2">
        <v>-1375012.6662000001</v>
      </c>
      <c r="BS24" s="2">
        <v>-1396452.7556</v>
      </c>
      <c r="BT24" s="2">
        <v>-1493467.3829000001</v>
      </c>
      <c r="BU24" s="2">
        <v>-1502607.054</v>
      </c>
      <c r="BV24" s="2">
        <v>-1323033.5016999999</v>
      </c>
      <c r="BW24" s="2">
        <v>-1409791.9251999999</v>
      </c>
      <c r="BX24" s="2">
        <v>-1274796.3836000001</v>
      </c>
      <c r="BY24" s="2">
        <v>-1309935.943</v>
      </c>
      <c r="BZ24" s="2">
        <v>-1274633.3339</v>
      </c>
      <c r="CA24" s="2">
        <v>-1325081.2722</v>
      </c>
      <c r="CB24" s="2">
        <v>-1332659.8899000001</v>
      </c>
      <c r="CC24" s="2">
        <v>-1277107.2497</v>
      </c>
      <c r="CD24" s="2">
        <v>-1317305.1684000001</v>
      </c>
      <c r="CE24" s="2">
        <v>-1336489.1155000001</v>
      </c>
      <c r="CF24" s="2">
        <v>-1428260.1953</v>
      </c>
      <c r="CG24" s="2">
        <v>-1437070.1606999999</v>
      </c>
      <c r="CH24" s="2">
        <v>-1310538.8171000001</v>
      </c>
      <c r="CI24" s="2">
        <v>-1348489.1277999999</v>
      </c>
      <c r="CJ24" s="2">
        <v>-1220406.7757999999</v>
      </c>
      <c r="CK24" s="2">
        <v>-1253637.0984</v>
      </c>
      <c r="CL24" s="2">
        <v>-1219168.3476</v>
      </c>
      <c r="CM24" s="2">
        <v>-1266717.9739000001</v>
      </c>
      <c r="CN24" s="2">
        <v>-1273247.7999</v>
      </c>
      <c r="CO24" s="2">
        <v>-1219850.6085000001</v>
      </c>
      <c r="CP24" s="2">
        <v>-1257739.4855</v>
      </c>
      <c r="CQ24" s="2">
        <v>-1215456.8496000001</v>
      </c>
      <c r="CR24" s="2">
        <v>-1300043.4543999999</v>
      </c>
      <c r="CS24" s="2">
        <v>-1309534.5004</v>
      </c>
      <c r="CT24" s="2">
        <v>-1152657.1340999999</v>
      </c>
      <c r="CU24" s="2">
        <v>-1227711.7339999999</v>
      </c>
      <c r="CV24" s="2">
        <v>-1125943.5042999999</v>
      </c>
      <c r="CW24" s="2">
        <v>-1156866.9611</v>
      </c>
      <c r="CX24" s="2">
        <v>-1125530.9217000001</v>
      </c>
      <c r="CY24" s="2">
        <v>-1169928.9831999999</v>
      </c>
      <c r="CZ24" s="2">
        <v>-1176484.0836</v>
      </c>
      <c r="DA24" s="2">
        <v>-1127405.4245</v>
      </c>
      <c r="DB24" s="2">
        <v>-1162828.6447000001</v>
      </c>
      <c r="DC24" s="2">
        <v>-1163452.3372</v>
      </c>
      <c r="DD24" s="2">
        <v>-1243769.1498</v>
      </c>
      <c r="DE24" s="2">
        <v>-1253056.7084999999</v>
      </c>
      <c r="DF24" s="2">
        <v>-1103163.6753</v>
      </c>
      <c r="DG24" s="2">
        <v>-1175572.9798999999</v>
      </c>
      <c r="DH24" s="2">
        <v>-1078986.9643999999</v>
      </c>
      <c r="DI24" s="2">
        <v>-1108423.2053</v>
      </c>
      <c r="DJ24" s="2">
        <v>-1077947.5707</v>
      </c>
      <c r="DK24" s="2">
        <v>-1119999.4117000001</v>
      </c>
      <c r="DL24" s="2">
        <v>-1125801.5755</v>
      </c>
      <c r="DM24" s="2">
        <v>-1078723.3810000001</v>
      </c>
      <c r="DN24" s="2">
        <v>-1112329.3962000001</v>
      </c>
      <c r="DO24" s="2">
        <v>-1111846.3672</v>
      </c>
      <c r="DP24" s="2">
        <v>-1187478.6761</v>
      </c>
      <c r="DQ24" s="2">
        <v>-1196518.8378999999</v>
      </c>
      <c r="DR24" s="2">
        <v>-1053594.4519</v>
      </c>
      <c r="DS24" s="2">
        <v>-1123295.1684000001</v>
      </c>
      <c r="DT24" s="2">
        <v>-1031816.0966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</row>
    <row r="25" spans="1:256" x14ac:dyDescent="0.2">
      <c r="A25">
        <v>51134</v>
      </c>
      <c r="B25" t="s">
        <v>29</v>
      </c>
      <c r="C25">
        <v>1305</v>
      </c>
      <c r="D25" t="s">
        <v>9</v>
      </c>
      <c r="E25" t="s">
        <v>10</v>
      </c>
      <c r="F25" t="s">
        <v>41</v>
      </c>
      <c r="H25" t="s">
        <v>12</v>
      </c>
      <c r="I25" s="1">
        <v>37220.617534722223</v>
      </c>
      <c r="J25" s="2">
        <f t="shared" si="0"/>
        <v>-31526760.968999997</v>
      </c>
      <c r="K25" s="2">
        <v>0</v>
      </c>
      <c r="L25" s="2">
        <v>-247513.98620000001</v>
      </c>
      <c r="M25" s="2">
        <v>-264972.57510000002</v>
      </c>
      <c r="N25" s="2">
        <v>-242654.3291</v>
      </c>
      <c r="O25" s="2">
        <v>-264880.46600000001</v>
      </c>
      <c r="P25" s="2">
        <v>-254087.79949999999</v>
      </c>
      <c r="Q25" s="2">
        <v>-268317.1471</v>
      </c>
      <c r="R25" s="2">
        <v>-266247.41899999999</v>
      </c>
      <c r="S25" s="2">
        <v>-291697.17310000001</v>
      </c>
      <c r="T25" s="2">
        <v>-295398.48</v>
      </c>
      <c r="U25" s="2">
        <v>-284012.2206</v>
      </c>
      <c r="V25" s="2">
        <v>-288362.54359999998</v>
      </c>
      <c r="W25" s="2">
        <v>-298488.05780000001</v>
      </c>
      <c r="X25" s="2">
        <v>-324313.22230000002</v>
      </c>
      <c r="Y25" s="2">
        <v>-332339.8849</v>
      </c>
      <c r="Z25" s="2">
        <v>-293352.0405</v>
      </c>
      <c r="AA25" s="2">
        <v>-313476.60200000001</v>
      </c>
      <c r="AB25" s="2">
        <v>-303167.40250000003</v>
      </c>
      <c r="AC25" s="2">
        <v>-311734.09490000003</v>
      </c>
      <c r="AD25" s="2">
        <v>-302869.28100000002</v>
      </c>
      <c r="AE25" s="2">
        <v>-314628.34749999997</v>
      </c>
      <c r="AF25" s="2">
        <v>-316203.99770000001</v>
      </c>
      <c r="AG25" s="2">
        <v>-304756.87329999998</v>
      </c>
      <c r="AH25" s="2">
        <v>-316705.84159999999</v>
      </c>
      <c r="AI25" s="2">
        <v>-319925.4547</v>
      </c>
      <c r="AJ25" s="2">
        <v>-341240.73509999999</v>
      </c>
      <c r="AK25" s="2">
        <v>-344471.70179999998</v>
      </c>
      <c r="AL25" s="2">
        <v>-314046.45549999998</v>
      </c>
      <c r="AM25" s="2">
        <v>-322713.13620000001</v>
      </c>
      <c r="AN25" s="2">
        <v>-298091.4681</v>
      </c>
      <c r="AO25" s="2">
        <v>-306471.62560000003</v>
      </c>
      <c r="AP25" s="2">
        <v>-298438.94520000002</v>
      </c>
      <c r="AQ25" s="2">
        <v>-310482.353</v>
      </c>
      <c r="AR25" s="2">
        <v>-312496.0969</v>
      </c>
      <c r="AS25" s="2">
        <v>-299567.13339999999</v>
      </c>
      <c r="AT25" s="2">
        <v>-309154.2022</v>
      </c>
      <c r="AU25" s="2">
        <v>-309011.14059999998</v>
      </c>
      <c r="AV25" s="2">
        <v>-330861.10499999998</v>
      </c>
      <c r="AW25" s="2">
        <v>-332774.05499999999</v>
      </c>
      <c r="AX25" s="2">
        <v>-292890.46130000002</v>
      </c>
      <c r="AY25" s="2">
        <v>-311867.57439999998</v>
      </c>
      <c r="AZ25" s="2">
        <v>-286665.40590000001</v>
      </c>
      <c r="BA25" s="2">
        <v>-294595.55619999999</v>
      </c>
      <c r="BB25" s="2">
        <v>-286691.03810000001</v>
      </c>
      <c r="BC25" s="2">
        <v>-298082.3456</v>
      </c>
      <c r="BD25" s="2">
        <v>-299841.30930000002</v>
      </c>
      <c r="BE25" s="2">
        <v>-287361.2169</v>
      </c>
      <c r="BF25" s="2">
        <v>-296439.9522</v>
      </c>
      <c r="BG25" s="2">
        <v>-296164.97700000001</v>
      </c>
      <c r="BH25" s="2">
        <v>-316794.4204</v>
      </c>
      <c r="BI25" s="2">
        <v>-318707.75520000001</v>
      </c>
      <c r="BJ25" s="2">
        <v>-280640.37469999999</v>
      </c>
      <c r="BK25" s="2">
        <v>-299048.18310000002</v>
      </c>
      <c r="BL25" s="2">
        <v>-275143.67420000001</v>
      </c>
      <c r="BM25" s="2">
        <v>-282755.54249999998</v>
      </c>
      <c r="BN25" s="2">
        <v>-275115.21250000002</v>
      </c>
      <c r="BO25" s="2">
        <v>-285977.84980000003</v>
      </c>
      <c r="BP25" s="2">
        <v>-287585.73869999999</v>
      </c>
      <c r="BQ25" s="2">
        <v>-275627.86979999999</v>
      </c>
      <c r="BR25" s="2">
        <v>-284299.83779999998</v>
      </c>
      <c r="BS25" s="2">
        <v>-283800.35230000003</v>
      </c>
      <c r="BT25" s="2">
        <v>-303329.43729999999</v>
      </c>
      <c r="BU25" s="2">
        <v>-305133.73009999999</v>
      </c>
      <c r="BV25" s="2">
        <v>-268751.299</v>
      </c>
      <c r="BW25" s="2">
        <v>-286525.66869999998</v>
      </c>
      <c r="BX25" s="2">
        <v>-263822.04940000002</v>
      </c>
      <c r="BY25" s="2">
        <v>-271099.17300000001</v>
      </c>
      <c r="BZ25" s="2">
        <v>-263698.48389999999</v>
      </c>
      <c r="CA25" s="2">
        <v>-274034.21789999999</v>
      </c>
      <c r="CB25" s="2">
        <v>-275502.13919999998</v>
      </c>
      <c r="CC25" s="2">
        <v>-264055.98080000002</v>
      </c>
      <c r="CD25" s="2">
        <v>-272337.10470000003</v>
      </c>
      <c r="CE25" s="2">
        <v>-271668.89789999998</v>
      </c>
      <c r="CF25" s="2">
        <v>-290145.13630000001</v>
      </c>
      <c r="CG25" s="2">
        <v>-291882.6606</v>
      </c>
      <c r="CH25" s="2">
        <v>-266265.20490000001</v>
      </c>
      <c r="CI25" s="2">
        <v>-274119.1018</v>
      </c>
      <c r="CJ25" s="2">
        <v>-252526.85440000001</v>
      </c>
      <c r="CK25" s="2">
        <v>-259407.46590000001</v>
      </c>
      <c r="CL25" s="2">
        <v>-252186.75880000001</v>
      </c>
      <c r="CM25" s="2">
        <v>-261928.18179999999</v>
      </c>
      <c r="CN25" s="2">
        <v>-263185.66409999999</v>
      </c>
      <c r="CO25" s="2">
        <v>-252183.9711</v>
      </c>
      <c r="CP25" s="2">
        <v>-259988.66990000001</v>
      </c>
      <c r="CQ25" s="2">
        <v>-259086.67170000001</v>
      </c>
      <c r="CR25" s="2">
        <v>-276446.38939999999</v>
      </c>
      <c r="CS25" s="2">
        <v>-278258.25760000001</v>
      </c>
      <c r="CT25" s="2">
        <v>-245222.5748</v>
      </c>
      <c r="CU25" s="2">
        <v>-261729.88500000001</v>
      </c>
      <c r="CV25" s="2">
        <v>-241374.98939999999</v>
      </c>
      <c r="CW25" s="2">
        <v>-248013.1545</v>
      </c>
      <c r="CX25" s="2">
        <v>-241123.29889999999</v>
      </c>
      <c r="CY25" s="2">
        <v>-250451.1238</v>
      </c>
      <c r="CZ25" s="2">
        <v>-251673.7942</v>
      </c>
      <c r="DA25" s="2">
        <v>-241244.46969999999</v>
      </c>
      <c r="DB25" s="2">
        <v>-248769.45189999999</v>
      </c>
      <c r="DC25" s="2">
        <v>-247821.02290000001</v>
      </c>
      <c r="DD25" s="2">
        <v>-264306.55339999998</v>
      </c>
      <c r="DE25" s="2">
        <v>-266079.34259999997</v>
      </c>
      <c r="DF25" s="2">
        <v>-234527.49470000001</v>
      </c>
      <c r="DG25" s="2">
        <v>-250421.9203</v>
      </c>
      <c r="DH25" s="2">
        <v>-231096.1459</v>
      </c>
      <c r="DI25" s="2">
        <v>-237409.02249999999</v>
      </c>
      <c r="DJ25" s="2">
        <v>-230722.53719999999</v>
      </c>
      <c r="DK25" s="2">
        <v>-239553.4307</v>
      </c>
      <c r="DL25" s="2">
        <v>-240627.37770000001</v>
      </c>
      <c r="DM25" s="2">
        <v>-230629.32339999999</v>
      </c>
      <c r="DN25" s="2">
        <v>-237763.41959999999</v>
      </c>
      <c r="DO25" s="2">
        <v>-242106.35399999999</v>
      </c>
      <c r="DP25" s="2">
        <v>-257779.67110000001</v>
      </c>
      <c r="DQ25" s="2">
        <v>-259473.26</v>
      </c>
      <c r="DR25" s="2">
        <v>-228833.41039999999</v>
      </c>
      <c r="DS25" s="2">
        <v>-244611.57930000001</v>
      </c>
      <c r="DT25" s="2">
        <v>-229805.14939999999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</row>
    <row r="26" spans="1:256" x14ac:dyDescent="0.2">
      <c r="A26">
        <v>51134</v>
      </c>
      <c r="B26" t="s">
        <v>29</v>
      </c>
      <c r="C26">
        <v>1305</v>
      </c>
      <c r="D26" t="s">
        <v>9</v>
      </c>
      <c r="E26" t="s">
        <v>10</v>
      </c>
      <c r="F26" t="s">
        <v>42</v>
      </c>
      <c r="H26" t="s">
        <v>12</v>
      </c>
      <c r="I26" s="1">
        <v>37220.617534722223</v>
      </c>
      <c r="J26" s="2">
        <f t="shared" si="0"/>
        <v>-36102907.293599993</v>
      </c>
      <c r="K26" s="2">
        <v>0</v>
      </c>
      <c r="L26" s="2">
        <v>-312568.71169999999</v>
      </c>
      <c r="M26" s="2">
        <v>-329439.8272</v>
      </c>
      <c r="N26" s="2">
        <v>-301671.3885</v>
      </c>
      <c r="O26" s="2">
        <v>-325586.89919999999</v>
      </c>
      <c r="P26" s="2">
        <v>-303944.07390000002</v>
      </c>
      <c r="Q26" s="2">
        <v>-318347.55949999997</v>
      </c>
      <c r="R26" s="2">
        <v>-312403.90240000002</v>
      </c>
      <c r="S26" s="2">
        <v>-326865.3175</v>
      </c>
      <c r="T26" s="2">
        <v>-330296.40639999998</v>
      </c>
      <c r="U26" s="2">
        <v>-319095.11599999998</v>
      </c>
      <c r="V26" s="2">
        <v>-331682.90179999999</v>
      </c>
      <c r="W26" s="2">
        <v>-350676.55829999998</v>
      </c>
      <c r="X26" s="2">
        <v>-384665.56849999999</v>
      </c>
      <c r="Y26" s="2">
        <v>-396878.36680000002</v>
      </c>
      <c r="Z26" s="2">
        <v>-349158.13400000002</v>
      </c>
      <c r="AA26" s="2">
        <v>-371023.15330000001</v>
      </c>
      <c r="AB26" s="2">
        <v>-342303.83899999998</v>
      </c>
      <c r="AC26" s="2">
        <v>-351859.05699999997</v>
      </c>
      <c r="AD26" s="2">
        <v>-342465.20140000002</v>
      </c>
      <c r="AE26" s="2">
        <v>-356502.59399999998</v>
      </c>
      <c r="AF26" s="2">
        <v>-359019.3762</v>
      </c>
      <c r="AG26" s="2">
        <v>-346022.2709</v>
      </c>
      <c r="AH26" s="2">
        <v>-360375.63439999998</v>
      </c>
      <c r="AI26" s="2">
        <v>-370561.16129999998</v>
      </c>
      <c r="AJ26" s="2">
        <v>-398071.9252</v>
      </c>
      <c r="AK26" s="2">
        <v>-402913.59179999999</v>
      </c>
      <c r="AL26" s="2">
        <v>-365822.5048</v>
      </c>
      <c r="AM26" s="2">
        <v>-373289.99650000001</v>
      </c>
      <c r="AN26" s="2">
        <v>-332784.30920000002</v>
      </c>
      <c r="AO26" s="2">
        <v>-342093.02840000001</v>
      </c>
      <c r="AP26" s="2">
        <v>-334028.62939999998</v>
      </c>
      <c r="AQ26" s="2">
        <v>-348471.64299999998</v>
      </c>
      <c r="AR26" s="2">
        <v>-351679.65220000001</v>
      </c>
      <c r="AS26" s="2">
        <v>-336764.25400000002</v>
      </c>
      <c r="AT26" s="2">
        <v>-347830.36229999998</v>
      </c>
      <c r="AU26" s="2">
        <v>-357196.18190000003</v>
      </c>
      <c r="AV26" s="2">
        <v>-385554.60700000002</v>
      </c>
      <c r="AW26" s="2">
        <v>-388598.97230000002</v>
      </c>
      <c r="AX26" s="2">
        <v>-340641.86339999997</v>
      </c>
      <c r="AY26" s="2">
        <v>-360212.36330000003</v>
      </c>
      <c r="AZ26" s="2">
        <v>-322612.60460000002</v>
      </c>
      <c r="BA26" s="2">
        <v>-331494.53389999998</v>
      </c>
      <c r="BB26" s="2">
        <v>-323422.36109999998</v>
      </c>
      <c r="BC26" s="2">
        <v>-337151.44549999997</v>
      </c>
      <c r="BD26" s="2">
        <v>-340004.96649999998</v>
      </c>
      <c r="BE26" s="2">
        <v>-325520.24300000002</v>
      </c>
      <c r="BF26" s="2">
        <v>-336067.49459999998</v>
      </c>
      <c r="BG26" s="2">
        <v>-343416.67359999998</v>
      </c>
      <c r="BH26" s="2">
        <v>-370210.34090000001</v>
      </c>
      <c r="BI26" s="2">
        <v>-373244.48019999999</v>
      </c>
      <c r="BJ26" s="2">
        <v>-327381.3627</v>
      </c>
      <c r="BK26" s="2">
        <v>-346538.17239999998</v>
      </c>
      <c r="BL26" s="2">
        <v>-310897.39480000001</v>
      </c>
      <c r="BM26" s="2">
        <v>-319458.8333</v>
      </c>
      <c r="BN26" s="2">
        <v>-311587.19160000002</v>
      </c>
      <c r="BO26" s="2">
        <v>-324702.18800000002</v>
      </c>
      <c r="BP26" s="2">
        <v>-327327.01270000002</v>
      </c>
      <c r="BQ26" s="2">
        <v>-313408.5269</v>
      </c>
      <c r="BR26" s="2">
        <v>-323512.32380000001</v>
      </c>
      <c r="BS26" s="2">
        <v>-329613.46269999997</v>
      </c>
      <c r="BT26" s="2">
        <v>-354974.95490000001</v>
      </c>
      <c r="BU26" s="2">
        <v>-357831.82559999998</v>
      </c>
      <c r="BV26" s="2">
        <v>-313969.4866</v>
      </c>
      <c r="BW26" s="2">
        <v>-332572.48149999999</v>
      </c>
      <c r="BX26" s="2">
        <v>-298778.95370000001</v>
      </c>
      <c r="BY26" s="2">
        <v>-306983.57809999998</v>
      </c>
      <c r="BZ26" s="2">
        <v>-299311.31189999997</v>
      </c>
      <c r="CA26" s="2">
        <v>-311799.30320000002</v>
      </c>
      <c r="CB26" s="2">
        <v>-314213.85450000002</v>
      </c>
      <c r="CC26" s="2">
        <v>-300872.46169999999</v>
      </c>
      <c r="CD26" s="2">
        <v>-310534.74099999998</v>
      </c>
      <c r="CE26" s="2">
        <v>-316480.75319999998</v>
      </c>
      <c r="CF26" s="2">
        <v>-340485.103</v>
      </c>
      <c r="CG26" s="2">
        <v>-343251.28720000002</v>
      </c>
      <c r="CH26" s="2">
        <v>-311978.98560000001</v>
      </c>
      <c r="CI26" s="2">
        <v>-319182.91360000003</v>
      </c>
      <c r="CJ26" s="2">
        <v>-286201.49560000002</v>
      </c>
      <c r="CK26" s="2">
        <v>-293965.30530000001</v>
      </c>
      <c r="CL26" s="2">
        <v>-286444.43489999999</v>
      </c>
      <c r="CM26" s="2">
        <v>-298216.04590000003</v>
      </c>
      <c r="CN26" s="2">
        <v>-300343.2536</v>
      </c>
      <c r="CO26" s="2">
        <v>-287520.26799999998</v>
      </c>
      <c r="CP26" s="2">
        <v>-296630.14069999999</v>
      </c>
      <c r="CQ26" s="2">
        <v>-299284.85029999999</v>
      </c>
      <c r="CR26" s="2">
        <v>-321759.2377</v>
      </c>
      <c r="CS26" s="2">
        <v>-324614.58429999999</v>
      </c>
      <c r="CT26" s="2">
        <v>-284993.85710000002</v>
      </c>
      <c r="CU26" s="2">
        <v>-302226.01929999999</v>
      </c>
      <c r="CV26" s="2">
        <v>-266648.77059999999</v>
      </c>
      <c r="CW26" s="2">
        <v>-273946.19469999999</v>
      </c>
      <c r="CX26" s="2">
        <v>-267024.60869999998</v>
      </c>
      <c r="CY26" s="2">
        <v>-278090.4204</v>
      </c>
      <c r="CZ26" s="2">
        <v>-280172.5258</v>
      </c>
      <c r="DA26" s="2">
        <v>-268282.75919999997</v>
      </c>
      <c r="DB26" s="2">
        <v>-276871.6188</v>
      </c>
      <c r="DC26" s="2">
        <v>-285585.52149999997</v>
      </c>
      <c r="DD26" s="2">
        <v>-306882.74530000001</v>
      </c>
      <c r="DE26" s="2">
        <v>-309684.89380000002</v>
      </c>
      <c r="DF26" s="2">
        <v>-271935.07179999998</v>
      </c>
      <c r="DG26" s="2">
        <v>-288511.31540000002</v>
      </c>
      <c r="DH26" s="2">
        <v>-253316.70610000001</v>
      </c>
      <c r="DI26" s="2">
        <v>-260201.98809999999</v>
      </c>
      <c r="DJ26" s="2">
        <v>-253538.58249999999</v>
      </c>
      <c r="DK26" s="2">
        <v>-263953.47509999998</v>
      </c>
      <c r="DL26" s="2">
        <v>-265836.43329999998</v>
      </c>
      <c r="DM26" s="2">
        <v>-254521.06529999999</v>
      </c>
      <c r="DN26" s="2">
        <v>-262607.06229999999</v>
      </c>
      <c r="DO26" s="2">
        <v>-265284.7084</v>
      </c>
      <c r="DP26" s="2">
        <v>-285120.38890000002</v>
      </c>
      <c r="DQ26" s="2">
        <v>-287895.62119999999</v>
      </c>
      <c r="DR26" s="2">
        <v>-252709.2365</v>
      </c>
      <c r="DS26" s="2">
        <v>-267988.0368</v>
      </c>
      <c r="DT26" s="2">
        <v>-243937.53839999999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</row>
    <row r="27" spans="1:256" x14ac:dyDescent="0.2">
      <c r="A27">
        <v>51134</v>
      </c>
      <c r="B27" t="s">
        <v>29</v>
      </c>
      <c r="C27">
        <v>1305</v>
      </c>
      <c r="D27" t="s">
        <v>9</v>
      </c>
      <c r="E27" t="s">
        <v>10</v>
      </c>
      <c r="F27" t="s">
        <v>43</v>
      </c>
      <c r="H27" t="s">
        <v>12</v>
      </c>
      <c r="I27" s="1">
        <v>37220.617534722223</v>
      </c>
      <c r="J27" s="2">
        <f t="shared" si="0"/>
        <v>-75402523.368900001</v>
      </c>
      <c r="K27" s="2">
        <v>0</v>
      </c>
      <c r="L27" s="2">
        <v>-854479.37950000004</v>
      </c>
      <c r="M27" s="2">
        <v>-954371.35049999994</v>
      </c>
      <c r="N27" s="2">
        <v>-818606.35549999995</v>
      </c>
      <c r="O27" s="2">
        <v>-833626.12690000003</v>
      </c>
      <c r="P27" s="2">
        <v>0</v>
      </c>
      <c r="Q27" s="2">
        <v>0</v>
      </c>
      <c r="R27" s="2">
        <v>0</v>
      </c>
      <c r="S27" s="2">
        <v>-813327.53260000004</v>
      </c>
      <c r="T27" s="2">
        <v>-821466.43119999999</v>
      </c>
      <c r="U27" s="2">
        <v>-793585.19530000002</v>
      </c>
      <c r="V27" s="2">
        <v>-876226.35049999994</v>
      </c>
      <c r="W27" s="2">
        <v>-965670.81140000001</v>
      </c>
      <c r="X27" s="2">
        <v>-1153475.8441999999</v>
      </c>
      <c r="Y27" s="2">
        <v>-1189034.2497</v>
      </c>
      <c r="Z27" s="2">
        <v>-964296.64139999996</v>
      </c>
      <c r="AA27" s="2">
        <v>-937290.54630000005</v>
      </c>
      <c r="AB27" s="2">
        <v>0</v>
      </c>
      <c r="AC27" s="2">
        <v>0</v>
      </c>
      <c r="AD27" s="2">
        <v>0</v>
      </c>
      <c r="AE27" s="2">
        <v>-907315.41579999996</v>
      </c>
      <c r="AF27" s="2">
        <v>-913125.98569999996</v>
      </c>
      <c r="AG27" s="2">
        <v>-880069.26650000003</v>
      </c>
      <c r="AH27" s="2">
        <v>-915937.27260000003</v>
      </c>
      <c r="AI27" s="2">
        <v>-1021528.1736</v>
      </c>
      <c r="AJ27" s="2">
        <v>-1189434.7153</v>
      </c>
      <c r="AK27" s="2">
        <v>-1208597.0057999999</v>
      </c>
      <c r="AL27" s="2">
        <v>-1017378.8243</v>
      </c>
      <c r="AM27" s="2">
        <v>-956060.44700000004</v>
      </c>
      <c r="AN27" s="2">
        <v>0</v>
      </c>
      <c r="AO27" s="2">
        <v>0</v>
      </c>
      <c r="AP27" s="2">
        <v>0</v>
      </c>
      <c r="AQ27" s="2">
        <v>-874149.16780000005</v>
      </c>
      <c r="AR27" s="2">
        <v>-881634.71429999999</v>
      </c>
      <c r="AS27" s="2">
        <v>-844458.77919999999</v>
      </c>
      <c r="AT27" s="2">
        <v>-872036.98080000002</v>
      </c>
      <c r="AU27" s="2">
        <v>-1034814.427</v>
      </c>
      <c r="AV27" s="2">
        <v>-1124158.1237999999</v>
      </c>
      <c r="AW27" s="2">
        <v>-1149434.9887000001</v>
      </c>
      <c r="AX27" s="2">
        <v>-980693.79700000002</v>
      </c>
      <c r="AY27" s="2">
        <v>-995997.14740000002</v>
      </c>
      <c r="AZ27" s="2">
        <v>0</v>
      </c>
      <c r="BA27" s="2">
        <v>0</v>
      </c>
      <c r="BB27" s="2">
        <v>0</v>
      </c>
      <c r="BC27" s="2">
        <v>-855277.36380000005</v>
      </c>
      <c r="BD27" s="2">
        <v>-861856.99140000006</v>
      </c>
      <c r="BE27" s="2">
        <v>-825393.86049999995</v>
      </c>
      <c r="BF27" s="2">
        <v>-851937.33330000006</v>
      </c>
      <c r="BG27" s="2">
        <v>-991212.40749999997</v>
      </c>
      <c r="BH27" s="2">
        <v>-1075493.8234999999</v>
      </c>
      <c r="BI27" s="2">
        <v>-1099648.3901</v>
      </c>
      <c r="BJ27" s="2">
        <v>-939140.46810000006</v>
      </c>
      <c r="BK27" s="2">
        <v>-955340.23580000002</v>
      </c>
      <c r="BL27" s="2">
        <v>0</v>
      </c>
      <c r="BM27" s="2">
        <v>0</v>
      </c>
      <c r="BN27" s="2">
        <v>0</v>
      </c>
      <c r="BO27" s="2">
        <v>-822621.66429999995</v>
      </c>
      <c r="BP27" s="2">
        <v>-828666.12089999998</v>
      </c>
      <c r="BQ27" s="2">
        <v>-793662.98219999997</v>
      </c>
      <c r="BR27" s="2">
        <v>-819065.61419999995</v>
      </c>
      <c r="BS27" s="2">
        <v>-949289.57059999998</v>
      </c>
      <c r="BT27" s="2">
        <v>-1028965.8894</v>
      </c>
      <c r="BU27" s="2">
        <v>-1051704.8289999999</v>
      </c>
      <c r="BV27" s="2">
        <v>-898859.76650000003</v>
      </c>
      <c r="BW27" s="2">
        <v>-915597.58869999996</v>
      </c>
      <c r="BX27" s="2">
        <v>0</v>
      </c>
      <c r="BY27" s="2">
        <v>0</v>
      </c>
      <c r="BZ27" s="2">
        <v>0</v>
      </c>
      <c r="CA27" s="2">
        <v>-790178.59</v>
      </c>
      <c r="CB27" s="2">
        <v>-795725.08219999995</v>
      </c>
      <c r="CC27" s="2">
        <v>-762159.03650000005</v>
      </c>
      <c r="CD27" s="2">
        <v>-786461.10930000001</v>
      </c>
      <c r="CE27" s="2">
        <v>-908212.12890000001</v>
      </c>
      <c r="CF27" s="2">
        <v>-983488.98970000003</v>
      </c>
      <c r="CG27" s="2">
        <v>-1004989.9406</v>
      </c>
      <c r="CH27" s="2">
        <v>-890070.3443</v>
      </c>
      <c r="CI27" s="2">
        <v>-876216.48080000002</v>
      </c>
      <c r="CJ27" s="2">
        <v>0</v>
      </c>
      <c r="CK27" s="2">
        <v>0</v>
      </c>
      <c r="CL27" s="2">
        <v>0</v>
      </c>
      <c r="CM27" s="2">
        <v>-757103.71750000003</v>
      </c>
      <c r="CN27" s="2">
        <v>-761950.39980000001</v>
      </c>
      <c r="CO27" s="2">
        <v>-729632.21750000003</v>
      </c>
      <c r="CP27" s="2">
        <v>-752581.81669999997</v>
      </c>
      <c r="CQ27" s="2">
        <v>-865688.81530000002</v>
      </c>
      <c r="CR27" s="2">
        <v>-936354.09990000003</v>
      </c>
      <c r="CS27" s="2">
        <v>-957103.62450000003</v>
      </c>
      <c r="CT27" s="2">
        <v>-819306.66379999998</v>
      </c>
      <c r="CU27" s="2">
        <v>-836878.92539999995</v>
      </c>
      <c r="CV27" s="2">
        <v>0</v>
      </c>
      <c r="CW27" s="2">
        <v>0</v>
      </c>
      <c r="CX27" s="2">
        <v>0</v>
      </c>
      <c r="CY27" s="2">
        <v>-725682.60950000002</v>
      </c>
      <c r="CZ27" s="2">
        <v>-730343.8787</v>
      </c>
      <c r="DA27" s="2">
        <v>-699647.18649999995</v>
      </c>
      <c r="DB27" s="2">
        <v>-721811.30319999997</v>
      </c>
      <c r="DC27" s="2">
        <v>-827621.92830000003</v>
      </c>
      <c r="DD27" s="2">
        <v>-894580.62919999997</v>
      </c>
      <c r="DE27" s="2">
        <v>-914297.60470000003</v>
      </c>
      <c r="DF27" s="2">
        <v>-783183.41929999995</v>
      </c>
      <c r="DG27" s="2">
        <v>-800985.12159999995</v>
      </c>
      <c r="DH27" s="2">
        <v>0</v>
      </c>
      <c r="DI27" s="2">
        <v>0</v>
      </c>
      <c r="DJ27" s="2">
        <v>0</v>
      </c>
      <c r="DK27" s="2">
        <v>-695781.20869999996</v>
      </c>
      <c r="DL27" s="2">
        <v>-699932.26509999996</v>
      </c>
      <c r="DM27" s="2">
        <v>-670452.2352</v>
      </c>
      <c r="DN27" s="2">
        <v>-691505.42240000004</v>
      </c>
      <c r="DO27" s="2">
        <v>-789937.51910000003</v>
      </c>
      <c r="DP27" s="2">
        <v>-852915.16680000001</v>
      </c>
      <c r="DQ27" s="2">
        <v>-871596.88630000001</v>
      </c>
      <c r="DR27" s="2">
        <v>-747098.8</v>
      </c>
      <c r="DS27" s="2">
        <v>-765031.25419999997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</row>
    <row r="28" spans="1:256" x14ac:dyDescent="0.2">
      <c r="A28">
        <v>51134</v>
      </c>
      <c r="B28" t="s">
        <v>29</v>
      </c>
      <c r="C28">
        <v>1305</v>
      </c>
      <c r="D28" t="s">
        <v>9</v>
      </c>
      <c r="E28" t="s">
        <v>10</v>
      </c>
      <c r="F28" t="s">
        <v>44</v>
      </c>
      <c r="H28" t="s">
        <v>12</v>
      </c>
      <c r="I28" s="1">
        <v>37220.617534722223</v>
      </c>
      <c r="J28" s="2">
        <f t="shared" si="0"/>
        <v>-65404890.942399979</v>
      </c>
      <c r="K28" s="2">
        <v>0</v>
      </c>
      <c r="L28" s="2">
        <v>-595966.83600000001</v>
      </c>
      <c r="M28" s="2">
        <v>-640999.83490000002</v>
      </c>
      <c r="N28" s="2">
        <v>-584734.75899999996</v>
      </c>
      <c r="O28" s="2">
        <v>-638548.37390000001</v>
      </c>
      <c r="P28" s="2">
        <v>-212111.95929999999</v>
      </c>
      <c r="Q28" s="2">
        <v>-221678.65900000001</v>
      </c>
      <c r="R28" s="2">
        <v>-217054.36040000001</v>
      </c>
      <c r="S28" s="2">
        <v>-226646.25589999999</v>
      </c>
      <c r="T28" s="2">
        <v>-228625.7323</v>
      </c>
      <c r="U28" s="2">
        <v>-220849.31469999999</v>
      </c>
      <c r="V28" s="2">
        <v>-229299.96909999999</v>
      </c>
      <c r="W28" s="2">
        <v>-671869.05469999998</v>
      </c>
      <c r="X28" s="2">
        <v>-732436.02930000005</v>
      </c>
      <c r="Y28" s="2">
        <v>-755451.94189999998</v>
      </c>
      <c r="Z28" s="2">
        <v>-665527.20369999995</v>
      </c>
      <c r="AA28" s="2">
        <v>-706331.39729999995</v>
      </c>
      <c r="AB28" s="2">
        <v>-229213.5833</v>
      </c>
      <c r="AC28" s="2">
        <v>-235656.1292</v>
      </c>
      <c r="AD28" s="2">
        <v>-229134.16250000001</v>
      </c>
      <c r="AE28" s="2">
        <v>-238247.65090000001</v>
      </c>
      <c r="AF28" s="2">
        <v>-239655.21410000001</v>
      </c>
      <c r="AG28" s="2">
        <v>-230979.2861</v>
      </c>
      <c r="AH28" s="2">
        <v>-240266.12760000001</v>
      </c>
      <c r="AI28" s="2">
        <v>-691502.46699999995</v>
      </c>
      <c r="AJ28" s="2">
        <v>-740654.06180000002</v>
      </c>
      <c r="AK28" s="2">
        <v>-752463.00430000003</v>
      </c>
      <c r="AL28" s="2">
        <v>-684060.78740000003</v>
      </c>
      <c r="AM28" s="2">
        <v>-697160.64780000004</v>
      </c>
      <c r="AN28" s="2">
        <v>-221997.60219999999</v>
      </c>
      <c r="AO28" s="2">
        <v>-228223.54870000001</v>
      </c>
      <c r="AP28" s="2">
        <v>-222530.99590000001</v>
      </c>
      <c r="AQ28" s="2">
        <v>-231820.11</v>
      </c>
      <c r="AR28" s="2">
        <v>-233627.63459999999</v>
      </c>
      <c r="AS28" s="2">
        <v>-223844.557</v>
      </c>
      <c r="AT28" s="2">
        <v>-231100.82560000001</v>
      </c>
      <c r="AU28" s="2">
        <v>-855374.04319999996</v>
      </c>
      <c r="AV28" s="2">
        <v>-920123.00829999999</v>
      </c>
      <c r="AW28" s="2">
        <v>-931115.6496</v>
      </c>
      <c r="AX28" s="2">
        <v>-817179.75540000002</v>
      </c>
      <c r="AY28" s="2">
        <v>-863000.3334</v>
      </c>
      <c r="AZ28" s="2">
        <v>-299557.96799999999</v>
      </c>
      <c r="BA28" s="2">
        <v>-307825.33480000001</v>
      </c>
      <c r="BB28" s="2">
        <v>-299940.2769</v>
      </c>
      <c r="BC28" s="2">
        <v>-312257.91989999998</v>
      </c>
      <c r="BD28" s="2">
        <v>-314493.924</v>
      </c>
      <c r="BE28" s="2">
        <v>-301252.35840000003</v>
      </c>
      <c r="BF28" s="2">
        <v>-310889.67839999998</v>
      </c>
      <c r="BG28" s="2">
        <v>-820615.98089999997</v>
      </c>
      <c r="BH28" s="2">
        <v>-881756.01850000001</v>
      </c>
      <c r="BI28" s="2">
        <v>-892450.66960000002</v>
      </c>
      <c r="BJ28" s="2">
        <v>-783665.25989999995</v>
      </c>
      <c r="BK28" s="2">
        <v>-828387.3676</v>
      </c>
      <c r="BL28" s="2">
        <v>-288010.0148</v>
      </c>
      <c r="BM28" s="2">
        <v>-295959.81410000002</v>
      </c>
      <c r="BN28" s="2">
        <v>-288309.79389999999</v>
      </c>
      <c r="BO28" s="2">
        <v>-300064.17430000001</v>
      </c>
      <c r="BP28" s="2">
        <v>-302116.05959999998</v>
      </c>
      <c r="BQ28" s="2">
        <v>-289413.41499999998</v>
      </c>
      <c r="BR28" s="2">
        <v>-298630.12839999999</v>
      </c>
      <c r="BS28" s="2">
        <v>-787136.39110000001</v>
      </c>
      <c r="BT28" s="2">
        <v>-845012.42539999995</v>
      </c>
      <c r="BU28" s="2">
        <v>-855080.70149999997</v>
      </c>
      <c r="BV28" s="2">
        <v>-751078.92740000004</v>
      </c>
      <c r="BW28" s="2">
        <v>-794493.21310000005</v>
      </c>
      <c r="BX28" s="2">
        <v>-276612.37809999997</v>
      </c>
      <c r="BY28" s="2">
        <v>-284225.60700000002</v>
      </c>
      <c r="BZ28" s="2">
        <v>-276788.20789999998</v>
      </c>
      <c r="CA28" s="2">
        <v>-287980.59980000003</v>
      </c>
      <c r="CB28" s="2">
        <v>-289861.34720000002</v>
      </c>
      <c r="CC28" s="2">
        <v>-277688.27279999998</v>
      </c>
      <c r="CD28" s="2">
        <v>-286499.82449999999</v>
      </c>
      <c r="CE28" s="2">
        <v>-1257015.0294000001</v>
      </c>
      <c r="CF28" s="2">
        <v>-1348269.4494</v>
      </c>
      <c r="CG28" s="2">
        <v>-1364285.6834</v>
      </c>
      <c r="CH28" s="2">
        <v>-1241248.1273000001</v>
      </c>
      <c r="CI28" s="2">
        <v>-1268102.2886000001</v>
      </c>
      <c r="CJ28" s="2">
        <v>-378865.49280000001</v>
      </c>
      <c r="CK28" s="2">
        <v>-389166.41200000001</v>
      </c>
      <c r="CL28" s="2">
        <v>-378758.3653</v>
      </c>
      <c r="CM28" s="2">
        <v>-393842.4718</v>
      </c>
      <c r="CN28" s="2">
        <v>-396179.45649999997</v>
      </c>
      <c r="CO28" s="2">
        <v>-379446.375</v>
      </c>
      <c r="CP28" s="2">
        <v>-391325.36379999999</v>
      </c>
      <c r="CQ28" s="2">
        <v>-1199957.5262</v>
      </c>
      <c r="CR28" s="2">
        <v>-1285708.2524000001</v>
      </c>
      <c r="CS28" s="2">
        <v>-1301612.3311000001</v>
      </c>
      <c r="CT28" s="2">
        <v>-1144115.7690000001</v>
      </c>
      <c r="CU28" s="2">
        <v>-1212026.1351000001</v>
      </c>
      <c r="CV28" s="2">
        <v>-362731.87660000002</v>
      </c>
      <c r="CW28" s="2">
        <v>-372687.18180000002</v>
      </c>
      <c r="CX28" s="2">
        <v>-362725.85869999998</v>
      </c>
      <c r="CY28" s="2">
        <v>-377176.78860000003</v>
      </c>
      <c r="CZ28" s="2">
        <v>-379430.50180000003</v>
      </c>
      <c r="DA28" s="2">
        <v>-363547.93320000003</v>
      </c>
      <c r="DB28" s="2">
        <v>-375013.37050000002</v>
      </c>
      <c r="DC28" s="2">
        <v>-1148903.7261999999</v>
      </c>
      <c r="DD28" s="2">
        <v>-1230310.0621</v>
      </c>
      <c r="DE28" s="2">
        <v>-1245620.1695000001</v>
      </c>
      <c r="DF28" s="2">
        <v>-1095147.4676999999</v>
      </c>
      <c r="DG28" s="2">
        <v>-1160854.3988000001</v>
      </c>
      <c r="DH28" s="2">
        <v>-347857.72810000001</v>
      </c>
      <c r="DI28" s="2">
        <v>-357341.39140000002</v>
      </c>
      <c r="DJ28" s="2">
        <v>-347639.14159999997</v>
      </c>
      <c r="DK28" s="2">
        <v>-361331.9425</v>
      </c>
      <c r="DL28" s="2">
        <v>-363332.73</v>
      </c>
      <c r="DM28" s="2">
        <v>-348089.39299999998</v>
      </c>
      <c r="DN28" s="2">
        <v>-358972.80780000001</v>
      </c>
      <c r="DO28" s="2">
        <v>-1098215.7867999999</v>
      </c>
      <c r="DP28" s="2">
        <v>-1174871.2574</v>
      </c>
      <c r="DQ28" s="2">
        <v>-1189554.2342000001</v>
      </c>
      <c r="DR28" s="2">
        <v>-1046088.4351999999</v>
      </c>
      <c r="DS28" s="2">
        <v>-1109515.7860000001</v>
      </c>
      <c r="DT28" s="2">
        <v>-332889.52370000002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</row>
    <row r="29" spans="1:256" x14ac:dyDescent="0.2">
      <c r="A29">
        <v>5280</v>
      </c>
      <c r="B29" t="s">
        <v>15</v>
      </c>
      <c r="C29">
        <v>1305</v>
      </c>
      <c r="D29" t="s">
        <v>9</v>
      </c>
      <c r="E29" t="s">
        <v>16</v>
      </c>
      <c r="F29" t="s">
        <v>45</v>
      </c>
      <c r="H29" t="s">
        <v>12</v>
      </c>
      <c r="I29" s="1">
        <v>37220.617534722223</v>
      </c>
      <c r="J29" s="2">
        <f t="shared" si="0"/>
        <v>9814367.9449999984</v>
      </c>
      <c r="K29" s="2">
        <v>0</v>
      </c>
      <c r="L29" s="2">
        <v>5994.9883</v>
      </c>
      <c r="M29" s="2">
        <v>23890.211899999998</v>
      </c>
      <c r="N29" s="2">
        <v>25302.634300000002</v>
      </c>
      <c r="O29" s="2">
        <v>24638.9709</v>
      </c>
      <c r="P29" s="2">
        <v>22014.990900000001</v>
      </c>
      <c r="Q29" s="2">
        <v>28968.6754</v>
      </c>
      <c r="R29" s="2">
        <v>35093.423799999997</v>
      </c>
      <c r="S29" s="2">
        <v>53340.226999999999</v>
      </c>
      <c r="T29" s="2">
        <v>57606.369400000003</v>
      </c>
      <c r="U29" s="2">
        <v>54461.446499999998</v>
      </c>
      <c r="V29" s="2">
        <v>51763.2212</v>
      </c>
      <c r="W29" s="2">
        <v>67526.6685</v>
      </c>
      <c r="X29" s="2">
        <v>86329.615600000005</v>
      </c>
      <c r="Y29" s="2">
        <v>95089.651599999997</v>
      </c>
      <c r="Z29" s="2">
        <v>79757.631999999998</v>
      </c>
      <c r="AA29" s="2">
        <v>77718.883900000001</v>
      </c>
      <c r="AB29" s="2">
        <v>75813.481100000005</v>
      </c>
      <c r="AC29" s="2">
        <v>77621.796300000002</v>
      </c>
      <c r="AD29" s="2">
        <v>77155.676800000001</v>
      </c>
      <c r="AE29" s="2">
        <v>82259.539799999999</v>
      </c>
      <c r="AF29" s="2">
        <v>84752.540599999993</v>
      </c>
      <c r="AG29" s="2">
        <v>81684.354000000007</v>
      </c>
      <c r="AH29" s="2">
        <v>87124.683699999994</v>
      </c>
      <c r="AI29" s="2">
        <v>97846.190600000002</v>
      </c>
      <c r="AJ29" s="2">
        <v>112722.0433</v>
      </c>
      <c r="AK29" s="2">
        <v>116965.18120000001</v>
      </c>
      <c r="AL29" s="2">
        <v>102179.53079999999</v>
      </c>
      <c r="AM29" s="2">
        <v>97215.630699999994</v>
      </c>
      <c r="AN29" s="2">
        <v>80882.323000000004</v>
      </c>
      <c r="AO29" s="2">
        <v>83032.731100000005</v>
      </c>
      <c r="AP29" s="2">
        <v>83235.028300000005</v>
      </c>
      <c r="AQ29" s="2">
        <v>89134.700599999996</v>
      </c>
      <c r="AR29" s="2">
        <v>92212.654699999999</v>
      </c>
      <c r="AS29" s="2">
        <v>87434.053599999999</v>
      </c>
      <c r="AT29" s="2">
        <v>90993.374400000001</v>
      </c>
      <c r="AU29" s="2">
        <v>98929.753100000002</v>
      </c>
      <c r="AV29" s="2">
        <v>114831.1642</v>
      </c>
      <c r="AW29" s="2">
        <v>117835.4237</v>
      </c>
      <c r="AX29" s="2">
        <v>99740.885699999999</v>
      </c>
      <c r="AY29" s="2">
        <v>99021.592600000004</v>
      </c>
      <c r="AZ29" s="2">
        <v>81743.528699999995</v>
      </c>
      <c r="BA29" s="2">
        <v>83890.663400000005</v>
      </c>
      <c r="BB29" s="2">
        <v>83839.260500000004</v>
      </c>
      <c r="BC29" s="2">
        <v>89519.566000000006</v>
      </c>
      <c r="BD29" s="2">
        <v>92358.679699999993</v>
      </c>
      <c r="BE29" s="2">
        <v>87623.981799999994</v>
      </c>
      <c r="BF29" s="2">
        <v>91095.560899999997</v>
      </c>
      <c r="BG29" s="2">
        <v>98334.5717</v>
      </c>
      <c r="BH29" s="2">
        <v>113415.9538</v>
      </c>
      <c r="BI29" s="2">
        <v>116388.29549999999</v>
      </c>
      <c r="BJ29" s="2">
        <v>98814.615999999995</v>
      </c>
      <c r="BK29" s="2">
        <v>98658.207800000004</v>
      </c>
      <c r="BL29" s="2">
        <v>82203.335099999997</v>
      </c>
      <c r="BM29" s="2">
        <v>84372.126900000003</v>
      </c>
      <c r="BN29" s="2">
        <v>84122.260399999999</v>
      </c>
      <c r="BO29" s="2">
        <v>89612.101500000004</v>
      </c>
      <c r="BP29" s="2">
        <v>92249.374599999996</v>
      </c>
      <c r="BQ29" s="2">
        <v>87591.346399999995</v>
      </c>
      <c r="BR29" s="2">
        <v>90996.453099999999</v>
      </c>
      <c r="BS29" s="2">
        <v>97594.914199999999</v>
      </c>
      <c r="BT29" s="2">
        <v>111914.98850000001</v>
      </c>
      <c r="BU29" s="2">
        <v>114695.41</v>
      </c>
      <c r="BV29" s="2">
        <v>97624.725900000005</v>
      </c>
      <c r="BW29" s="2">
        <v>97946.826799999995</v>
      </c>
      <c r="BX29" s="2">
        <v>82272.637700000007</v>
      </c>
      <c r="BY29" s="2">
        <v>84444.785499999998</v>
      </c>
      <c r="BZ29" s="2">
        <v>84012.249100000001</v>
      </c>
      <c r="CA29" s="2">
        <v>89305.801000000007</v>
      </c>
      <c r="CB29" s="2">
        <v>91752.927899999995</v>
      </c>
      <c r="CC29" s="2">
        <v>87181.987599999993</v>
      </c>
      <c r="CD29" s="2">
        <v>90515.282600000006</v>
      </c>
      <c r="CE29" s="2">
        <v>96527.900399999999</v>
      </c>
      <c r="CF29" s="2">
        <v>110114.92049999999</v>
      </c>
      <c r="CG29" s="2">
        <v>112832.86659999999</v>
      </c>
      <c r="CH29" s="2">
        <v>99684.106100000005</v>
      </c>
      <c r="CI29" s="2">
        <v>96966.624800000005</v>
      </c>
      <c r="CJ29" s="2">
        <v>82037.387499999997</v>
      </c>
      <c r="CK29" s="2">
        <v>84183.195600000006</v>
      </c>
      <c r="CL29" s="2">
        <v>83562.774300000005</v>
      </c>
      <c r="CM29" s="2">
        <v>88630.946299999996</v>
      </c>
      <c r="CN29" s="2">
        <v>90867.154200000004</v>
      </c>
      <c r="CO29" s="2">
        <v>86370.822100000005</v>
      </c>
      <c r="CP29" s="2">
        <v>89594.6152</v>
      </c>
      <c r="CQ29" s="2">
        <v>95010.852599999998</v>
      </c>
      <c r="CR29" s="2">
        <v>107832.57580000001</v>
      </c>
      <c r="CS29" s="2">
        <v>110530.1069</v>
      </c>
      <c r="CT29" s="2">
        <v>94524.440400000007</v>
      </c>
      <c r="CU29" s="2">
        <v>95682.1535</v>
      </c>
      <c r="CV29" s="2">
        <v>81535.408500000005</v>
      </c>
      <c r="CW29" s="2">
        <v>83695.520699999994</v>
      </c>
      <c r="CX29" s="2">
        <v>82954.31</v>
      </c>
      <c r="CY29" s="2">
        <v>87856.036600000007</v>
      </c>
      <c r="CZ29" s="2">
        <v>89951.159899999999</v>
      </c>
      <c r="DA29" s="2">
        <v>85581.0628</v>
      </c>
      <c r="DB29" s="2">
        <v>88757.706099999996</v>
      </c>
      <c r="DC29" s="2">
        <v>93693.055099999998</v>
      </c>
      <c r="DD29" s="2">
        <v>105878.15579999999</v>
      </c>
      <c r="DE29" s="2">
        <v>108513.97500000001</v>
      </c>
      <c r="DF29" s="2">
        <v>92988.006999999998</v>
      </c>
      <c r="DG29" s="2">
        <v>94493.290299999993</v>
      </c>
      <c r="DH29" s="2">
        <v>81026.728600000002</v>
      </c>
      <c r="DI29" s="2">
        <v>83164.506099999999</v>
      </c>
      <c r="DJ29" s="2">
        <v>82278.807100000005</v>
      </c>
      <c r="DK29" s="2">
        <v>86984.659499999994</v>
      </c>
      <c r="DL29" s="2">
        <v>88906.967499999999</v>
      </c>
      <c r="DM29" s="2">
        <v>84621.9761</v>
      </c>
      <c r="DN29" s="2">
        <v>87705.897700000001</v>
      </c>
      <c r="DO29" s="2">
        <v>97594.956200000001</v>
      </c>
      <c r="DP29" s="2">
        <v>109264.29549999999</v>
      </c>
      <c r="DQ29" s="2">
        <v>111795.81909999999</v>
      </c>
      <c r="DR29" s="2">
        <v>96202.112500000003</v>
      </c>
      <c r="DS29" s="2">
        <v>98522.583899999998</v>
      </c>
      <c r="DT29" s="2">
        <v>89233.138900000005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</row>
    <row r="30" spans="1:256" x14ac:dyDescent="0.2">
      <c r="A30">
        <v>5280</v>
      </c>
      <c r="B30" t="s">
        <v>15</v>
      </c>
      <c r="C30">
        <v>1305</v>
      </c>
      <c r="D30" t="s">
        <v>9</v>
      </c>
      <c r="E30" t="s">
        <v>16</v>
      </c>
      <c r="F30" t="s">
        <v>46</v>
      </c>
      <c r="H30" t="s">
        <v>12</v>
      </c>
      <c r="I30" s="1">
        <v>37220.617534722223</v>
      </c>
      <c r="J30" s="2">
        <f t="shared" si="0"/>
        <v>43285229.93060001</v>
      </c>
      <c r="K30" s="2">
        <v>0</v>
      </c>
      <c r="L30" s="2">
        <v>27651.3027</v>
      </c>
      <c r="M30" s="2">
        <v>114812.1835</v>
      </c>
      <c r="N30" s="2">
        <v>120239.7911</v>
      </c>
      <c r="O30" s="2">
        <v>113949.462</v>
      </c>
      <c r="P30" s="2">
        <v>47557.739000000001</v>
      </c>
      <c r="Q30" s="2">
        <v>66549.659700000004</v>
      </c>
      <c r="R30" s="2">
        <v>82062.568799999994</v>
      </c>
      <c r="S30" s="2">
        <v>161213.15410000001</v>
      </c>
      <c r="T30" s="2">
        <v>175930.49280000001</v>
      </c>
      <c r="U30" s="2">
        <v>170716.5373</v>
      </c>
      <c r="V30" s="2">
        <v>183697.97500000001</v>
      </c>
      <c r="W30" s="2">
        <v>309076.19549999997</v>
      </c>
      <c r="X30" s="2">
        <v>411276.64319999999</v>
      </c>
      <c r="Y30" s="2">
        <v>488987.36359999998</v>
      </c>
      <c r="Z30" s="2">
        <v>402851.20809999999</v>
      </c>
      <c r="AA30" s="2">
        <v>357201.90980000002</v>
      </c>
      <c r="AB30" s="2">
        <v>309870.84519999998</v>
      </c>
      <c r="AC30" s="2">
        <v>316855.46789999999</v>
      </c>
      <c r="AD30" s="2">
        <v>317081.06469999999</v>
      </c>
      <c r="AE30" s="2">
        <v>340574.82750000001</v>
      </c>
      <c r="AF30" s="2">
        <v>353319.03289999999</v>
      </c>
      <c r="AG30" s="2">
        <v>340528.28080000001</v>
      </c>
      <c r="AH30" s="2">
        <v>365748.98550000001</v>
      </c>
      <c r="AI30" s="2">
        <v>459771.8848</v>
      </c>
      <c r="AJ30" s="2">
        <v>533296.951</v>
      </c>
      <c r="AK30" s="2">
        <v>558958.19140000001</v>
      </c>
      <c r="AL30" s="2">
        <v>486808.17749999999</v>
      </c>
      <c r="AM30" s="2">
        <v>460438.86629999999</v>
      </c>
      <c r="AN30" s="2">
        <v>352959.75569999998</v>
      </c>
      <c r="AO30" s="2">
        <v>362236.11139999999</v>
      </c>
      <c r="AP30" s="2">
        <v>365198.2745</v>
      </c>
      <c r="AQ30" s="2">
        <v>393241.32610000001</v>
      </c>
      <c r="AR30" s="2">
        <v>408883.1838</v>
      </c>
      <c r="AS30" s="2">
        <v>386920.81199999998</v>
      </c>
      <c r="AT30" s="2">
        <v>403289.58069999999</v>
      </c>
      <c r="AU30" s="2">
        <v>470762.30609999999</v>
      </c>
      <c r="AV30" s="2">
        <v>549593.0048</v>
      </c>
      <c r="AW30" s="2">
        <v>564738.38580000005</v>
      </c>
      <c r="AX30" s="2">
        <v>476743.1323</v>
      </c>
      <c r="AY30" s="2">
        <v>470907.1667</v>
      </c>
      <c r="AZ30" s="2">
        <v>360176.35550000001</v>
      </c>
      <c r="BA30" s="2">
        <v>369542.16519999999</v>
      </c>
      <c r="BB30" s="2">
        <v>371145.37339999998</v>
      </c>
      <c r="BC30" s="2">
        <v>398194.09600000002</v>
      </c>
      <c r="BD30" s="2">
        <v>412645.5269</v>
      </c>
      <c r="BE30" s="2">
        <v>390806.74369999999</v>
      </c>
      <c r="BF30" s="2">
        <v>406836.4327</v>
      </c>
      <c r="BG30" s="2">
        <v>469196.3848</v>
      </c>
      <c r="BH30" s="2">
        <v>543972.9534</v>
      </c>
      <c r="BI30" s="2">
        <v>558954.98069999996</v>
      </c>
      <c r="BJ30" s="2">
        <v>473414.9719</v>
      </c>
      <c r="BK30" s="2">
        <v>470523.76</v>
      </c>
      <c r="BL30" s="2">
        <v>365348.15580000001</v>
      </c>
      <c r="BM30" s="2">
        <v>374903.75170000002</v>
      </c>
      <c r="BN30" s="2">
        <v>375403.72440000001</v>
      </c>
      <c r="BO30" s="2">
        <v>401581.20130000002</v>
      </c>
      <c r="BP30" s="2">
        <v>415011.22029999999</v>
      </c>
      <c r="BQ30" s="2">
        <v>393448.93410000001</v>
      </c>
      <c r="BR30" s="2">
        <v>409227.81410000002</v>
      </c>
      <c r="BS30" s="2">
        <v>466834.87849999999</v>
      </c>
      <c r="BT30" s="2">
        <v>537843.87650000001</v>
      </c>
      <c r="BU30" s="2">
        <v>551856.80310000002</v>
      </c>
      <c r="BV30" s="2">
        <v>468695.82329999999</v>
      </c>
      <c r="BW30" s="2">
        <v>468324.99170000001</v>
      </c>
      <c r="BX30" s="2">
        <v>368423.39850000001</v>
      </c>
      <c r="BY30" s="2">
        <v>378076.71610000002</v>
      </c>
      <c r="BZ30" s="2">
        <v>377562.13140000001</v>
      </c>
      <c r="CA30" s="2">
        <v>402837.32189999998</v>
      </c>
      <c r="CB30" s="2">
        <v>415304.55589999998</v>
      </c>
      <c r="CC30" s="2">
        <v>394075.97080000001</v>
      </c>
      <c r="CD30" s="2">
        <v>409572.19270000001</v>
      </c>
      <c r="CE30" s="2">
        <v>462770.98060000001</v>
      </c>
      <c r="CF30" s="2">
        <v>530151.43310000002</v>
      </c>
      <c r="CG30" s="2">
        <v>543852.38549999997</v>
      </c>
      <c r="CH30" s="2">
        <v>479523.06969999999</v>
      </c>
      <c r="CI30" s="2">
        <v>464736.4143</v>
      </c>
      <c r="CJ30" s="2">
        <v>369893.52519999997</v>
      </c>
      <c r="CK30" s="2">
        <v>379503.54389999999</v>
      </c>
      <c r="CL30" s="2">
        <v>377961.34659999999</v>
      </c>
      <c r="CM30" s="2">
        <v>402197.73239999998</v>
      </c>
      <c r="CN30" s="2">
        <v>413610.08350000001</v>
      </c>
      <c r="CO30" s="2">
        <v>392665.89689999999</v>
      </c>
      <c r="CP30" s="2">
        <v>407702.21340000001</v>
      </c>
      <c r="CQ30" s="2">
        <v>397557.64569999999</v>
      </c>
      <c r="CR30" s="2">
        <v>459522.86719999998</v>
      </c>
      <c r="CS30" s="2">
        <v>473428.84110000002</v>
      </c>
      <c r="CT30" s="2">
        <v>401444.1594</v>
      </c>
      <c r="CU30" s="2">
        <v>399982.77260000003</v>
      </c>
      <c r="CV30" s="2">
        <v>329161.46399999998</v>
      </c>
      <c r="CW30" s="2">
        <v>337762.33860000002</v>
      </c>
      <c r="CX30" s="2">
        <v>337076.59120000002</v>
      </c>
      <c r="CY30" s="2">
        <v>359411.0589</v>
      </c>
      <c r="CZ30" s="2">
        <v>370315.23710000003</v>
      </c>
      <c r="DA30" s="2">
        <v>351441.13419999997</v>
      </c>
      <c r="DB30" s="2">
        <v>365188.38219999999</v>
      </c>
      <c r="DC30" s="2">
        <v>395722.22019999998</v>
      </c>
      <c r="DD30" s="2">
        <v>454618.07</v>
      </c>
      <c r="DE30" s="2">
        <v>468204.4865</v>
      </c>
      <c r="DF30" s="2">
        <v>398138.30579999997</v>
      </c>
      <c r="DG30" s="2">
        <v>398873.54629999999</v>
      </c>
      <c r="DH30" s="2">
        <v>331472.98090000002</v>
      </c>
      <c r="DI30" s="2">
        <v>340112.54590000003</v>
      </c>
      <c r="DJ30" s="2">
        <v>338531.33159999998</v>
      </c>
      <c r="DK30" s="2">
        <v>360035.84230000002</v>
      </c>
      <c r="DL30" s="2">
        <v>370063.79509999999</v>
      </c>
      <c r="DM30" s="2">
        <v>351443.06020000001</v>
      </c>
      <c r="DN30" s="2">
        <v>364874.66489999997</v>
      </c>
      <c r="DO30" s="2">
        <v>392560.71759999997</v>
      </c>
      <c r="DP30" s="2">
        <v>448263.77639999997</v>
      </c>
      <c r="DQ30" s="2">
        <v>461474.6434</v>
      </c>
      <c r="DR30" s="2">
        <v>393440.3689</v>
      </c>
      <c r="DS30" s="2">
        <v>396157.24320000003</v>
      </c>
      <c r="DT30" s="2">
        <v>332138.20620000002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</row>
    <row r="31" spans="1:256" x14ac:dyDescent="0.2">
      <c r="A31">
        <v>5280</v>
      </c>
      <c r="B31" t="s">
        <v>15</v>
      </c>
      <c r="C31">
        <v>1305</v>
      </c>
      <c r="D31" t="s">
        <v>9</v>
      </c>
      <c r="E31" t="s">
        <v>16</v>
      </c>
      <c r="F31" t="s">
        <v>47</v>
      </c>
      <c r="H31" t="s">
        <v>12</v>
      </c>
      <c r="I31" s="1">
        <v>37220.617534722223</v>
      </c>
      <c r="J31" s="2">
        <f t="shared" si="0"/>
        <v>18848983.659500003</v>
      </c>
      <c r="K31" s="2">
        <v>0</v>
      </c>
      <c r="L31" s="2">
        <v>29169.413499999999</v>
      </c>
      <c r="M31" s="2">
        <v>75227.107399999994</v>
      </c>
      <c r="N31" s="2">
        <v>74653.226899999994</v>
      </c>
      <c r="O31" s="2">
        <v>74748.998000000007</v>
      </c>
      <c r="P31" s="2">
        <v>17973.699499999999</v>
      </c>
      <c r="Q31" s="2">
        <v>21454.0137</v>
      </c>
      <c r="R31" s="2">
        <v>23684.7251</v>
      </c>
      <c r="S31" s="2">
        <v>27251.061799999999</v>
      </c>
      <c r="T31" s="2">
        <v>29703.045900000001</v>
      </c>
      <c r="U31" s="2">
        <v>28820.838400000001</v>
      </c>
      <c r="V31" s="2">
        <v>31375.098099999999</v>
      </c>
      <c r="W31" s="2">
        <v>132959.14610000001</v>
      </c>
      <c r="X31" s="2">
        <v>177140.94709999999</v>
      </c>
      <c r="Y31" s="2">
        <v>201868.0644</v>
      </c>
      <c r="Z31" s="2">
        <v>167140.2507</v>
      </c>
      <c r="AA31" s="2">
        <v>156230.05480000001</v>
      </c>
      <c r="AB31" s="2">
        <v>41193.5772</v>
      </c>
      <c r="AC31" s="2">
        <v>42046.995199999998</v>
      </c>
      <c r="AD31" s="2">
        <v>42470.686500000003</v>
      </c>
      <c r="AE31" s="2">
        <v>46080.370900000002</v>
      </c>
      <c r="AF31" s="2">
        <v>48246.576200000003</v>
      </c>
      <c r="AG31" s="2">
        <v>46499.967799999999</v>
      </c>
      <c r="AH31" s="2">
        <v>50404.213499999998</v>
      </c>
      <c r="AI31" s="2">
        <v>175281.45540000001</v>
      </c>
      <c r="AJ31" s="2">
        <v>209464.66510000001</v>
      </c>
      <c r="AK31" s="2">
        <v>223626.38939999999</v>
      </c>
      <c r="AL31" s="2">
        <v>191578.25589999999</v>
      </c>
      <c r="AM31" s="2">
        <v>172993.96849999999</v>
      </c>
      <c r="AN31" s="2">
        <v>43048.055699999997</v>
      </c>
      <c r="AO31" s="2">
        <v>44141.5717</v>
      </c>
      <c r="AP31" s="2">
        <v>45233.473299999998</v>
      </c>
      <c r="AQ31" s="2">
        <v>49461.020199999999</v>
      </c>
      <c r="AR31" s="2">
        <v>52145.303099999997</v>
      </c>
      <c r="AS31" s="2">
        <v>49076.968800000002</v>
      </c>
      <c r="AT31" s="2">
        <v>51367.227400000003</v>
      </c>
      <c r="AU31" s="2">
        <v>227518.52679999999</v>
      </c>
      <c r="AV31" s="2">
        <v>274489.46720000001</v>
      </c>
      <c r="AW31" s="2">
        <v>288743.62910000002</v>
      </c>
      <c r="AX31" s="2">
        <v>239927.158</v>
      </c>
      <c r="AY31" s="2">
        <v>226882.46789999999</v>
      </c>
      <c r="AZ31" s="2">
        <v>63200.756699999998</v>
      </c>
      <c r="BA31" s="2">
        <v>64797.984199999999</v>
      </c>
      <c r="BB31" s="2">
        <v>65970.721799999999</v>
      </c>
      <c r="BC31" s="2">
        <v>71701.285999999993</v>
      </c>
      <c r="BD31" s="2">
        <v>75183.136899999998</v>
      </c>
      <c r="BE31" s="2">
        <v>70875.121299999999</v>
      </c>
      <c r="BF31" s="2">
        <v>74045.138699999996</v>
      </c>
      <c r="BG31" s="2">
        <v>229821.9418</v>
      </c>
      <c r="BH31" s="2">
        <v>274393.43660000002</v>
      </c>
      <c r="BI31" s="2">
        <v>288250.67</v>
      </c>
      <c r="BJ31" s="2">
        <v>240666.9566</v>
      </c>
      <c r="BK31" s="2">
        <v>229949.51500000001</v>
      </c>
      <c r="BL31" s="2">
        <v>65640.885399999999</v>
      </c>
      <c r="BM31" s="2">
        <v>67317.387100000007</v>
      </c>
      <c r="BN31" s="2">
        <v>68185.082399999999</v>
      </c>
      <c r="BO31" s="2">
        <v>73747.164999999994</v>
      </c>
      <c r="BP31" s="2">
        <v>76985.444499999998</v>
      </c>
      <c r="BQ31" s="2">
        <v>72696.070000000007</v>
      </c>
      <c r="BR31" s="2">
        <v>75842.578699999998</v>
      </c>
      <c r="BS31" s="2">
        <v>231479.6341</v>
      </c>
      <c r="BT31" s="2">
        <v>273811.42810000002</v>
      </c>
      <c r="BU31" s="2">
        <v>286792.57559999998</v>
      </c>
      <c r="BV31" s="2">
        <v>240419.1011</v>
      </c>
      <c r="BW31" s="2">
        <v>231753.96729999999</v>
      </c>
      <c r="BX31" s="2">
        <v>67529.976500000004</v>
      </c>
      <c r="BY31" s="2">
        <v>69264.031099999993</v>
      </c>
      <c r="BZ31" s="2">
        <v>69851.544200000004</v>
      </c>
      <c r="CA31" s="2">
        <v>75237.078899999993</v>
      </c>
      <c r="CB31" s="2">
        <v>78245.534</v>
      </c>
      <c r="CC31" s="2">
        <v>73990.343299999993</v>
      </c>
      <c r="CD31" s="2">
        <v>77103.699800000002</v>
      </c>
      <c r="CE31" s="2">
        <v>386608.31469999999</v>
      </c>
      <c r="CF31" s="2">
        <v>453564.54869999998</v>
      </c>
      <c r="CG31" s="2">
        <v>474453.23269999999</v>
      </c>
      <c r="CH31" s="2">
        <v>413381.95669999998</v>
      </c>
      <c r="CI31" s="2">
        <v>387699.02669999999</v>
      </c>
      <c r="CJ31" s="2">
        <v>98584.548800000004</v>
      </c>
      <c r="CK31" s="2">
        <v>101101.5552</v>
      </c>
      <c r="CL31" s="2">
        <v>101544.2335</v>
      </c>
      <c r="CM31" s="2">
        <v>108945.618</v>
      </c>
      <c r="CN31" s="2">
        <v>112891.6061</v>
      </c>
      <c r="CO31" s="2">
        <v>106853.1948</v>
      </c>
      <c r="CP31" s="2">
        <v>111201.2754</v>
      </c>
      <c r="CQ31" s="2">
        <v>385158.18699999998</v>
      </c>
      <c r="CR31" s="2">
        <v>448373.26559999998</v>
      </c>
      <c r="CS31" s="2">
        <v>468675.53950000001</v>
      </c>
      <c r="CT31" s="2">
        <v>395749.91600000003</v>
      </c>
      <c r="CU31" s="2">
        <v>387434.29350000003</v>
      </c>
      <c r="CV31" s="2">
        <v>100157.69319999999</v>
      </c>
      <c r="CW31" s="2">
        <v>102756.7409</v>
      </c>
      <c r="CX31" s="2">
        <v>102896.01609999999</v>
      </c>
      <c r="CY31" s="2">
        <v>110076.0365</v>
      </c>
      <c r="CZ31" s="2">
        <v>113762.9593</v>
      </c>
      <c r="DA31" s="2">
        <v>107834.09970000001</v>
      </c>
      <c r="DB31" s="2">
        <v>112156.3658</v>
      </c>
      <c r="DC31" s="2">
        <v>384083.33140000002</v>
      </c>
      <c r="DD31" s="2">
        <v>444149.89069999999</v>
      </c>
      <c r="DE31" s="2">
        <v>463742.56319999998</v>
      </c>
      <c r="DF31" s="2">
        <v>392794.16749999998</v>
      </c>
      <c r="DG31" s="2">
        <v>387098.68150000001</v>
      </c>
      <c r="DH31" s="2">
        <v>101519.5027</v>
      </c>
      <c r="DI31" s="2">
        <v>104149.7608</v>
      </c>
      <c r="DJ31" s="2">
        <v>103969.47349999999</v>
      </c>
      <c r="DK31" s="2">
        <v>110891.0395</v>
      </c>
      <c r="DL31" s="2">
        <v>114284.40730000001</v>
      </c>
      <c r="DM31" s="2">
        <v>108419.0356</v>
      </c>
      <c r="DN31" s="2">
        <v>112654.1084</v>
      </c>
      <c r="DO31" s="2">
        <v>381656.25319999998</v>
      </c>
      <c r="DP31" s="2">
        <v>438458.00630000001</v>
      </c>
      <c r="DQ31" s="2">
        <v>457295.8812</v>
      </c>
      <c r="DR31" s="2">
        <v>388436.3579</v>
      </c>
      <c r="DS31" s="2">
        <v>385133.73729999998</v>
      </c>
      <c r="DT31" s="2">
        <v>102315.3622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</row>
    <row r="32" spans="1:256" x14ac:dyDescent="0.2">
      <c r="A32">
        <v>51134</v>
      </c>
      <c r="B32" t="s">
        <v>29</v>
      </c>
      <c r="C32">
        <v>1305</v>
      </c>
      <c r="D32" t="s">
        <v>9</v>
      </c>
      <c r="E32" t="s">
        <v>16</v>
      </c>
      <c r="F32" t="s">
        <v>48</v>
      </c>
      <c r="H32" t="s">
        <v>12</v>
      </c>
      <c r="I32" s="1">
        <v>37220.617534722223</v>
      </c>
      <c r="J32" s="2">
        <f t="shared" si="0"/>
        <v>993094.86789999995</v>
      </c>
      <c r="K32" s="2">
        <v>0</v>
      </c>
      <c r="L32" s="2">
        <v>12138.0699</v>
      </c>
      <c r="M32" s="2">
        <v>12116.125899999999</v>
      </c>
      <c r="N32" s="2">
        <v>10923.488799999999</v>
      </c>
      <c r="O32" s="2">
        <v>12073.8662</v>
      </c>
      <c r="P32" s="2">
        <v>7346.6659</v>
      </c>
      <c r="Q32" s="2">
        <v>7576.9895999999999</v>
      </c>
      <c r="R32" s="2">
        <v>7317.5793000000003</v>
      </c>
      <c r="S32" s="2">
        <v>10603.2238</v>
      </c>
      <c r="T32" s="2">
        <v>10578.097299999999</v>
      </c>
      <c r="U32" s="2">
        <v>10211.484399999999</v>
      </c>
      <c r="V32" s="2">
        <v>10525.036599999999</v>
      </c>
      <c r="W32" s="2">
        <v>11474.9938</v>
      </c>
      <c r="X32" s="2">
        <v>11823.882799999999</v>
      </c>
      <c r="Y32" s="2">
        <v>11787.4462</v>
      </c>
      <c r="Z32" s="2">
        <v>10612.1396</v>
      </c>
      <c r="AA32" s="2">
        <v>11713.2927</v>
      </c>
      <c r="AB32" s="2">
        <v>7115.1363000000001</v>
      </c>
      <c r="AC32" s="2">
        <v>7326.6424999999999</v>
      </c>
      <c r="AD32" s="2">
        <v>7063.8019000000004</v>
      </c>
      <c r="AE32" s="2">
        <v>10218.865599999999</v>
      </c>
      <c r="AF32" s="2">
        <v>10178.523300000001</v>
      </c>
      <c r="AG32" s="2">
        <v>9810.0434000000005</v>
      </c>
      <c r="AH32" s="2">
        <v>10096.273300000001</v>
      </c>
      <c r="AI32" s="2">
        <v>10991.8797</v>
      </c>
      <c r="AJ32" s="2">
        <v>11310.6011</v>
      </c>
      <c r="AK32" s="2">
        <v>11260.5034</v>
      </c>
      <c r="AL32" s="2">
        <v>10486.4169</v>
      </c>
      <c r="AM32" s="2">
        <v>11161.0666</v>
      </c>
      <c r="AN32" s="2">
        <v>6771.8878999999997</v>
      </c>
      <c r="AO32" s="2">
        <v>6966.1116000000002</v>
      </c>
      <c r="AP32" s="2">
        <v>6709.3712999999998</v>
      </c>
      <c r="AQ32" s="2">
        <v>9697.2960999999996</v>
      </c>
      <c r="AR32" s="2">
        <v>9650.6728000000003</v>
      </c>
      <c r="AS32" s="2">
        <v>9293.6034</v>
      </c>
      <c r="AT32" s="2">
        <v>9557.6805999999997</v>
      </c>
      <c r="AU32" s="2">
        <v>10928.8514</v>
      </c>
      <c r="AV32" s="2">
        <v>11238.307000000001</v>
      </c>
      <c r="AW32" s="2">
        <v>11181.534900000001</v>
      </c>
      <c r="AX32" s="2">
        <v>10048.0249</v>
      </c>
      <c r="AY32" s="2">
        <v>11072.6711</v>
      </c>
      <c r="AZ32" s="2">
        <v>6647.6970000000001</v>
      </c>
      <c r="BA32" s="2">
        <v>6835.2988999999998</v>
      </c>
      <c r="BB32" s="2">
        <v>6580.5427</v>
      </c>
      <c r="BC32" s="2">
        <v>9400.6741999999995</v>
      </c>
      <c r="BD32" s="2">
        <v>9351.9879999999994</v>
      </c>
      <c r="BE32" s="2">
        <v>9002.8752000000004</v>
      </c>
      <c r="BF32" s="2">
        <v>9255.6098999999995</v>
      </c>
      <c r="BG32" s="2">
        <v>10283.7359</v>
      </c>
      <c r="BH32" s="2">
        <v>10572.1384</v>
      </c>
      <c r="BI32" s="2">
        <v>10517.0885</v>
      </c>
      <c r="BJ32" s="2">
        <v>9451.7729999999992</v>
      </c>
      <c r="BK32" s="2">
        <v>10416.7889</v>
      </c>
      <c r="BL32" s="2">
        <v>6254.2732999999998</v>
      </c>
      <c r="BM32" s="2">
        <v>6430.7138000000004</v>
      </c>
      <c r="BN32" s="2">
        <v>6191.1476000000002</v>
      </c>
      <c r="BO32" s="2">
        <v>8844.2062000000005</v>
      </c>
      <c r="BP32" s="2">
        <v>8797.8433000000005</v>
      </c>
      <c r="BQ32" s="2">
        <v>8469.0625</v>
      </c>
      <c r="BR32" s="2">
        <v>8706.2790000000005</v>
      </c>
      <c r="BS32" s="2">
        <v>9672.1139999999996</v>
      </c>
      <c r="BT32" s="2">
        <v>9942.6869000000006</v>
      </c>
      <c r="BU32" s="2">
        <v>9891.9835999999996</v>
      </c>
      <c r="BV32" s="2">
        <v>8888.8688999999995</v>
      </c>
      <c r="BW32" s="2">
        <v>9795.3963000000003</v>
      </c>
      <c r="BX32" s="2">
        <v>5880.5756000000001</v>
      </c>
      <c r="BY32" s="2">
        <v>6045.9310999999998</v>
      </c>
      <c r="BZ32" s="2">
        <v>5820.2254000000003</v>
      </c>
      <c r="CA32" s="2">
        <v>8313.77</v>
      </c>
      <c r="CB32" s="2">
        <v>8269.7005000000008</v>
      </c>
      <c r="CC32" s="2">
        <v>7960.2788</v>
      </c>
      <c r="CD32" s="2">
        <v>8182.9576999999999</v>
      </c>
      <c r="CE32" s="2">
        <v>10415.079</v>
      </c>
      <c r="CF32" s="2">
        <v>10705.8253</v>
      </c>
      <c r="CG32" s="2">
        <v>10647.5227</v>
      </c>
      <c r="CH32" s="2">
        <v>9906.0490000000009</v>
      </c>
      <c r="CI32" s="2">
        <v>10534.695299999999</v>
      </c>
      <c r="CJ32" s="2">
        <v>5840.5033000000003</v>
      </c>
      <c r="CK32" s="2">
        <v>6002.7047000000002</v>
      </c>
      <c r="CL32" s="2">
        <v>5776.5968999999996</v>
      </c>
      <c r="CM32" s="2">
        <v>8121.0630000000001</v>
      </c>
      <c r="CN32" s="2">
        <v>8075.1979000000001</v>
      </c>
      <c r="CO32" s="2">
        <v>7770.3433999999997</v>
      </c>
      <c r="CP32" s="2">
        <v>7985.0140000000001</v>
      </c>
      <c r="CQ32" s="2">
        <v>9749.6944000000003</v>
      </c>
      <c r="CR32" s="2">
        <v>10019.3506</v>
      </c>
      <c r="CS32" s="2">
        <v>9966.7227999999996</v>
      </c>
      <c r="CT32" s="2">
        <v>8954.7672000000002</v>
      </c>
      <c r="CU32" s="2">
        <v>9866.8690999999999</v>
      </c>
      <c r="CV32" s="2">
        <v>5471.5291999999999</v>
      </c>
      <c r="CW32" s="2">
        <v>5624.8190999999997</v>
      </c>
      <c r="CX32" s="2">
        <v>5414.3425999999999</v>
      </c>
      <c r="CY32" s="2">
        <v>7613.7803000000004</v>
      </c>
      <c r="CZ32" s="2">
        <v>7572.9261999999999</v>
      </c>
      <c r="DA32" s="2">
        <v>7289.1930000000002</v>
      </c>
      <c r="DB32" s="2">
        <v>7492.8110999999999</v>
      </c>
      <c r="DC32" s="2">
        <v>9151.6582999999991</v>
      </c>
      <c r="DD32" s="2">
        <v>9407.0049999999992</v>
      </c>
      <c r="DE32" s="2">
        <v>9355.7608</v>
      </c>
      <c r="DF32" s="2">
        <v>8404.1918999999998</v>
      </c>
      <c r="DG32" s="2">
        <v>9258.5761999999995</v>
      </c>
      <c r="DH32" s="2">
        <v>5133.2038000000002</v>
      </c>
      <c r="DI32" s="2">
        <v>5276.0153</v>
      </c>
      <c r="DJ32" s="2">
        <v>5077.5963000000002</v>
      </c>
      <c r="DK32" s="2">
        <v>7138.8867</v>
      </c>
      <c r="DL32" s="2">
        <v>7099.1908000000003</v>
      </c>
      <c r="DM32" s="2">
        <v>6831.8693000000003</v>
      </c>
      <c r="DN32" s="2">
        <v>7021.3820999999998</v>
      </c>
      <c r="DO32" s="2">
        <v>8574.1803</v>
      </c>
      <c r="DP32" s="2">
        <v>8811.7451999999994</v>
      </c>
      <c r="DQ32" s="2">
        <v>8762.0287000000008</v>
      </c>
      <c r="DR32" s="2">
        <v>7869.3077999999996</v>
      </c>
      <c r="DS32" s="2">
        <v>8667.7826999999997</v>
      </c>
      <c r="DT32" s="2">
        <v>4804.7116999999998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</row>
    <row r="33" spans="1:256" x14ac:dyDescent="0.2">
      <c r="A33">
        <v>26712</v>
      </c>
      <c r="B33" t="s">
        <v>8</v>
      </c>
      <c r="C33">
        <v>45824</v>
      </c>
      <c r="D33" t="s">
        <v>32</v>
      </c>
      <c r="E33" t="s">
        <v>10</v>
      </c>
      <c r="F33" t="s">
        <v>49</v>
      </c>
      <c r="H33" t="s">
        <v>12</v>
      </c>
      <c r="I33" s="1">
        <v>37220.617534722223</v>
      </c>
      <c r="J33" s="2">
        <f t="shared" si="0"/>
        <v>-149670133.76489997</v>
      </c>
      <c r="K33" s="2">
        <v>0</v>
      </c>
      <c r="L33" s="2">
        <v>-4388578.8421</v>
      </c>
      <c r="M33" s="2">
        <v>-4663616.3104999997</v>
      </c>
      <c r="N33" s="2">
        <v>-4267292.3444999997</v>
      </c>
      <c r="O33" s="2">
        <v>-4668922.7260999996</v>
      </c>
      <c r="P33" s="2">
        <v>-4413417.2751000002</v>
      </c>
      <c r="Q33" s="2">
        <v>-4610117.8369000005</v>
      </c>
      <c r="R33" s="2">
        <v>-4511587.5784</v>
      </c>
      <c r="S33" s="2">
        <v>-4708738.4187000003</v>
      </c>
      <c r="T33" s="2">
        <v>-4747911.3232000005</v>
      </c>
      <c r="U33" s="2">
        <v>-4586304.1191999996</v>
      </c>
      <c r="V33" s="2">
        <v>-4760516.2526000002</v>
      </c>
      <c r="W33" s="2">
        <v>-4868626.9560000002</v>
      </c>
      <c r="X33" s="2">
        <v>-5295818.2196000004</v>
      </c>
      <c r="Y33" s="2">
        <v>-5429933.0632999996</v>
      </c>
      <c r="Z33" s="2">
        <v>-4791010.3470000001</v>
      </c>
      <c r="AA33" s="2">
        <v>-5116231.1331000002</v>
      </c>
      <c r="AB33" s="2">
        <v>-4760867.0546000004</v>
      </c>
      <c r="AC33" s="2">
        <v>-4894967.4889000002</v>
      </c>
      <c r="AD33" s="2">
        <v>-4758004.5344000002</v>
      </c>
      <c r="AE33" s="2">
        <v>-4945443.6792000001</v>
      </c>
      <c r="AF33" s="2">
        <v>-4972882.3965999996</v>
      </c>
      <c r="AG33" s="2">
        <v>-4792855.5653999997</v>
      </c>
      <c r="AH33" s="2">
        <v>-4983647.9286000002</v>
      </c>
      <c r="AI33" s="2">
        <v>-5012951.0061999997</v>
      </c>
      <c r="AJ33" s="2">
        <v>-5358951.8755000001</v>
      </c>
      <c r="AK33" s="2">
        <v>-5414255.8642999995</v>
      </c>
      <c r="AL33" s="2">
        <v>-4929643.37</v>
      </c>
      <c r="AM33" s="2">
        <v>-5054500.1673999997</v>
      </c>
      <c r="AN33" s="2">
        <v>-4608028.1189999999</v>
      </c>
      <c r="AO33" s="2">
        <v>-4737367.6184999999</v>
      </c>
      <c r="AP33" s="2">
        <v>-4617144.3499999996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</row>
    <row r="34" spans="1:256" x14ac:dyDescent="0.2">
      <c r="A34">
        <v>26712</v>
      </c>
      <c r="B34" t="s">
        <v>8</v>
      </c>
      <c r="C34">
        <v>45824</v>
      </c>
      <c r="D34" t="s">
        <v>32</v>
      </c>
      <c r="E34" t="s">
        <v>10</v>
      </c>
      <c r="F34" t="s">
        <v>50</v>
      </c>
      <c r="H34" t="s">
        <v>12</v>
      </c>
      <c r="I34" s="1">
        <v>37220.617534722223</v>
      </c>
      <c r="J34" s="2">
        <f t="shared" ref="J34:J65" si="1">SUM(K34:IV34)</f>
        <v>-147553352.88499999</v>
      </c>
      <c r="K34" s="2">
        <v>0</v>
      </c>
      <c r="L34" s="2">
        <v>-4318869.6755999997</v>
      </c>
      <c r="M34" s="2">
        <v>-4586301.7088000001</v>
      </c>
      <c r="N34" s="2">
        <v>-4197588.1177000003</v>
      </c>
      <c r="O34" s="2">
        <v>-4591877.7889999999</v>
      </c>
      <c r="P34" s="2">
        <v>-4353877.0696999999</v>
      </c>
      <c r="Q34" s="2">
        <v>-4548710.9998000003</v>
      </c>
      <c r="R34" s="2">
        <v>-4452283.1023000004</v>
      </c>
      <c r="S34" s="2">
        <v>-4647585.9656999996</v>
      </c>
      <c r="T34" s="2">
        <v>-4686903.7833000002</v>
      </c>
      <c r="U34" s="2">
        <v>-4527410.9627</v>
      </c>
      <c r="V34" s="2">
        <v>-4699814.7324000001</v>
      </c>
      <c r="W34" s="2">
        <v>-4799064.6755999997</v>
      </c>
      <c r="X34" s="2">
        <v>-5220368.4593000002</v>
      </c>
      <c r="Y34" s="2">
        <v>-5354715.8101000004</v>
      </c>
      <c r="Z34" s="2">
        <v>-4723292.8805</v>
      </c>
      <c r="AA34" s="2">
        <v>-5041487.0631999997</v>
      </c>
      <c r="AB34" s="2">
        <v>-4693832.8870999999</v>
      </c>
      <c r="AC34" s="2">
        <v>-4825940.6476999996</v>
      </c>
      <c r="AD34" s="2">
        <v>-4691454.0061999997</v>
      </c>
      <c r="AE34" s="2">
        <v>-4876930.8975999998</v>
      </c>
      <c r="AF34" s="2">
        <v>-4904640.0910999998</v>
      </c>
      <c r="AG34" s="2">
        <v>-4727083.7479999997</v>
      </c>
      <c r="AH34" s="2">
        <v>-4915957.0716000004</v>
      </c>
      <c r="AI34" s="2">
        <v>-4940706.1486999998</v>
      </c>
      <c r="AJ34" s="2">
        <v>-5281003.4782999996</v>
      </c>
      <c r="AK34" s="2">
        <v>-5336652.7216999996</v>
      </c>
      <c r="AL34" s="2">
        <v>-4857374.9395000003</v>
      </c>
      <c r="AM34" s="2">
        <v>-4977582.3058000002</v>
      </c>
      <c r="AN34" s="2">
        <v>-4545599.8628000002</v>
      </c>
      <c r="AO34" s="2">
        <v>-4673148.8650000002</v>
      </c>
      <c r="AP34" s="2">
        <v>-4555292.4182000002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</row>
    <row r="35" spans="1:256" x14ac:dyDescent="0.2">
      <c r="A35">
        <v>26712</v>
      </c>
      <c r="B35" t="s">
        <v>8</v>
      </c>
      <c r="C35">
        <v>45824</v>
      </c>
      <c r="D35" t="s">
        <v>32</v>
      </c>
      <c r="E35" t="s">
        <v>10</v>
      </c>
      <c r="F35" t="s">
        <v>51</v>
      </c>
      <c r="H35" t="s">
        <v>12</v>
      </c>
      <c r="I35" s="1">
        <v>37220.617534722223</v>
      </c>
      <c r="J35" s="2">
        <f t="shared" si="1"/>
        <v>-118057354.93559998</v>
      </c>
      <c r="K35" s="2">
        <v>0</v>
      </c>
      <c r="L35" s="2">
        <v>-3455095.7404999998</v>
      </c>
      <c r="M35" s="2">
        <v>-3669041.3670000001</v>
      </c>
      <c r="N35" s="2">
        <v>-3358070.4942000001</v>
      </c>
      <c r="O35" s="2">
        <v>-3673502.2311999998</v>
      </c>
      <c r="P35" s="2">
        <v>-3483101.6557999998</v>
      </c>
      <c r="Q35" s="2">
        <v>-3638968.7999</v>
      </c>
      <c r="R35" s="2">
        <v>-3561826.4818000002</v>
      </c>
      <c r="S35" s="2">
        <v>-3718068.7725999998</v>
      </c>
      <c r="T35" s="2">
        <v>-3749523.0266999998</v>
      </c>
      <c r="U35" s="2">
        <v>-3621928.7702000001</v>
      </c>
      <c r="V35" s="2">
        <v>-3759851.7859999998</v>
      </c>
      <c r="W35" s="2">
        <v>-3842180.6784999999</v>
      </c>
      <c r="X35" s="2">
        <v>-4182330.7483000001</v>
      </c>
      <c r="Y35" s="2">
        <v>-4289790.0283000004</v>
      </c>
      <c r="Z35" s="2">
        <v>-3784051.7017999999</v>
      </c>
      <c r="AA35" s="2">
        <v>-4039169.1762000001</v>
      </c>
      <c r="AB35" s="2">
        <v>-3753913.0337999999</v>
      </c>
      <c r="AC35" s="2">
        <v>-3859564.9596000002</v>
      </c>
      <c r="AD35" s="2">
        <v>-3752018.2496000002</v>
      </c>
      <c r="AE35" s="2">
        <v>-3900366.0035000001</v>
      </c>
      <c r="AF35" s="2">
        <v>-3922538.0117000001</v>
      </c>
      <c r="AG35" s="2">
        <v>-3780535.4402000001</v>
      </c>
      <c r="AH35" s="2">
        <v>-3931601.0833999999</v>
      </c>
      <c r="AI35" s="2">
        <v>-3954248.2941000001</v>
      </c>
      <c r="AJ35" s="2">
        <v>-4229421.9468999999</v>
      </c>
      <c r="AK35" s="2">
        <v>-4271046.6915999996</v>
      </c>
      <c r="AL35" s="2">
        <v>-3887505.9167999998</v>
      </c>
      <c r="AM35" s="2">
        <v>-3983775.1302999998</v>
      </c>
      <c r="AN35" s="2">
        <v>-3631540.5118</v>
      </c>
      <c r="AO35" s="2">
        <v>-3733438.0479000001</v>
      </c>
      <c r="AP35" s="2">
        <v>-3639340.1554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</row>
    <row r="36" spans="1:256" x14ac:dyDescent="0.2">
      <c r="A36">
        <v>5280</v>
      </c>
      <c r="B36" t="s">
        <v>15</v>
      </c>
      <c r="C36">
        <v>1305</v>
      </c>
      <c r="D36" t="s">
        <v>9</v>
      </c>
      <c r="E36" t="s">
        <v>16</v>
      </c>
      <c r="F36" t="s">
        <v>52</v>
      </c>
      <c r="H36" t="s">
        <v>12</v>
      </c>
      <c r="I36" s="1">
        <v>37220.617534722223</v>
      </c>
      <c r="J36" s="2">
        <f t="shared" si="1"/>
        <v>36727045.110599995</v>
      </c>
      <c r="K36" s="2">
        <v>0</v>
      </c>
      <c r="L36" s="2">
        <v>517861.65269999998</v>
      </c>
      <c r="M36" s="2">
        <v>799896.86919999996</v>
      </c>
      <c r="N36" s="2">
        <v>783893.73419999995</v>
      </c>
      <c r="O36" s="2">
        <v>818679.50170000002</v>
      </c>
      <c r="P36" s="2">
        <v>701532.46950000001</v>
      </c>
      <c r="Q36" s="2">
        <v>781862.55370000005</v>
      </c>
      <c r="R36" s="2">
        <v>814398.71880000003</v>
      </c>
      <c r="S36" s="2">
        <v>896342.07909999997</v>
      </c>
      <c r="T36" s="2">
        <v>944549.2341</v>
      </c>
      <c r="U36" s="2">
        <v>914757.95299999998</v>
      </c>
      <c r="V36" s="2">
        <v>976232.19579999999</v>
      </c>
      <c r="W36" s="2">
        <v>1213019.7238</v>
      </c>
      <c r="X36" s="2">
        <v>1529064.8413</v>
      </c>
      <c r="Y36" s="2">
        <v>1674787.3615999999</v>
      </c>
      <c r="Z36" s="2">
        <v>1410283.9569000001</v>
      </c>
      <c r="AA36" s="2">
        <v>1384708.6381000001</v>
      </c>
      <c r="AB36" s="2">
        <v>1165962.0359</v>
      </c>
      <c r="AC36" s="2">
        <v>1193199.4619</v>
      </c>
      <c r="AD36" s="2">
        <v>1189036.1028</v>
      </c>
      <c r="AE36" s="2">
        <v>1271243.6132</v>
      </c>
      <c r="AF36" s="2">
        <v>1313187.4169999999</v>
      </c>
      <c r="AG36" s="2">
        <v>1265647.791</v>
      </c>
      <c r="AH36" s="2">
        <v>1353525.9968999999</v>
      </c>
      <c r="AI36" s="2">
        <v>1511250.1950999999</v>
      </c>
      <c r="AJ36" s="2">
        <v>1755715.4728999999</v>
      </c>
      <c r="AK36" s="2">
        <v>1826979.1714000001</v>
      </c>
      <c r="AL36" s="2">
        <v>1588968.6575</v>
      </c>
      <c r="AM36" s="2">
        <v>1498901.2191000001</v>
      </c>
      <c r="AN36" s="2">
        <v>1186548.4809000001</v>
      </c>
      <c r="AO36" s="2">
        <v>1217756.9332000001</v>
      </c>
      <c r="AP36" s="2">
        <v>1227251.0782999999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</row>
    <row r="37" spans="1:256" x14ac:dyDescent="0.2">
      <c r="A37">
        <v>5280</v>
      </c>
      <c r="B37" t="s">
        <v>15</v>
      </c>
      <c r="C37">
        <v>1305</v>
      </c>
      <c r="D37" t="s">
        <v>9</v>
      </c>
      <c r="E37" t="s">
        <v>16</v>
      </c>
      <c r="F37" t="s">
        <v>53</v>
      </c>
      <c r="H37" t="s">
        <v>12</v>
      </c>
      <c r="I37" s="1">
        <v>37220.617534722223</v>
      </c>
      <c r="J37" s="2">
        <f t="shared" si="1"/>
        <v>35936208.9036</v>
      </c>
      <c r="K37" s="2">
        <v>0</v>
      </c>
      <c r="L37" s="2">
        <v>502370.72690000001</v>
      </c>
      <c r="M37" s="2">
        <v>776702.48860000004</v>
      </c>
      <c r="N37" s="2">
        <v>762982.46620000002</v>
      </c>
      <c r="O37" s="2">
        <v>795566.02049999998</v>
      </c>
      <c r="P37" s="2">
        <v>682926.15540000005</v>
      </c>
      <c r="Q37" s="2">
        <v>762672.91709999996</v>
      </c>
      <c r="R37" s="2">
        <v>795866.07</v>
      </c>
      <c r="S37" s="2">
        <v>877231.93759999995</v>
      </c>
      <c r="T37" s="2">
        <v>925484.37789999996</v>
      </c>
      <c r="U37" s="2">
        <v>896353.84160000004</v>
      </c>
      <c r="V37" s="2">
        <v>957262.97080000001</v>
      </c>
      <c r="W37" s="2">
        <v>1187391.5151</v>
      </c>
      <c r="X37" s="2">
        <v>1498884.9372</v>
      </c>
      <c r="Y37" s="2">
        <v>1644700.4602999999</v>
      </c>
      <c r="Z37" s="2">
        <v>1383196.9702000001</v>
      </c>
      <c r="AA37" s="2">
        <v>1354811.0101999999</v>
      </c>
      <c r="AB37" s="2">
        <v>1138571.7309000001</v>
      </c>
      <c r="AC37" s="2">
        <v>1164994.9461999999</v>
      </c>
      <c r="AD37" s="2">
        <v>1161843.4139</v>
      </c>
      <c r="AE37" s="2">
        <v>1243249.1433999999</v>
      </c>
      <c r="AF37" s="2">
        <v>1285303.4642</v>
      </c>
      <c r="AG37" s="2">
        <v>1238773.2849000001</v>
      </c>
      <c r="AH37" s="2">
        <v>1325867.3670000001</v>
      </c>
      <c r="AI37" s="2">
        <v>1481089.7205999999</v>
      </c>
      <c r="AJ37" s="2">
        <v>1721071.7407</v>
      </c>
      <c r="AK37" s="2">
        <v>1792488.8858</v>
      </c>
      <c r="AL37" s="2">
        <v>1556849.355</v>
      </c>
      <c r="AM37" s="2">
        <v>1464715.5027000001</v>
      </c>
      <c r="AN37" s="2">
        <v>1161851.5884</v>
      </c>
      <c r="AO37" s="2">
        <v>1192351.7120999999</v>
      </c>
      <c r="AP37" s="2">
        <v>1202782.1821999999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</row>
    <row r="38" spans="1:256" x14ac:dyDescent="0.2">
      <c r="A38">
        <v>5280</v>
      </c>
      <c r="B38" t="s">
        <v>15</v>
      </c>
      <c r="C38">
        <v>1305</v>
      </c>
      <c r="D38" t="s">
        <v>9</v>
      </c>
      <c r="E38" t="s">
        <v>16</v>
      </c>
      <c r="F38" t="s">
        <v>54</v>
      </c>
      <c r="H38" t="s">
        <v>12</v>
      </c>
      <c r="I38" s="1">
        <v>37220.617534722223</v>
      </c>
      <c r="J38" s="2">
        <f t="shared" si="1"/>
        <v>28732769.211599998</v>
      </c>
      <c r="K38" s="2">
        <v>0</v>
      </c>
      <c r="L38" s="2">
        <v>400533.38</v>
      </c>
      <c r="M38" s="2">
        <v>623093.83799999999</v>
      </c>
      <c r="N38" s="2">
        <v>611947.34759999998</v>
      </c>
      <c r="O38" s="2">
        <v>638178.62300000002</v>
      </c>
      <c r="P38" s="2">
        <v>545031.03980000003</v>
      </c>
      <c r="Q38" s="2">
        <v>608787.38329999999</v>
      </c>
      <c r="R38" s="2">
        <v>635388.15749999997</v>
      </c>
      <c r="S38" s="2">
        <v>700440.19609999994</v>
      </c>
      <c r="T38" s="2">
        <v>739045.33649999998</v>
      </c>
      <c r="U38" s="2">
        <v>715787.42390000005</v>
      </c>
      <c r="V38" s="2">
        <v>764474.94319999998</v>
      </c>
      <c r="W38" s="2">
        <v>951553.41749999998</v>
      </c>
      <c r="X38" s="2">
        <v>1203816.0148</v>
      </c>
      <c r="Y38" s="2">
        <v>1320453.9249</v>
      </c>
      <c r="Z38" s="2">
        <v>1110783.1461</v>
      </c>
      <c r="AA38" s="2">
        <v>1088512.8381000001</v>
      </c>
      <c r="AB38" s="2">
        <v>908435.50509999995</v>
      </c>
      <c r="AC38" s="2">
        <v>929502.08389999997</v>
      </c>
      <c r="AD38" s="2">
        <v>927070.32499999995</v>
      </c>
      <c r="AE38" s="2">
        <v>992124.01419999998</v>
      </c>
      <c r="AF38" s="2">
        <v>1025777.2429</v>
      </c>
      <c r="AG38" s="2">
        <v>988642.35569999996</v>
      </c>
      <c r="AH38" s="2">
        <v>1058248.2885</v>
      </c>
      <c r="AI38" s="2">
        <v>1185320.6765999999</v>
      </c>
      <c r="AJ38" s="2">
        <v>1380206.2867000001</v>
      </c>
      <c r="AK38" s="2">
        <v>1434450.9791000001</v>
      </c>
      <c r="AL38" s="2">
        <v>1245907.7413999999</v>
      </c>
      <c r="AM38" s="2">
        <v>1172228.2117000001</v>
      </c>
      <c r="AN38" s="2">
        <v>923334.48860000004</v>
      </c>
      <c r="AO38" s="2">
        <v>947558.29249999998</v>
      </c>
      <c r="AP38" s="2">
        <v>956135.70940000005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</row>
    <row r="39" spans="1:256" x14ac:dyDescent="0.2">
      <c r="A39">
        <v>5280</v>
      </c>
      <c r="B39" t="s">
        <v>15</v>
      </c>
      <c r="C39">
        <v>45824</v>
      </c>
      <c r="D39" t="s">
        <v>32</v>
      </c>
      <c r="E39" t="s">
        <v>10</v>
      </c>
      <c r="F39" t="s">
        <v>55</v>
      </c>
      <c r="H39" t="s">
        <v>12</v>
      </c>
      <c r="I39" s="1">
        <v>37220.617534722223</v>
      </c>
      <c r="J39" s="2">
        <f t="shared" si="1"/>
        <v>405566.73680000001</v>
      </c>
      <c r="K39" s="2">
        <v>0</v>
      </c>
      <c r="L39" s="2">
        <v>19363.502499999999</v>
      </c>
      <c r="M39" s="2">
        <v>19328.495800000001</v>
      </c>
      <c r="N39" s="2">
        <v>17425.917300000001</v>
      </c>
      <c r="O39" s="2">
        <v>19261.0802</v>
      </c>
      <c r="P39" s="2">
        <v>11163.6397</v>
      </c>
      <c r="Q39" s="2">
        <v>11513.6284</v>
      </c>
      <c r="R39" s="2">
        <v>11119.441000000001</v>
      </c>
      <c r="S39" s="2">
        <v>11465.932000000001</v>
      </c>
      <c r="T39" s="2">
        <v>11438.761200000001</v>
      </c>
      <c r="U39" s="2">
        <v>11042.319600000001</v>
      </c>
      <c r="V39" s="2">
        <v>11381.3833</v>
      </c>
      <c r="W39" s="2">
        <v>14644.5442</v>
      </c>
      <c r="X39" s="2">
        <v>15089.8012</v>
      </c>
      <c r="Y39" s="2">
        <v>15043.3002</v>
      </c>
      <c r="Z39" s="2">
        <v>13543.357900000001</v>
      </c>
      <c r="AA39" s="2">
        <v>14948.664500000001</v>
      </c>
      <c r="AB39" s="2">
        <v>10811.818300000001</v>
      </c>
      <c r="AC39" s="2">
        <v>11133.213</v>
      </c>
      <c r="AD39" s="2">
        <v>10733.813</v>
      </c>
      <c r="AE39" s="2">
        <v>11050.301299999999</v>
      </c>
      <c r="AF39" s="2">
        <v>11006.6767</v>
      </c>
      <c r="AG39" s="2">
        <v>10608.216200000001</v>
      </c>
      <c r="AH39" s="2">
        <v>10917.7346</v>
      </c>
      <c r="AI39" s="2">
        <v>14027.9874</v>
      </c>
      <c r="AJ39" s="2">
        <v>14434.744000000001</v>
      </c>
      <c r="AK39" s="2">
        <v>14370.8086</v>
      </c>
      <c r="AL39" s="2">
        <v>13382.9089</v>
      </c>
      <c r="AM39" s="2">
        <v>14243.906000000001</v>
      </c>
      <c r="AN39" s="2">
        <v>10290.234700000001</v>
      </c>
      <c r="AO39" s="2">
        <v>10585.367700000001</v>
      </c>
      <c r="AP39" s="2">
        <v>10195.2374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</row>
    <row r="40" spans="1:256" x14ac:dyDescent="0.2">
      <c r="A40">
        <v>5280</v>
      </c>
      <c r="B40" t="s">
        <v>15</v>
      </c>
      <c r="C40">
        <v>45824</v>
      </c>
      <c r="D40" t="s">
        <v>32</v>
      </c>
      <c r="E40" t="s">
        <v>10</v>
      </c>
      <c r="F40" t="s">
        <v>56</v>
      </c>
      <c r="H40" t="s">
        <v>12</v>
      </c>
      <c r="I40" s="1">
        <v>37220.617534722223</v>
      </c>
      <c r="J40" s="2">
        <f t="shared" si="1"/>
        <v>211243.92590000003</v>
      </c>
      <c r="K40" s="2">
        <v>0</v>
      </c>
      <c r="L40" s="2">
        <v>3872.5765999999999</v>
      </c>
      <c r="M40" s="2">
        <v>3865.5754999999999</v>
      </c>
      <c r="N40" s="2">
        <v>3485.0718999999999</v>
      </c>
      <c r="O40" s="2">
        <v>3852.0927999999999</v>
      </c>
      <c r="P40" s="2">
        <v>7442.3768</v>
      </c>
      <c r="Q40" s="2">
        <v>7675.7011000000002</v>
      </c>
      <c r="R40" s="2">
        <v>7412.9112999999998</v>
      </c>
      <c r="S40" s="2">
        <v>7643.9036999999998</v>
      </c>
      <c r="T40" s="2">
        <v>7625.7898999999998</v>
      </c>
      <c r="U40" s="2">
        <v>7361.4973</v>
      </c>
      <c r="V40" s="2">
        <v>7587.5382</v>
      </c>
      <c r="W40" s="2">
        <v>7322.1989000000003</v>
      </c>
      <c r="X40" s="2">
        <v>7544.8251</v>
      </c>
      <c r="Y40" s="2">
        <v>7521.5748999999996</v>
      </c>
      <c r="Z40" s="2">
        <v>6771.6112000000003</v>
      </c>
      <c r="AA40" s="2">
        <v>7474.2574999999997</v>
      </c>
      <c r="AB40" s="2">
        <v>7207.8307999999997</v>
      </c>
      <c r="AC40" s="2">
        <v>7422.0924999999997</v>
      </c>
      <c r="AD40" s="2">
        <v>7155.8275999999996</v>
      </c>
      <c r="AE40" s="2">
        <v>7366.8184000000001</v>
      </c>
      <c r="AF40" s="2">
        <v>7337.7354999999998</v>
      </c>
      <c r="AG40" s="2">
        <v>7072.0969999999998</v>
      </c>
      <c r="AH40" s="2">
        <v>7278.4412000000002</v>
      </c>
      <c r="AI40" s="2">
        <v>7013.9236000000001</v>
      </c>
      <c r="AJ40" s="2">
        <v>7217.2997999999998</v>
      </c>
      <c r="AK40" s="2">
        <v>7185.3325000000004</v>
      </c>
      <c r="AL40" s="2">
        <v>6691.3874999999998</v>
      </c>
      <c r="AM40" s="2">
        <v>7121.8818000000001</v>
      </c>
      <c r="AN40" s="2">
        <v>6860.1107000000002</v>
      </c>
      <c r="AO40" s="2">
        <v>7056.8647000000001</v>
      </c>
      <c r="AP40" s="2">
        <v>6796.7795999999998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</row>
    <row r="41" spans="1:256" x14ac:dyDescent="0.2">
      <c r="A41">
        <v>5280</v>
      </c>
      <c r="B41" t="s">
        <v>15</v>
      </c>
      <c r="C41">
        <v>45824</v>
      </c>
      <c r="D41" t="s">
        <v>32</v>
      </c>
      <c r="E41" t="s">
        <v>10</v>
      </c>
      <c r="F41" t="s">
        <v>57</v>
      </c>
      <c r="H41" t="s">
        <v>12</v>
      </c>
      <c r="I41" s="1">
        <v>37220.617534722223</v>
      </c>
      <c r="J41" s="2">
        <f t="shared" si="1"/>
        <v>160032.59049999996</v>
      </c>
      <c r="K41" s="2">
        <v>0</v>
      </c>
      <c r="L41" s="2">
        <v>3098.0612999999998</v>
      </c>
      <c r="M41" s="2">
        <v>-0.1237</v>
      </c>
      <c r="N41" s="2">
        <v>-0.1115</v>
      </c>
      <c r="O41" s="2">
        <v>-0.12330000000000001</v>
      </c>
      <c r="P41" s="2">
        <v>5953.9014999999999</v>
      </c>
      <c r="Q41" s="2">
        <v>6140.5609000000004</v>
      </c>
      <c r="R41" s="2">
        <v>5930.3289999999997</v>
      </c>
      <c r="S41" s="2">
        <v>6115.1229999999996</v>
      </c>
      <c r="T41" s="2">
        <v>6100.6319999999996</v>
      </c>
      <c r="U41" s="2">
        <v>5889.1979000000001</v>
      </c>
      <c r="V41" s="2">
        <v>6070.0306</v>
      </c>
      <c r="W41" s="2">
        <v>5857.7591000000002</v>
      </c>
      <c r="X41" s="2">
        <v>6035.8600999999999</v>
      </c>
      <c r="Y41" s="2">
        <v>6017.2599</v>
      </c>
      <c r="Z41" s="2">
        <v>5417.2889999999998</v>
      </c>
      <c r="AA41" s="2">
        <v>5979.4059999999999</v>
      </c>
      <c r="AB41" s="2">
        <v>5766.2646999999997</v>
      </c>
      <c r="AC41" s="2">
        <v>5937.674</v>
      </c>
      <c r="AD41" s="2">
        <v>5724.6620999999996</v>
      </c>
      <c r="AE41" s="2">
        <v>5893.4547000000002</v>
      </c>
      <c r="AF41" s="2">
        <v>5870.1884</v>
      </c>
      <c r="AG41" s="2">
        <v>5657.6776</v>
      </c>
      <c r="AH41" s="2">
        <v>5822.7529999999997</v>
      </c>
      <c r="AI41" s="2">
        <v>5611.1387999999997</v>
      </c>
      <c r="AJ41" s="2">
        <v>5773.8398999999999</v>
      </c>
      <c r="AK41" s="2">
        <v>5748.2659999999996</v>
      </c>
      <c r="AL41" s="2">
        <v>5353.11</v>
      </c>
      <c r="AM41" s="2">
        <v>5697.5054</v>
      </c>
      <c r="AN41" s="2">
        <v>5488.0886</v>
      </c>
      <c r="AO41" s="2">
        <v>5645.4917999999998</v>
      </c>
      <c r="AP41" s="2">
        <v>5437.4237000000003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</row>
    <row r="42" spans="1:256" x14ac:dyDescent="0.2">
      <c r="A42">
        <v>1167</v>
      </c>
      <c r="B42" t="s">
        <v>36</v>
      </c>
      <c r="C42">
        <v>45824</v>
      </c>
      <c r="D42" t="s">
        <v>32</v>
      </c>
      <c r="E42" t="s">
        <v>10</v>
      </c>
      <c r="F42" t="s">
        <v>58</v>
      </c>
      <c r="H42" t="s">
        <v>12</v>
      </c>
      <c r="I42" s="1">
        <v>37220.617534722223</v>
      </c>
      <c r="J42" s="2">
        <f t="shared" si="1"/>
        <v>14045039.751699999</v>
      </c>
      <c r="K42" s="2">
        <v>7126330.9160000002</v>
      </c>
      <c r="L42" s="2">
        <v>6918708.8356999997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</row>
    <row r="43" spans="1:256" x14ac:dyDescent="0.2">
      <c r="A43">
        <v>11338</v>
      </c>
      <c r="B43" t="s">
        <v>38</v>
      </c>
      <c r="C43">
        <v>1305</v>
      </c>
      <c r="D43" t="s">
        <v>9</v>
      </c>
      <c r="E43" t="s">
        <v>16</v>
      </c>
      <c r="F43" t="s">
        <v>59</v>
      </c>
      <c r="H43" t="s">
        <v>12</v>
      </c>
      <c r="I43" s="1">
        <v>37220.617534722223</v>
      </c>
      <c r="J43" s="2">
        <f t="shared" si="1"/>
        <v>-2480401.9351000004</v>
      </c>
      <c r="K43" s="2">
        <v>-1342318.9524000001</v>
      </c>
      <c r="L43" s="2">
        <v>-1138082.9827000001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</row>
    <row r="44" spans="1:256" x14ac:dyDescent="0.2">
      <c r="A44">
        <v>942</v>
      </c>
      <c r="B44" t="s">
        <v>60</v>
      </c>
      <c r="C44">
        <v>1305</v>
      </c>
      <c r="D44" t="s">
        <v>9</v>
      </c>
      <c r="E44" t="s">
        <v>16</v>
      </c>
      <c r="F44" t="s">
        <v>61</v>
      </c>
      <c r="H44" t="s">
        <v>12</v>
      </c>
      <c r="I44" s="1">
        <v>37220.617534722223</v>
      </c>
      <c r="J44" s="2">
        <f t="shared" si="1"/>
        <v>-23648532.352899998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-5209354.9079999998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-4427450.1597999996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-3931916.2881999998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-3635677.6804999998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-3339815.0866999999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-3104318.2297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</row>
    <row r="45" spans="1:256" x14ac:dyDescent="0.2">
      <c r="A45">
        <v>1167</v>
      </c>
      <c r="B45" t="s">
        <v>36</v>
      </c>
      <c r="C45">
        <v>1305</v>
      </c>
      <c r="D45" t="s">
        <v>9</v>
      </c>
      <c r="E45" t="s">
        <v>16</v>
      </c>
      <c r="F45" t="s">
        <v>62</v>
      </c>
      <c r="H45" t="s">
        <v>12</v>
      </c>
      <c r="I45" s="1">
        <v>37220.617534722223</v>
      </c>
      <c r="J45" s="2">
        <f t="shared" si="1"/>
        <v>-140938145.48910001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-23568420.814599998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-23965205.974199999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-23938929.8708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-23600333.726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-23186485.922400001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-22678769.1811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</row>
    <row r="46" spans="1:256" x14ac:dyDescent="0.2">
      <c r="A46">
        <v>1167</v>
      </c>
      <c r="B46" t="s">
        <v>36</v>
      </c>
      <c r="C46">
        <v>1305</v>
      </c>
      <c r="D46" t="s">
        <v>9</v>
      </c>
      <c r="E46" t="s">
        <v>16</v>
      </c>
      <c r="F46" t="s">
        <v>63</v>
      </c>
      <c r="H46" t="s">
        <v>12</v>
      </c>
      <c r="I46" s="1">
        <v>37220.617534722223</v>
      </c>
      <c r="J46" s="2">
        <f t="shared" si="1"/>
        <v>-832633668.65709996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-832633668.65709996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</row>
    <row r="47" spans="1:256" x14ac:dyDescent="0.2">
      <c r="A47">
        <v>1167</v>
      </c>
      <c r="B47" t="s">
        <v>36</v>
      </c>
      <c r="C47">
        <v>1305</v>
      </c>
      <c r="D47" t="s">
        <v>9</v>
      </c>
      <c r="E47" t="s">
        <v>16</v>
      </c>
      <c r="F47" t="s">
        <v>64</v>
      </c>
      <c r="H47" t="s">
        <v>12</v>
      </c>
      <c r="I47" s="1">
        <v>37220.617534722223</v>
      </c>
      <c r="J47" s="2">
        <f t="shared" si="1"/>
        <v>205193198.52090001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205193198.52090001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</row>
    <row r="48" spans="1:256" x14ac:dyDescent="0.2">
      <c r="A48">
        <v>942</v>
      </c>
      <c r="B48" t="s">
        <v>60</v>
      </c>
      <c r="C48">
        <v>1305</v>
      </c>
      <c r="D48" t="s">
        <v>9</v>
      </c>
      <c r="E48" t="s">
        <v>16</v>
      </c>
      <c r="F48" t="s">
        <v>65</v>
      </c>
      <c r="H48" t="s">
        <v>12</v>
      </c>
      <c r="I48" s="1">
        <v>37220.617534722223</v>
      </c>
      <c r="J48" s="2">
        <f t="shared" si="1"/>
        <v>-205193198.52090001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-205193198.52090001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</row>
    <row r="49" spans="1:256" x14ac:dyDescent="0.2">
      <c r="A49">
        <v>942</v>
      </c>
      <c r="B49" t="s">
        <v>60</v>
      </c>
      <c r="C49">
        <v>1305</v>
      </c>
      <c r="D49" t="s">
        <v>9</v>
      </c>
      <c r="E49" t="s">
        <v>16</v>
      </c>
      <c r="F49" t="s">
        <v>66</v>
      </c>
      <c r="H49" t="s">
        <v>12</v>
      </c>
      <c r="I49" s="1">
        <v>37220.617534722223</v>
      </c>
      <c r="J49" s="2">
        <f t="shared" si="1"/>
        <v>121376323.5952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121376323.5952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</row>
    <row r="50" spans="1:256" x14ac:dyDescent="0.2">
      <c r="A50">
        <v>1167</v>
      </c>
      <c r="B50" t="s">
        <v>36</v>
      </c>
      <c r="C50">
        <v>1305</v>
      </c>
      <c r="D50" t="s">
        <v>9</v>
      </c>
      <c r="E50" t="s">
        <v>16</v>
      </c>
      <c r="F50" t="s">
        <v>67</v>
      </c>
      <c r="H50" t="s">
        <v>12</v>
      </c>
      <c r="I50" s="1">
        <v>37220.617534722223</v>
      </c>
      <c r="J50" s="2">
        <f t="shared" si="1"/>
        <v>-129607829.98317</v>
      </c>
      <c r="K50" s="2">
        <v>0</v>
      </c>
      <c r="L50" s="2">
        <v>0</v>
      </c>
      <c r="M50" s="2">
        <v>-22773660.54888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-23212072.36104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-22490554.653809998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-21513439.654100001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-20352306.605069999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-19265796.160270002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</row>
    <row r="51" spans="1:256" x14ac:dyDescent="0.2">
      <c r="A51">
        <v>1167</v>
      </c>
      <c r="B51" t="s">
        <v>36</v>
      </c>
      <c r="C51">
        <v>1305</v>
      </c>
      <c r="D51" t="s">
        <v>9</v>
      </c>
      <c r="E51" t="s">
        <v>16</v>
      </c>
      <c r="F51" t="s">
        <v>68</v>
      </c>
      <c r="H51" t="s">
        <v>12</v>
      </c>
      <c r="I51" s="1">
        <v>37220.617534722223</v>
      </c>
      <c r="J51" s="2">
        <f t="shared" si="1"/>
        <v>-256877244.00848001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-256877244.00848001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</row>
    <row r="52" spans="1:256" x14ac:dyDescent="0.2">
      <c r="A52">
        <v>942</v>
      </c>
      <c r="B52" t="s">
        <v>60</v>
      </c>
      <c r="C52">
        <v>1305</v>
      </c>
      <c r="D52" t="s">
        <v>9</v>
      </c>
      <c r="E52" t="s">
        <v>16</v>
      </c>
      <c r="F52" t="s">
        <v>69</v>
      </c>
      <c r="H52" t="s">
        <v>12</v>
      </c>
      <c r="I52" s="1">
        <v>37220.617534722223</v>
      </c>
      <c r="J52" s="2">
        <f t="shared" si="1"/>
        <v>13469271.006860001</v>
      </c>
      <c r="K52" s="2">
        <v>0</v>
      </c>
      <c r="L52" s="2">
        <v>0</v>
      </c>
      <c r="M52" s="2">
        <v>922695.21464000002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2257735.1202199999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2603856.8483799999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2704502.93236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2558534.28265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2421946.60861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</row>
    <row r="53" spans="1:256" x14ac:dyDescent="0.2">
      <c r="A53">
        <v>942</v>
      </c>
      <c r="B53" t="s">
        <v>60</v>
      </c>
      <c r="C53">
        <v>1305</v>
      </c>
      <c r="D53" t="s">
        <v>9</v>
      </c>
      <c r="E53" t="s">
        <v>16</v>
      </c>
      <c r="F53" t="s">
        <v>70</v>
      </c>
      <c r="H53" t="s">
        <v>12</v>
      </c>
      <c r="I53" s="1">
        <v>37220.617534722223</v>
      </c>
      <c r="J53" s="2">
        <f t="shared" si="1"/>
        <v>32292616.65433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32292616.65433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</row>
    <row r="54" spans="1:256" x14ac:dyDescent="0.2">
      <c r="A54">
        <v>26712</v>
      </c>
      <c r="B54" t="s">
        <v>8</v>
      </c>
      <c r="C54">
        <v>1305</v>
      </c>
      <c r="D54" t="s">
        <v>9</v>
      </c>
      <c r="E54" t="s">
        <v>10</v>
      </c>
      <c r="F54" t="s">
        <v>71</v>
      </c>
      <c r="H54" t="s">
        <v>12</v>
      </c>
      <c r="I54" s="1">
        <v>37220.617534722223</v>
      </c>
      <c r="J54" s="2">
        <f t="shared" si="1"/>
        <v>-151458695.03679994</v>
      </c>
      <c r="K54" s="2">
        <v>0</v>
      </c>
      <c r="L54" s="2">
        <v>-2896462.0358000002</v>
      </c>
      <c r="M54" s="2">
        <v>-3077986.7648999998</v>
      </c>
      <c r="N54" s="2">
        <v>-2816412.9473999999</v>
      </c>
      <c r="O54" s="2">
        <v>-3081488.9992</v>
      </c>
      <c r="P54" s="2">
        <v>-2912855.4016</v>
      </c>
      <c r="Q54" s="2">
        <v>-3042677.7724000001</v>
      </c>
      <c r="R54" s="2">
        <v>-2977647.8018</v>
      </c>
      <c r="S54" s="2">
        <v>-3107767.3563999999</v>
      </c>
      <c r="T54" s="2">
        <v>-3133621.4733000002</v>
      </c>
      <c r="U54" s="2">
        <v>-3026960.7187000001</v>
      </c>
      <c r="V54" s="2">
        <v>-3522782.0268000001</v>
      </c>
      <c r="W54" s="2">
        <v>-3602783.9474999998</v>
      </c>
      <c r="X54" s="2">
        <v>-3918905.4824999999</v>
      </c>
      <c r="Y54" s="2">
        <v>-4018150.4668999999</v>
      </c>
      <c r="Z54" s="2">
        <v>-3545347.6568</v>
      </c>
      <c r="AA54" s="2">
        <v>-3786011.0384999998</v>
      </c>
      <c r="AB54" s="2">
        <v>-3523041.6205000002</v>
      </c>
      <c r="AC54" s="2">
        <v>-3622275.9419</v>
      </c>
      <c r="AD54" s="2">
        <v>-3520923.3553999998</v>
      </c>
      <c r="AE54" s="2">
        <v>-3659628.3226000001</v>
      </c>
      <c r="AF54" s="2">
        <v>-3679932.9734999998</v>
      </c>
      <c r="AG54" s="2">
        <v>-3546713.1184</v>
      </c>
      <c r="AH54" s="2">
        <v>-3787572.4257999999</v>
      </c>
      <c r="AI54" s="2">
        <v>-3809842.7647000002</v>
      </c>
      <c r="AJ54" s="2">
        <v>-4072803.4254000001</v>
      </c>
      <c r="AK54" s="2">
        <v>-4114834.4569000001</v>
      </c>
      <c r="AL54" s="2">
        <v>-3746528.9611999998</v>
      </c>
      <c r="AM54" s="2">
        <v>-3841420.1272</v>
      </c>
      <c r="AN54" s="2">
        <v>-3502101.3703999999</v>
      </c>
      <c r="AO54" s="2">
        <v>-3600399.39</v>
      </c>
      <c r="AP54" s="2">
        <v>-3509029.7061000001</v>
      </c>
      <c r="AQ54" s="2">
        <v>-3653837.2905000001</v>
      </c>
      <c r="AR54" s="2">
        <v>-3680685.8161999998</v>
      </c>
      <c r="AS54" s="2">
        <v>-3527189.9164</v>
      </c>
      <c r="AT54" s="2">
        <v>-3641030.0381</v>
      </c>
      <c r="AU54" s="2">
        <v>-3664527.6121</v>
      </c>
      <c r="AV54" s="2">
        <v>-3934225.9046</v>
      </c>
      <c r="AW54" s="2">
        <v>-3959753.2716999999</v>
      </c>
      <c r="AX54" s="2">
        <v>-3480450.3010999998</v>
      </c>
      <c r="AY54" s="2">
        <v>-3697424.2843999998</v>
      </c>
      <c r="AZ54" s="2">
        <v>-3372855.4903000002</v>
      </c>
      <c r="BA54" s="2">
        <v>-3466016.3865999999</v>
      </c>
      <c r="BB54" s="2">
        <v>-3375788.8742999998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</row>
    <row r="55" spans="1:256" x14ac:dyDescent="0.2">
      <c r="A55">
        <v>26712</v>
      </c>
      <c r="B55" t="s">
        <v>8</v>
      </c>
      <c r="C55">
        <v>1305</v>
      </c>
      <c r="D55" t="s">
        <v>9</v>
      </c>
      <c r="E55" t="s">
        <v>10</v>
      </c>
      <c r="F55" t="s">
        <v>72</v>
      </c>
      <c r="H55" t="s">
        <v>12</v>
      </c>
      <c r="I55" s="1">
        <v>37220.617534722223</v>
      </c>
      <c r="J55" s="2">
        <f t="shared" si="1"/>
        <v>-183988538.75960004</v>
      </c>
      <c r="K55" s="2">
        <v>0</v>
      </c>
      <c r="L55" s="2">
        <v>-3541473.1340000001</v>
      </c>
      <c r="M55" s="2">
        <v>-3760767.4012000002</v>
      </c>
      <c r="N55" s="2">
        <v>-3442022.2565000001</v>
      </c>
      <c r="O55" s="2">
        <v>-3765339.787</v>
      </c>
      <c r="P55" s="2">
        <v>-3570179.1971999998</v>
      </c>
      <c r="Q55" s="2">
        <v>-3729943.0199000002</v>
      </c>
      <c r="R55" s="2">
        <v>-3650872.1438000002</v>
      </c>
      <c r="S55" s="2">
        <v>-3811020.4918999998</v>
      </c>
      <c r="T55" s="2">
        <v>-3843261.1024000002</v>
      </c>
      <c r="U55" s="2">
        <v>-3712476.9893999998</v>
      </c>
      <c r="V55" s="2">
        <v>-4229833.2592000002</v>
      </c>
      <c r="W55" s="2">
        <v>-4319158.2079999996</v>
      </c>
      <c r="X55" s="2">
        <v>-4698331.6134000001</v>
      </c>
      <c r="Y55" s="2">
        <v>-4819244.2290000003</v>
      </c>
      <c r="Z55" s="2">
        <v>-4250963.5925000003</v>
      </c>
      <c r="AA55" s="2">
        <v>-4537338.3568000002</v>
      </c>
      <c r="AB55" s="2">
        <v>-4224449.5986000001</v>
      </c>
      <c r="AC55" s="2">
        <v>-4343346.5829999996</v>
      </c>
      <c r="AD55" s="2">
        <v>-4222308.6056000004</v>
      </c>
      <c r="AE55" s="2">
        <v>-4389237.8079000004</v>
      </c>
      <c r="AF55" s="2">
        <v>-4414176.0820000004</v>
      </c>
      <c r="AG55" s="2">
        <v>-4254375.3731000004</v>
      </c>
      <c r="AH55" s="2">
        <v>-4620999.6473000003</v>
      </c>
      <c r="AI55" s="2">
        <v>-4644263.7796999998</v>
      </c>
      <c r="AJ55" s="2">
        <v>-4964143.2695000004</v>
      </c>
      <c r="AK55" s="2">
        <v>-5016453.5582999997</v>
      </c>
      <c r="AL55" s="2">
        <v>-4565932.4431999996</v>
      </c>
      <c r="AM55" s="2">
        <v>-4678927.3673999999</v>
      </c>
      <c r="AN55" s="2">
        <v>-4272863.8711000001</v>
      </c>
      <c r="AO55" s="2">
        <v>-4392759.9331</v>
      </c>
      <c r="AP55" s="2">
        <v>-4281974.8732000003</v>
      </c>
      <c r="AQ55" s="2">
        <v>-4459419.1612999998</v>
      </c>
      <c r="AR55" s="2">
        <v>-4492914.0619000001</v>
      </c>
      <c r="AS55" s="2">
        <v>-4305265.8221000005</v>
      </c>
      <c r="AT55" s="2">
        <v>-4444439.5844000001</v>
      </c>
      <c r="AU55" s="2">
        <v>-4469448.1446000002</v>
      </c>
      <c r="AV55" s="2">
        <v>-4798031.8344999999</v>
      </c>
      <c r="AW55" s="2">
        <v>-4829948.5910999998</v>
      </c>
      <c r="AX55" s="2">
        <v>-4243983.4908999996</v>
      </c>
      <c r="AY55" s="2">
        <v>-4506147.6090000002</v>
      </c>
      <c r="AZ55" s="2">
        <v>-4117543.4967999998</v>
      </c>
      <c r="BA55" s="2">
        <v>-4231240.7788000004</v>
      </c>
      <c r="BB55" s="2">
        <v>-4121718.6090000002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</row>
    <row r="56" spans="1:256" x14ac:dyDescent="0.2">
      <c r="A56">
        <v>26712</v>
      </c>
      <c r="B56" t="s">
        <v>8</v>
      </c>
      <c r="C56">
        <v>1305</v>
      </c>
      <c r="D56" t="s">
        <v>9</v>
      </c>
      <c r="E56" t="s">
        <v>10</v>
      </c>
      <c r="F56" t="s">
        <v>73</v>
      </c>
      <c r="H56" t="s">
        <v>12</v>
      </c>
      <c r="I56" s="1">
        <v>37220.617534722223</v>
      </c>
      <c r="J56" s="2">
        <f t="shared" si="1"/>
        <v>-183074207.77130002</v>
      </c>
      <c r="K56" s="2">
        <v>0</v>
      </c>
      <c r="L56" s="2">
        <v>-3455095.7404999998</v>
      </c>
      <c r="M56" s="2">
        <v>-3669041.3670000001</v>
      </c>
      <c r="N56" s="2">
        <v>-3358070.4942000001</v>
      </c>
      <c r="O56" s="2">
        <v>-3673502.2311999998</v>
      </c>
      <c r="P56" s="2">
        <v>-3483101.6557999998</v>
      </c>
      <c r="Q56" s="2">
        <v>-3638968.7999</v>
      </c>
      <c r="R56" s="2">
        <v>-3561826.4818000002</v>
      </c>
      <c r="S56" s="2">
        <v>-3718068.7725999998</v>
      </c>
      <c r="T56" s="2">
        <v>-3749523.0266999998</v>
      </c>
      <c r="U56" s="2">
        <v>-3621928.7702000001</v>
      </c>
      <c r="V56" s="2">
        <v>-4229833.2592000002</v>
      </c>
      <c r="W56" s="2">
        <v>-4322453.2633999996</v>
      </c>
      <c r="X56" s="2">
        <v>-4705122.0917999996</v>
      </c>
      <c r="Y56" s="2">
        <v>-4826013.7818</v>
      </c>
      <c r="Z56" s="2">
        <v>-4257058.1645</v>
      </c>
      <c r="AA56" s="2">
        <v>-4544065.3230999997</v>
      </c>
      <c r="AB56" s="2">
        <v>-4223152.1630999995</v>
      </c>
      <c r="AC56" s="2">
        <v>-4342010.5795999998</v>
      </c>
      <c r="AD56" s="2">
        <v>-4221020.5307999998</v>
      </c>
      <c r="AE56" s="2">
        <v>-4387911.7539999997</v>
      </c>
      <c r="AF56" s="2">
        <v>-4412855.2631999999</v>
      </c>
      <c r="AG56" s="2">
        <v>-4253102.3701999998</v>
      </c>
      <c r="AH56" s="2">
        <v>-4619631.273</v>
      </c>
      <c r="AI56" s="2">
        <v>-4646241.7456999999</v>
      </c>
      <c r="AJ56" s="2">
        <v>-4969570.7874999996</v>
      </c>
      <c r="AK56" s="2">
        <v>-5018479.8625999996</v>
      </c>
      <c r="AL56" s="2">
        <v>-4567819.4522000002</v>
      </c>
      <c r="AM56" s="2">
        <v>-4680935.7781999996</v>
      </c>
      <c r="AN56" s="2">
        <v>-4267060.1014</v>
      </c>
      <c r="AO56" s="2">
        <v>-4386789.7061999999</v>
      </c>
      <c r="AP56" s="2">
        <v>-4276224.6825999999</v>
      </c>
      <c r="AQ56" s="2">
        <v>-4453504.8118000003</v>
      </c>
      <c r="AR56" s="2">
        <v>-4487028.1476999996</v>
      </c>
      <c r="AS56" s="2">
        <v>-4299597.6835000003</v>
      </c>
      <c r="AT56" s="2">
        <v>-4438610.3859999999</v>
      </c>
      <c r="AU56" s="2">
        <v>-4468450.2215</v>
      </c>
      <c r="AV56" s="2">
        <v>-4800212.4666999998</v>
      </c>
      <c r="AW56" s="2">
        <v>-4832118.2074999996</v>
      </c>
      <c r="AX56" s="2">
        <v>-4245933.1659000004</v>
      </c>
      <c r="AY56" s="2">
        <v>-4508296.102</v>
      </c>
      <c r="AZ56" s="2">
        <v>-4112068.0395999998</v>
      </c>
      <c r="BA56" s="2">
        <v>-4225610.8009000001</v>
      </c>
      <c r="BB56" s="2">
        <v>-4116298.4641999998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</row>
    <row r="57" spans="1:256" x14ac:dyDescent="0.2">
      <c r="A57">
        <v>26712</v>
      </c>
      <c r="B57" t="s">
        <v>8</v>
      </c>
      <c r="C57">
        <v>1305</v>
      </c>
      <c r="D57" t="s">
        <v>9</v>
      </c>
      <c r="E57" t="s">
        <v>10</v>
      </c>
      <c r="F57" t="s">
        <v>74</v>
      </c>
      <c r="H57" t="s">
        <v>12</v>
      </c>
      <c r="I57" s="1">
        <v>37220.617534722223</v>
      </c>
      <c r="J57" s="2">
        <f t="shared" si="1"/>
        <v>-143570306.75449997</v>
      </c>
      <c r="K57" s="2">
        <v>0</v>
      </c>
      <c r="L57" s="2">
        <v>-2721941.2738999999</v>
      </c>
      <c r="M57" s="2">
        <v>-2895648.0175000001</v>
      </c>
      <c r="N57" s="2">
        <v>-2650767.8313000002</v>
      </c>
      <c r="O57" s="2">
        <v>-2899354.7771999999</v>
      </c>
      <c r="P57" s="2">
        <v>-2748375.5932999998</v>
      </c>
      <c r="Q57" s="2">
        <v>-2871874.6641000002</v>
      </c>
      <c r="R57" s="2">
        <v>-2811506.3207</v>
      </c>
      <c r="S57" s="2">
        <v>-2935317.4482</v>
      </c>
      <c r="T57" s="2">
        <v>-2960573.5959999999</v>
      </c>
      <c r="U57" s="2">
        <v>-2859851.3960000002</v>
      </c>
      <c r="V57" s="2">
        <v>-3340161.5129</v>
      </c>
      <c r="W57" s="2">
        <v>-3413149.8574999999</v>
      </c>
      <c r="X57" s="2">
        <v>-3717922.4202000001</v>
      </c>
      <c r="Y57" s="2">
        <v>-3814778.0663999999</v>
      </c>
      <c r="Z57" s="2">
        <v>-3364203.4421999999</v>
      </c>
      <c r="AA57" s="2">
        <v>-3589508.8878000001</v>
      </c>
      <c r="AB57" s="2">
        <v>-3337003.7944</v>
      </c>
      <c r="AC57" s="2">
        <v>-3430856.3555000001</v>
      </c>
      <c r="AD57" s="2">
        <v>-3335598.0331000001</v>
      </c>
      <c r="AE57" s="2">
        <v>-3467895.6804</v>
      </c>
      <c r="AF57" s="2">
        <v>-3488018.0085</v>
      </c>
      <c r="AG57" s="2">
        <v>-3361745.8026999999</v>
      </c>
      <c r="AH57" s="2">
        <v>-3593641.7684999998</v>
      </c>
      <c r="AI57" s="2">
        <v>-3616156.4142</v>
      </c>
      <c r="AJ57" s="2">
        <v>-3869488.0314000002</v>
      </c>
      <c r="AK57" s="2">
        <v>-3910838.7969999998</v>
      </c>
      <c r="AL57" s="2">
        <v>-3558805.0296</v>
      </c>
      <c r="AM57" s="2">
        <v>-3645464.7612000001</v>
      </c>
      <c r="AN57" s="2">
        <v>-3323131.2307000002</v>
      </c>
      <c r="AO57" s="2">
        <v>-3416352.6853999998</v>
      </c>
      <c r="AP57" s="2">
        <v>-3330678.6491999999</v>
      </c>
      <c r="AQ57" s="2">
        <v>-3469220.1088</v>
      </c>
      <c r="AR57" s="2">
        <v>-3495787.4155999999</v>
      </c>
      <c r="AS57" s="2">
        <v>-3349588.2467</v>
      </c>
      <c r="AT57" s="2">
        <v>-3458023.5325000002</v>
      </c>
      <c r="AU57" s="2">
        <v>-3481676.7725</v>
      </c>
      <c r="AV57" s="2">
        <v>-3741830.8346000002</v>
      </c>
      <c r="AW57" s="2">
        <v>-3767135.3333999999</v>
      </c>
      <c r="AX57" s="2">
        <v>-3309408.4153999998</v>
      </c>
      <c r="AY57" s="2">
        <v>-3512570.5414</v>
      </c>
      <c r="AZ57" s="2">
        <v>-3204113.0373999998</v>
      </c>
      <c r="BA57" s="2">
        <v>-3292565.1611000001</v>
      </c>
      <c r="BB57" s="2">
        <v>-3207777.2080999999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</row>
    <row r="58" spans="1:256" x14ac:dyDescent="0.2">
      <c r="A58">
        <v>5280</v>
      </c>
      <c r="B58" t="s">
        <v>15</v>
      </c>
      <c r="C58">
        <v>1305</v>
      </c>
      <c r="D58" t="s">
        <v>9</v>
      </c>
      <c r="E58" t="s">
        <v>10</v>
      </c>
      <c r="F58" t="s">
        <v>75</v>
      </c>
      <c r="H58" t="s">
        <v>12</v>
      </c>
      <c r="I58" s="1">
        <v>37220.617534722223</v>
      </c>
      <c r="J58" s="2">
        <f t="shared" si="1"/>
        <v>394845.36870000011</v>
      </c>
      <c r="K58" s="2">
        <v>0</v>
      </c>
      <c r="L58" s="2">
        <v>12779.911599999999</v>
      </c>
      <c r="M58" s="2">
        <v>12756.807199999999</v>
      </c>
      <c r="N58" s="2">
        <v>11501.1054</v>
      </c>
      <c r="O58" s="2">
        <v>12712.312900000001</v>
      </c>
      <c r="P58" s="2">
        <v>7368.0021999999999</v>
      </c>
      <c r="Q58" s="2">
        <v>7598.9948000000004</v>
      </c>
      <c r="R58" s="2">
        <v>7338.8311000000003</v>
      </c>
      <c r="S58" s="2">
        <v>7567.5151999999998</v>
      </c>
      <c r="T58" s="2">
        <v>7549.5824000000002</v>
      </c>
      <c r="U58" s="2">
        <v>7287.9309000000003</v>
      </c>
      <c r="V58" s="2">
        <v>8422.2235999999994</v>
      </c>
      <c r="W58" s="2">
        <v>10836.9627</v>
      </c>
      <c r="X58" s="2">
        <v>11166.4529</v>
      </c>
      <c r="Y58" s="2">
        <v>11132.0422</v>
      </c>
      <c r="Z58" s="2">
        <v>10022.084800000001</v>
      </c>
      <c r="AA58" s="2">
        <v>11062.011699999999</v>
      </c>
      <c r="AB58" s="2">
        <v>8000.7456000000002</v>
      </c>
      <c r="AC58" s="2">
        <v>8238.5776999999998</v>
      </c>
      <c r="AD58" s="2">
        <v>7943.0216</v>
      </c>
      <c r="AE58" s="2">
        <v>8177.223</v>
      </c>
      <c r="AF58" s="2">
        <v>8144.9408000000003</v>
      </c>
      <c r="AG58" s="2">
        <v>7850.08</v>
      </c>
      <c r="AH58" s="2">
        <v>8297.4783000000007</v>
      </c>
      <c r="AI58" s="2">
        <v>10661.270399999999</v>
      </c>
      <c r="AJ58" s="2">
        <v>10970.405500000001</v>
      </c>
      <c r="AK58" s="2">
        <v>10921.8146</v>
      </c>
      <c r="AL58" s="2">
        <v>10171.010700000001</v>
      </c>
      <c r="AM58" s="2">
        <v>10825.3686</v>
      </c>
      <c r="AN58" s="2">
        <v>7820.5784000000003</v>
      </c>
      <c r="AO58" s="2">
        <v>8044.8793999999998</v>
      </c>
      <c r="AP58" s="2">
        <v>7748.3805000000002</v>
      </c>
      <c r="AQ58" s="2">
        <v>7969.5846000000001</v>
      </c>
      <c r="AR58" s="2">
        <v>7931.2678999999998</v>
      </c>
      <c r="AS58" s="2">
        <v>7637.8154999999997</v>
      </c>
      <c r="AT58" s="2">
        <v>7854.8434999999999</v>
      </c>
      <c r="AU58" s="2">
        <v>10085.2932</v>
      </c>
      <c r="AV58" s="2">
        <v>10370.862999999999</v>
      </c>
      <c r="AW58" s="2">
        <v>10318.472900000001</v>
      </c>
      <c r="AX58" s="2">
        <v>9272.4544000000005</v>
      </c>
      <c r="AY58" s="2">
        <v>10218.0119</v>
      </c>
      <c r="AZ58" s="2">
        <v>7378.1773999999996</v>
      </c>
      <c r="BA58" s="2">
        <v>7586.3939</v>
      </c>
      <c r="BB58" s="2">
        <v>7303.6437999999998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</row>
    <row r="59" spans="1:256" x14ac:dyDescent="0.2">
      <c r="A59">
        <v>5280</v>
      </c>
      <c r="B59" t="s">
        <v>15</v>
      </c>
      <c r="C59">
        <v>1305</v>
      </c>
      <c r="D59" t="s">
        <v>9</v>
      </c>
      <c r="E59" t="s">
        <v>10</v>
      </c>
      <c r="F59" t="s">
        <v>76</v>
      </c>
      <c r="H59" t="s">
        <v>12</v>
      </c>
      <c r="I59" s="1">
        <v>37220.617534722223</v>
      </c>
      <c r="J59" s="2">
        <f t="shared" si="1"/>
        <v>263161.19079999998</v>
      </c>
      <c r="K59" s="2">
        <v>0</v>
      </c>
      <c r="L59" s="2">
        <v>3175.5128</v>
      </c>
      <c r="M59" s="2">
        <v>3169.7719000000002</v>
      </c>
      <c r="N59" s="2">
        <v>2857.759</v>
      </c>
      <c r="O59" s="2">
        <v>3158.7161000000001</v>
      </c>
      <c r="P59" s="2">
        <v>6102.7489999999998</v>
      </c>
      <c r="Q59" s="2">
        <v>6294.0748999999996</v>
      </c>
      <c r="R59" s="2">
        <v>6078.5871999999999</v>
      </c>
      <c r="S59" s="2">
        <v>6268.0011000000004</v>
      </c>
      <c r="T59" s="2">
        <v>6253.1477999999997</v>
      </c>
      <c r="U59" s="2">
        <v>6036.4278000000004</v>
      </c>
      <c r="V59" s="2">
        <v>6828.7843999999996</v>
      </c>
      <c r="W59" s="2">
        <v>6589.9790000000003</v>
      </c>
      <c r="X59" s="2">
        <v>6790.3425999999999</v>
      </c>
      <c r="Y59" s="2">
        <v>6769.4174000000003</v>
      </c>
      <c r="Z59" s="2">
        <v>6094.4501</v>
      </c>
      <c r="AA59" s="2">
        <v>6726.8316999999997</v>
      </c>
      <c r="AB59" s="2">
        <v>6487.0478000000003</v>
      </c>
      <c r="AC59" s="2">
        <v>6679.8833000000004</v>
      </c>
      <c r="AD59" s="2">
        <v>6440.2448999999997</v>
      </c>
      <c r="AE59" s="2">
        <v>6630.1365999999998</v>
      </c>
      <c r="AF59" s="2">
        <v>6603.9620000000004</v>
      </c>
      <c r="AG59" s="2">
        <v>6364.8873000000003</v>
      </c>
      <c r="AH59" s="2">
        <v>6841.7347</v>
      </c>
      <c r="AI59" s="2">
        <v>6593.0880999999999</v>
      </c>
      <c r="AJ59" s="2">
        <v>6784.2618000000002</v>
      </c>
      <c r="AK59" s="2">
        <v>6754.2124999999996</v>
      </c>
      <c r="AL59" s="2">
        <v>6289.9043000000001</v>
      </c>
      <c r="AM59" s="2">
        <v>6694.5689000000002</v>
      </c>
      <c r="AN59" s="2">
        <v>6448.5041000000001</v>
      </c>
      <c r="AO59" s="2">
        <v>6633.4528</v>
      </c>
      <c r="AP59" s="2">
        <v>6388.9728999999998</v>
      </c>
      <c r="AQ59" s="2">
        <v>6571.3680999999997</v>
      </c>
      <c r="AR59" s="2">
        <v>6539.7737999999999</v>
      </c>
      <c r="AS59" s="2">
        <v>6297.8059000000003</v>
      </c>
      <c r="AT59" s="2">
        <v>6476.7575999999999</v>
      </c>
      <c r="AU59" s="2">
        <v>6236.8951999999999</v>
      </c>
      <c r="AV59" s="2">
        <v>6413.4958999999999</v>
      </c>
      <c r="AW59" s="2">
        <v>6381.0971</v>
      </c>
      <c r="AX59" s="2">
        <v>5734.2236999999996</v>
      </c>
      <c r="AY59" s="2">
        <v>6318.9705000000004</v>
      </c>
      <c r="AZ59" s="2">
        <v>6083.7196999999996</v>
      </c>
      <c r="BA59" s="2">
        <v>6255.4058999999997</v>
      </c>
      <c r="BB59" s="2">
        <v>6022.2626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</row>
    <row r="60" spans="1:256" x14ac:dyDescent="0.2">
      <c r="A60">
        <v>5280</v>
      </c>
      <c r="B60" t="s">
        <v>15</v>
      </c>
      <c r="C60">
        <v>1305</v>
      </c>
      <c r="D60" t="s">
        <v>9</v>
      </c>
      <c r="E60" t="s">
        <v>10</v>
      </c>
      <c r="F60" t="s">
        <v>77</v>
      </c>
      <c r="H60" t="s">
        <v>12</v>
      </c>
      <c r="I60" s="1">
        <v>37220.617534722223</v>
      </c>
      <c r="J60" s="2">
        <f t="shared" si="1"/>
        <v>264126.71439999994</v>
      </c>
      <c r="K60" s="2">
        <v>0</v>
      </c>
      <c r="L60" s="2">
        <v>3098.0612999999998</v>
      </c>
      <c r="M60" s="2">
        <v>-0.1237</v>
      </c>
      <c r="N60" s="2">
        <v>-0.1115</v>
      </c>
      <c r="O60" s="2">
        <v>-0.12330000000000001</v>
      </c>
      <c r="P60" s="2">
        <v>5953.9014999999999</v>
      </c>
      <c r="Q60" s="2">
        <v>6140.5609000000004</v>
      </c>
      <c r="R60" s="2">
        <v>5930.3289999999997</v>
      </c>
      <c r="S60" s="2">
        <v>6115.1229999999996</v>
      </c>
      <c r="T60" s="2">
        <v>6100.6319999999996</v>
      </c>
      <c r="U60" s="2">
        <v>5889.1979000000001</v>
      </c>
      <c r="V60" s="2">
        <v>6828.7843999999996</v>
      </c>
      <c r="W60" s="2">
        <v>6589.9790000000003</v>
      </c>
      <c r="X60" s="2">
        <v>6790.3425999999999</v>
      </c>
      <c r="Y60" s="2">
        <v>6769.4174000000003</v>
      </c>
      <c r="Z60" s="2">
        <v>6094.4501</v>
      </c>
      <c r="AA60" s="2">
        <v>6726.8316999999997</v>
      </c>
      <c r="AB60" s="2">
        <v>6487.0478000000003</v>
      </c>
      <c r="AC60" s="2">
        <v>6679.8833000000004</v>
      </c>
      <c r="AD60" s="2">
        <v>6440.2448999999997</v>
      </c>
      <c r="AE60" s="2">
        <v>6630.1365999999998</v>
      </c>
      <c r="AF60" s="2">
        <v>6603.9620000000004</v>
      </c>
      <c r="AG60" s="2">
        <v>6364.8873000000003</v>
      </c>
      <c r="AH60" s="2">
        <v>6841.7347</v>
      </c>
      <c r="AI60" s="2">
        <v>6593.0880999999999</v>
      </c>
      <c r="AJ60" s="2">
        <v>6784.2618000000002</v>
      </c>
      <c r="AK60" s="2">
        <v>6754.2124999999996</v>
      </c>
      <c r="AL60" s="2">
        <v>6289.9043000000001</v>
      </c>
      <c r="AM60" s="2">
        <v>6694.5689000000002</v>
      </c>
      <c r="AN60" s="2">
        <v>6448.5041000000001</v>
      </c>
      <c r="AO60" s="2">
        <v>6633.4528</v>
      </c>
      <c r="AP60" s="2">
        <v>6388.9728999999998</v>
      </c>
      <c r="AQ60" s="2">
        <v>6571.3680999999997</v>
      </c>
      <c r="AR60" s="2">
        <v>6539.7737999999999</v>
      </c>
      <c r="AS60" s="2">
        <v>6297.8059000000003</v>
      </c>
      <c r="AT60" s="2">
        <v>6476.7575999999999</v>
      </c>
      <c r="AU60" s="2">
        <v>7733.78</v>
      </c>
      <c r="AV60" s="2">
        <v>7952.7656999999999</v>
      </c>
      <c r="AW60" s="2">
        <v>7912.5910000000003</v>
      </c>
      <c r="AX60" s="2">
        <v>7110.4648999999999</v>
      </c>
      <c r="AY60" s="2">
        <v>7835.5537999999997</v>
      </c>
      <c r="AZ60" s="2">
        <v>7300.4880000000003</v>
      </c>
      <c r="BA60" s="2">
        <v>7506.5120999999999</v>
      </c>
      <c r="BB60" s="2">
        <v>7226.7392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</row>
    <row r="61" spans="1:256" x14ac:dyDescent="0.2">
      <c r="A61">
        <v>5280</v>
      </c>
      <c r="B61" t="s">
        <v>15</v>
      </c>
      <c r="C61">
        <v>1305</v>
      </c>
      <c r="D61" t="s">
        <v>9</v>
      </c>
      <c r="E61" t="s">
        <v>10</v>
      </c>
      <c r="F61" t="s">
        <v>78</v>
      </c>
      <c r="H61" t="s">
        <v>12</v>
      </c>
      <c r="I61" s="1">
        <v>37220.617534722223</v>
      </c>
      <c r="J61" s="2">
        <f t="shared" si="1"/>
        <v>200674.76550000004</v>
      </c>
      <c r="K61" s="2">
        <v>0</v>
      </c>
      <c r="L61" s="2">
        <v>2478.4490000000001</v>
      </c>
      <c r="M61" s="2">
        <v>-9.9000000000000005E-2</v>
      </c>
      <c r="N61" s="2">
        <v>-8.9200000000000002E-2</v>
      </c>
      <c r="O61" s="2">
        <v>-9.8599999999999993E-2</v>
      </c>
      <c r="P61" s="2">
        <v>4763.1211999999996</v>
      </c>
      <c r="Q61" s="2">
        <v>4912.4486999999999</v>
      </c>
      <c r="R61" s="2">
        <v>4744.2632000000003</v>
      </c>
      <c r="S61" s="2">
        <v>4892.0983999999999</v>
      </c>
      <c r="T61" s="2">
        <v>4880.5056000000004</v>
      </c>
      <c r="U61" s="2">
        <v>4711.3582999999999</v>
      </c>
      <c r="V61" s="2">
        <v>5463.0275000000001</v>
      </c>
      <c r="W61" s="2">
        <v>5271.9831999999997</v>
      </c>
      <c r="X61" s="2">
        <v>5432.2740999999996</v>
      </c>
      <c r="Y61" s="2">
        <v>5415.5339000000004</v>
      </c>
      <c r="Z61" s="2">
        <v>4875.5600999999997</v>
      </c>
      <c r="AA61" s="2">
        <v>5381.4654</v>
      </c>
      <c r="AB61" s="2">
        <v>5189.6382000000003</v>
      </c>
      <c r="AC61" s="2">
        <v>5343.9066000000003</v>
      </c>
      <c r="AD61" s="2">
        <v>5152.1958999999997</v>
      </c>
      <c r="AE61" s="2">
        <v>5304.1093000000001</v>
      </c>
      <c r="AF61" s="2">
        <v>5283.1696000000002</v>
      </c>
      <c r="AG61" s="2">
        <v>5091.9098000000004</v>
      </c>
      <c r="AH61" s="2">
        <v>5386.0465000000004</v>
      </c>
      <c r="AI61" s="2">
        <v>5190.3033999999998</v>
      </c>
      <c r="AJ61" s="2">
        <v>5340.8019000000004</v>
      </c>
      <c r="AK61" s="2">
        <v>5317.1459999999997</v>
      </c>
      <c r="AL61" s="2">
        <v>4951.6268</v>
      </c>
      <c r="AM61" s="2">
        <v>5270.1925000000001</v>
      </c>
      <c r="AN61" s="2">
        <v>5076.4818999999998</v>
      </c>
      <c r="AO61" s="2">
        <v>5222.0798999999997</v>
      </c>
      <c r="AP61" s="2">
        <v>5029.6169</v>
      </c>
      <c r="AQ61" s="2">
        <v>5173.2046</v>
      </c>
      <c r="AR61" s="2">
        <v>5148.3325999999997</v>
      </c>
      <c r="AS61" s="2">
        <v>4957.8472000000002</v>
      </c>
      <c r="AT61" s="2">
        <v>5098.7241000000004</v>
      </c>
      <c r="AU61" s="2">
        <v>4909.8963000000003</v>
      </c>
      <c r="AV61" s="2">
        <v>5048.9223000000002</v>
      </c>
      <c r="AW61" s="2">
        <v>5023.4168</v>
      </c>
      <c r="AX61" s="2">
        <v>4514.1760999999997</v>
      </c>
      <c r="AY61" s="2">
        <v>4974.5087000000003</v>
      </c>
      <c r="AZ61" s="2">
        <v>4789.3113000000003</v>
      </c>
      <c r="BA61" s="2">
        <v>4924.4683999999997</v>
      </c>
      <c r="BB61" s="2">
        <v>4740.9300999999996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</row>
    <row r="62" spans="1:256" x14ac:dyDescent="0.2">
      <c r="A62">
        <v>5280</v>
      </c>
      <c r="B62" t="s">
        <v>15</v>
      </c>
      <c r="C62">
        <v>1305</v>
      </c>
      <c r="D62" t="s">
        <v>9</v>
      </c>
      <c r="E62" t="s">
        <v>16</v>
      </c>
      <c r="F62" t="s">
        <v>79</v>
      </c>
      <c r="H62" t="s">
        <v>12</v>
      </c>
      <c r="I62" s="1">
        <v>37220.617534722223</v>
      </c>
      <c r="J62" s="2">
        <f t="shared" si="1"/>
        <v>22726804.0693</v>
      </c>
      <c r="K62" s="2">
        <v>0</v>
      </c>
      <c r="L62" s="2">
        <v>-359885.29269999999</v>
      </c>
      <c r="M62" s="2">
        <v>-172473.51550000001</v>
      </c>
      <c r="N62" s="2">
        <v>-114091.97040000001</v>
      </c>
      <c r="O62" s="2">
        <v>-157634.04300000001</v>
      </c>
      <c r="P62" s="2">
        <v>-211218.9767</v>
      </c>
      <c r="Q62" s="2">
        <v>-179338.76920000001</v>
      </c>
      <c r="R62" s="2">
        <v>-134057.86610000001</v>
      </c>
      <c r="S62" s="2">
        <v>-100901.6483</v>
      </c>
      <c r="T62" s="2">
        <v>-67443.935899999997</v>
      </c>
      <c r="U62" s="2">
        <v>-63163.007400000002</v>
      </c>
      <c r="V62" s="2">
        <v>336893.32380000001</v>
      </c>
      <c r="W62" s="2">
        <v>525597.83790000004</v>
      </c>
      <c r="X62" s="2">
        <v>748159.71100000001</v>
      </c>
      <c r="Y62" s="2">
        <v>857175.7071</v>
      </c>
      <c r="Z62" s="2">
        <v>699548.4155</v>
      </c>
      <c r="AA62" s="2">
        <v>644921.62170000002</v>
      </c>
      <c r="AB62" s="2">
        <v>496586.12290000002</v>
      </c>
      <c r="AC62" s="2">
        <v>505855.3027</v>
      </c>
      <c r="AD62" s="2">
        <v>516303.185</v>
      </c>
      <c r="AE62" s="2">
        <v>566416.42110000004</v>
      </c>
      <c r="AF62" s="2">
        <v>598932.52069999999</v>
      </c>
      <c r="AG62" s="2">
        <v>577250.14110000001</v>
      </c>
      <c r="AH62" s="2">
        <v>731294.05989999999</v>
      </c>
      <c r="AI62" s="2">
        <v>861972.22690000001</v>
      </c>
      <c r="AJ62" s="2">
        <v>1039456.202</v>
      </c>
      <c r="AK62" s="2">
        <v>1094922.7498000001</v>
      </c>
      <c r="AL62" s="2">
        <v>934216.57570000004</v>
      </c>
      <c r="AM62" s="2">
        <v>848176.00109999999</v>
      </c>
      <c r="AN62" s="2">
        <v>621483.47560000001</v>
      </c>
      <c r="AO62" s="2">
        <v>637162.83889999997</v>
      </c>
      <c r="AP62" s="2">
        <v>655005.05799999996</v>
      </c>
      <c r="AQ62" s="2">
        <v>718334.69779999997</v>
      </c>
      <c r="AR62" s="2">
        <v>759296.73199999996</v>
      </c>
      <c r="AS62" s="2">
        <v>713890.571</v>
      </c>
      <c r="AT62" s="2">
        <v>747790.97010000004</v>
      </c>
      <c r="AU62" s="2">
        <v>875916.36919999996</v>
      </c>
      <c r="AV62" s="2">
        <v>1066653.8208999999</v>
      </c>
      <c r="AW62" s="2">
        <v>1106667.1843999999</v>
      </c>
      <c r="AX62" s="2">
        <v>916591.19480000006</v>
      </c>
      <c r="AY62" s="2">
        <v>872115.93720000004</v>
      </c>
      <c r="AZ62" s="2">
        <v>655190.78769999999</v>
      </c>
      <c r="BA62" s="2">
        <v>671657.59100000001</v>
      </c>
      <c r="BB62" s="2">
        <v>685577.74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</row>
    <row r="63" spans="1:256" x14ac:dyDescent="0.2">
      <c r="A63">
        <v>5280</v>
      </c>
      <c r="B63" t="s">
        <v>15</v>
      </c>
      <c r="C63">
        <v>1305</v>
      </c>
      <c r="D63" t="s">
        <v>9</v>
      </c>
      <c r="E63" t="s">
        <v>16</v>
      </c>
      <c r="F63" t="s">
        <v>80</v>
      </c>
      <c r="H63" t="s">
        <v>12</v>
      </c>
      <c r="I63" s="1">
        <v>37220.617534722223</v>
      </c>
      <c r="J63" s="2">
        <f t="shared" si="1"/>
        <v>26833604.154399998</v>
      </c>
      <c r="K63" s="2">
        <v>0</v>
      </c>
      <c r="L63" s="2">
        <v>-427441.24530000001</v>
      </c>
      <c r="M63" s="2">
        <v>-200971.70250000001</v>
      </c>
      <c r="N63" s="2">
        <v>-129747.56200000001</v>
      </c>
      <c r="O63" s="2">
        <v>-182581.21830000001</v>
      </c>
      <c r="P63" s="2">
        <v>-246556.11240000001</v>
      </c>
      <c r="Q63" s="2">
        <v>-206449.9123</v>
      </c>
      <c r="R63" s="2">
        <v>-150752.0999</v>
      </c>
      <c r="S63" s="2">
        <v>-109065.5252</v>
      </c>
      <c r="T63" s="2">
        <v>-67535.471600000004</v>
      </c>
      <c r="U63" s="2">
        <v>-62780.2255</v>
      </c>
      <c r="V63" s="2">
        <v>338850.92359999998</v>
      </c>
      <c r="W63" s="2">
        <v>564245.15289999999</v>
      </c>
      <c r="X63" s="2">
        <v>829253.08920000005</v>
      </c>
      <c r="Y63" s="2">
        <v>962088.70790000004</v>
      </c>
      <c r="Z63" s="2">
        <v>778398.61179999996</v>
      </c>
      <c r="AA63" s="2">
        <v>704447.77500000002</v>
      </c>
      <c r="AB63" s="2">
        <v>528185.86230000004</v>
      </c>
      <c r="AC63" s="2">
        <v>537206.82490000001</v>
      </c>
      <c r="AD63" s="2">
        <v>552712.74140000006</v>
      </c>
      <c r="AE63" s="2">
        <v>611443.29240000003</v>
      </c>
      <c r="AF63" s="2">
        <v>651295.62540000002</v>
      </c>
      <c r="AG63" s="2">
        <v>627717.61199999996</v>
      </c>
      <c r="AH63" s="2">
        <v>888074.79280000005</v>
      </c>
      <c r="AI63" s="2">
        <v>1047003.2058</v>
      </c>
      <c r="AJ63" s="2">
        <v>1262576.2457000001</v>
      </c>
      <c r="AK63" s="2">
        <v>1331281.7771000001</v>
      </c>
      <c r="AL63" s="2">
        <v>1134092.294</v>
      </c>
      <c r="AM63" s="2">
        <v>1026297.8014</v>
      </c>
      <c r="AN63" s="2">
        <v>754489.93770000001</v>
      </c>
      <c r="AO63" s="2">
        <v>773475.93889999995</v>
      </c>
      <c r="AP63" s="2">
        <v>796081.81330000004</v>
      </c>
      <c r="AQ63" s="2">
        <v>874009.30110000004</v>
      </c>
      <c r="AR63" s="2">
        <v>924742.37840000005</v>
      </c>
      <c r="AS63" s="2">
        <v>869114.46680000005</v>
      </c>
      <c r="AT63" s="2">
        <v>910650.20600000001</v>
      </c>
      <c r="AU63" s="2">
        <v>1066530.2921</v>
      </c>
      <c r="AV63" s="2">
        <v>1298758.7601000001</v>
      </c>
      <c r="AW63" s="2">
        <v>1348352.6510999999</v>
      </c>
      <c r="AX63" s="2">
        <v>1115328.7002000001</v>
      </c>
      <c r="AY63" s="2">
        <v>1058448.6017</v>
      </c>
      <c r="AZ63" s="2">
        <v>798199.87040000001</v>
      </c>
      <c r="BA63" s="2">
        <v>818223.32689999999</v>
      </c>
      <c r="BB63" s="2">
        <v>835906.64910000004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</row>
    <row r="64" spans="1:256" x14ac:dyDescent="0.2">
      <c r="A64">
        <v>5280</v>
      </c>
      <c r="B64" t="s">
        <v>15</v>
      </c>
      <c r="C64">
        <v>1305</v>
      </c>
      <c r="D64" t="s">
        <v>9</v>
      </c>
      <c r="E64" t="s">
        <v>16</v>
      </c>
      <c r="F64" t="s">
        <v>81</v>
      </c>
      <c r="H64" t="s">
        <v>12</v>
      </c>
      <c r="I64" s="1">
        <v>37220.617534722223</v>
      </c>
      <c r="J64" s="2">
        <f t="shared" si="1"/>
        <v>26104934.721699994</v>
      </c>
      <c r="K64" s="2">
        <v>0</v>
      </c>
      <c r="L64" s="2">
        <v>-508226.42080000002</v>
      </c>
      <c r="M64" s="2">
        <v>-284023.04450000002</v>
      </c>
      <c r="N64" s="2">
        <v>-205878.51569999999</v>
      </c>
      <c r="O64" s="2">
        <v>-265774.3383</v>
      </c>
      <c r="P64" s="2">
        <v>-328185.73100000003</v>
      </c>
      <c r="Q64" s="2">
        <v>-291805.4129</v>
      </c>
      <c r="R64" s="2">
        <v>-234371.40839999999</v>
      </c>
      <c r="S64" s="2">
        <v>-196421.80119999999</v>
      </c>
      <c r="T64" s="2">
        <v>-155691.36350000001</v>
      </c>
      <c r="U64" s="2">
        <v>-147939.7268</v>
      </c>
      <c r="V64" s="2">
        <v>343358.01140000002</v>
      </c>
      <c r="W64" s="2">
        <v>571889.6814</v>
      </c>
      <c r="X64" s="2">
        <v>840525.28339999996</v>
      </c>
      <c r="Y64" s="2">
        <v>973326.1655</v>
      </c>
      <c r="Z64" s="2">
        <v>788515.60129999998</v>
      </c>
      <c r="AA64" s="2">
        <v>715614.53910000005</v>
      </c>
      <c r="AB64" s="2">
        <v>531169.96400000004</v>
      </c>
      <c r="AC64" s="2">
        <v>540279.63269999996</v>
      </c>
      <c r="AD64" s="2">
        <v>555675.31319999998</v>
      </c>
      <c r="AE64" s="2">
        <v>614493.21620000002</v>
      </c>
      <c r="AF64" s="2">
        <v>654333.50870000001</v>
      </c>
      <c r="AG64" s="2">
        <v>630645.51870000002</v>
      </c>
      <c r="AH64" s="2">
        <v>890811.54150000005</v>
      </c>
      <c r="AI64" s="2">
        <v>1052937.1037999999</v>
      </c>
      <c r="AJ64" s="2">
        <v>1272074.4021999999</v>
      </c>
      <c r="AK64" s="2">
        <v>1337360.69</v>
      </c>
      <c r="AL64" s="2">
        <v>1139753.3211000001</v>
      </c>
      <c r="AM64" s="2">
        <v>1032323.0339</v>
      </c>
      <c r="AN64" s="2">
        <v>752555.34779999999</v>
      </c>
      <c r="AO64" s="2">
        <v>771485.86329999997</v>
      </c>
      <c r="AP64" s="2">
        <v>794165.08310000005</v>
      </c>
      <c r="AQ64" s="2">
        <v>872037.85129999998</v>
      </c>
      <c r="AR64" s="2">
        <v>922780.40700000001</v>
      </c>
      <c r="AS64" s="2">
        <v>867225.08730000001</v>
      </c>
      <c r="AT64" s="2">
        <v>908707.13989999995</v>
      </c>
      <c r="AU64" s="2">
        <v>1067777.6961999999</v>
      </c>
      <c r="AV64" s="2">
        <v>1303248.297</v>
      </c>
      <c r="AW64" s="2">
        <v>1352819.5083999999</v>
      </c>
      <c r="AX64" s="2">
        <v>1119342.737</v>
      </c>
      <c r="AY64" s="2">
        <v>1062871.9696</v>
      </c>
      <c r="AZ64" s="2">
        <v>795157.94979999994</v>
      </c>
      <c r="BA64" s="2">
        <v>815095.56140000001</v>
      </c>
      <c r="BB64" s="2">
        <v>832895.45759999997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</row>
    <row r="65" spans="1:256" x14ac:dyDescent="0.2">
      <c r="A65">
        <v>5280</v>
      </c>
      <c r="B65" t="s">
        <v>15</v>
      </c>
      <c r="C65">
        <v>1305</v>
      </c>
      <c r="D65" t="s">
        <v>9</v>
      </c>
      <c r="E65" t="s">
        <v>16</v>
      </c>
      <c r="F65" t="s">
        <v>82</v>
      </c>
      <c r="H65" t="s">
        <v>12</v>
      </c>
      <c r="I65" s="1">
        <v>37220.617534722223</v>
      </c>
      <c r="J65" s="2">
        <f t="shared" si="1"/>
        <v>20333085.379499998</v>
      </c>
      <c r="K65" s="2">
        <v>0</v>
      </c>
      <c r="L65" s="2">
        <v>-390123.57699999999</v>
      </c>
      <c r="M65" s="2">
        <v>-208316.5618</v>
      </c>
      <c r="N65" s="2">
        <v>-147661.5232</v>
      </c>
      <c r="O65" s="2">
        <v>-193783.52439999999</v>
      </c>
      <c r="P65" s="2">
        <v>-244353.098</v>
      </c>
      <c r="Q65" s="2">
        <v>-214678.40090000001</v>
      </c>
      <c r="R65" s="2">
        <v>-169373.67879999999</v>
      </c>
      <c r="S65" s="2">
        <v>-138449.2513</v>
      </c>
      <c r="T65" s="2">
        <v>-105909.1866</v>
      </c>
      <c r="U65" s="2">
        <v>-100354.03290000001</v>
      </c>
      <c r="V65" s="2">
        <v>288453.51390000002</v>
      </c>
      <c r="W65" s="2">
        <v>468161.36420000001</v>
      </c>
      <c r="X65" s="2">
        <v>683393.63989999995</v>
      </c>
      <c r="Y65" s="2">
        <v>789600.52980000002</v>
      </c>
      <c r="Z65" s="2">
        <v>640661.30940000003</v>
      </c>
      <c r="AA65" s="2">
        <v>583362.40879999998</v>
      </c>
      <c r="AB65" s="2">
        <v>438014.12099999998</v>
      </c>
      <c r="AC65" s="2">
        <v>445690.6202</v>
      </c>
      <c r="AD65" s="2">
        <v>457524.04399999999</v>
      </c>
      <c r="AE65" s="2">
        <v>504961.19559999998</v>
      </c>
      <c r="AF65" s="2">
        <v>536780.66059999994</v>
      </c>
      <c r="AG65" s="2">
        <v>517348.2844</v>
      </c>
      <c r="AH65" s="2">
        <v>666159.44550000003</v>
      </c>
      <c r="AI65" s="2">
        <v>795066.47759999998</v>
      </c>
      <c r="AJ65" s="2">
        <v>966597.54940000002</v>
      </c>
      <c r="AK65" s="2">
        <v>1020806.0031</v>
      </c>
      <c r="AL65" s="2">
        <v>867443.22519999999</v>
      </c>
      <c r="AM65" s="2">
        <v>780952.64170000004</v>
      </c>
      <c r="AN65" s="2">
        <v>563906.78960000002</v>
      </c>
      <c r="AO65" s="2">
        <v>577991.25890000002</v>
      </c>
      <c r="AP65" s="2">
        <v>596926.77639999997</v>
      </c>
      <c r="AQ65" s="2">
        <v>657423.89130000002</v>
      </c>
      <c r="AR65" s="2">
        <v>697509.94259999995</v>
      </c>
      <c r="AS65" s="2">
        <v>654845.45279999997</v>
      </c>
      <c r="AT65" s="2">
        <v>686709.79269999999</v>
      </c>
      <c r="AU65" s="2">
        <v>812996.78339999996</v>
      </c>
      <c r="AV65" s="2">
        <v>997585.91460000002</v>
      </c>
      <c r="AW65" s="2">
        <v>1036753.4031</v>
      </c>
      <c r="AX65" s="2">
        <v>855814.53079999995</v>
      </c>
      <c r="AY65" s="2">
        <v>808771.69929999998</v>
      </c>
      <c r="AZ65" s="2">
        <v>600974.70239999995</v>
      </c>
      <c r="BA65" s="2">
        <v>615964.73439999996</v>
      </c>
      <c r="BB65" s="2">
        <v>630935.50780000002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</row>
    <row r="66" spans="1:256" x14ac:dyDescent="0.2">
      <c r="A66">
        <v>942</v>
      </c>
      <c r="B66" t="s">
        <v>60</v>
      </c>
      <c r="C66">
        <v>1305</v>
      </c>
      <c r="D66" t="s">
        <v>9</v>
      </c>
      <c r="E66" t="s">
        <v>16</v>
      </c>
      <c r="F66" t="s">
        <v>83</v>
      </c>
      <c r="H66" t="s">
        <v>12</v>
      </c>
      <c r="I66" s="1">
        <v>37220.617534722223</v>
      </c>
      <c r="J66" s="2">
        <f t="shared" ref="J66:J97" si="2">SUM(K66:IV66)</f>
        <v>-43180710.210300006</v>
      </c>
      <c r="K66" s="2">
        <v>0</v>
      </c>
      <c r="L66" s="2">
        <v>0</v>
      </c>
      <c r="M66" s="2">
        <v>-5774317.9034000002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-5709039.6924999999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-5617675.3518000003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-5502091.6365999999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-5366544.3256999999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-5221265.6786000002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-5070086.2933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-4919689.3284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</row>
    <row r="67" spans="1:256" x14ac:dyDescent="0.2">
      <c r="A67">
        <v>942</v>
      </c>
      <c r="B67" t="s">
        <v>60</v>
      </c>
      <c r="C67">
        <v>1305</v>
      </c>
      <c r="D67" t="s">
        <v>9</v>
      </c>
      <c r="E67" t="s">
        <v>16</v>
      </c>
      <c r="F67" t="s">
        <v>84</v>
      </c>
      <c r="H67" t="s">
        <v>12</v>
      </c>
      <c r="I67" s="1">
        <v>37220.617534722223</v>
      </c>
      <c r="J67" s="2">
        <f t="shared" si="2"/>
        <v>12246196.5275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12246196.5275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</row>
    <row r="68" spans="1:256" x14ac:dyDescent="0.2">
      <c r="A68">
        <v>1167</v>
      </c>
      <c r="B68" t="s">
        <v>36</v>
      </c>
      <c r="C68">
        <v>1305</v>
      </c>
      <c r="D68" t="s">
        <v>9</v>
      </c>
      <c r="E68" t="s">
        <v>16</v>
      </c>
      <c r="F68" t="s">
        <v>85</v>
      </c>
      <c r="H68" t="s">
        <v>12</v>
      </c>
      <c r="I68" s="1">
        <v>37220.617534722223</v>
      </c>
      <c r="J68" s="2">
        <f t="shared" si="2"/>
        <v>-89242959.049300015</v>
      </c>
      <c r="K68" s="2">
        <v>0</v>
      </c>
      <c r="L68" s="2">
        <v>0</v>
      </c>
      <c r="M68" s="2">
        <v>-11933968.0539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-11799055.4812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-11610229.8672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-11371349.2951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-11091209.3192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-10790957.2786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-10478509.993100001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-10167679.761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</row>
    <row r="69" spans="1:256" x14ac:dyDescent="0.2">
      <c r="A69">
        <v>1167</v>
      </c>
      <c r="B69" t="s">
        <v>36</v>
      </c>
      <c r="C69">
        <v>1305</v>
      </c>
      <c r="D69" t="s">
        <v>9</v>
      </c>
      <c r="E69" t="s">
        <v>16</v>
      </c>
      <c r="F69" t="s">
        <v>86</v>
      </c>
      <c r="H69" t="s">
        <v>12</v>
      </c>
      <c r="I69" s="1">
        <v>37220.617534722223</v>
      </c>
      <c r="J69" s="2">
        <f t="shared" si="2"/>
        <v>-415975641.36290002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-415975641.36290002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</row>
    <row r="70" spans="1:256" x14ac:dyDescent="0.2">
      <c r="A70">
        <v>68977</v>
      </c>
      <c r="B70" t="s">
        <v>87</v>
      </c>
      <c r="C70">
        <v>1305</v>
      </c>
      <c r="D70" t="s">
        <v>9</v>
      </c>
      <c r="E70" t="s">
        <v>16</v>
      </c>
      <c r="F70" t="s">
        <v>88</v>
      </c>
      <c r="H70" t="s">
        <v>12</v>
      </c>
      <c r="I70" s="1">
        <v>37220.617534722223</v>
      </c>
      <c r="J70" s="2">
        <f t="shared" si="2"/>
        <v>-30692109.868999999</v>
      </c>
      <c r="K70" s="2">
        <v>0</v>
      </c>
      <c r="L70" s="2">
        <v>-30692109.868999999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</row>
    <row r="71" spans="1:256" x14ac:dyDescent="0.2">
      <c r="A71">
        <v>9409</v>
      </c>
      <c r="B71" t="s">
        <v>89</v>
      </c>
      <c r="C71">
        <v>1305</v>
      </c>
      <c r="D71" t="s">
        <v>9</v>
      </c>
      <c r="E71" t="s">
        <v>16</v>
      </c>
      <c r="F71" t="s">
        <v>90</v>
      </c>
      <c r="H71" t="s">
        <v>12</v>
      </c>
      <c r="I71" s="1">
        <v>37220.617534722223</v>
      </c>
      <c r="J71" s="2">
        <f t="shared" si="2"/>
        <v>-4975093.2046999997</v>
      </c>
      <c r="K71" s="2">
        <v>0</v>
      </c>
      <c r="L71" s="2">
        <v>-4975093.2046999997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</row>
    <row r="72" spans="1:256" x14ac:dyDescent="0.2">
      <c r="A72">
        <v>26712</v>
      </c>
      <c r="B72" t="s">
        <v>8</v>
      </c>
      <c r="C72">
        <v>1305</v>
      </c>
      <c r="D72" t="s">
        <v>9</v>
      </c>
      <c r="E72" t="s">
        <v>10</v>
      </c>
      <c r="F72" t="s">
        <v>91</v>
      </c>
      <c r="H72" t="s">
        <v>12</v>
      </c>
      <c r="I72" s="1">
        <v>37220.617534722223</v>
      </c>
      <c r="J72" s="2">
        <f t="shared" si="2"/>
        <v>-15613940.073800001</v>
      </c>
      <c r="K72" s="2">
        <v>0</v>
      </c>
      <c r="L72" s="2">
        <v>-3809286.4349000002</v>
      </c>
      <c r="M72" s="2">
        <v>-4048018.9575999998</v>
      </c>
      <c r="N72" s="2">
        <v>-3704009.7549999999</v>
      </c>
      <c r="O72" s="2">
        <v>-4052624.9262999999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</row>
    <row r="73" spans="1:256" x14ac:dyDescent="0.2">
      <c r="A73">
        <v>34285</v>
      </c>
      <c r="B73" t="s">
        <v>92</v>
      </c>
      <c r="C73">
        <v>1305</v>
      </c>
      <c r="D73" t="s">
        <v>9</v>
      </c>
      <c r="E73" t="s">
        <v>10</v>
      </c>
      <c r="F73" t="s">
        <v>93</v>
      </c>
      <c r="H73" t="s">
        <v>12</v>
      </c>
      <c r="I73" s="1">
        <v>37220.617534722223</v>
      </c>
      <c r="J73" s="2">
        <f t="shared" si="2"/>
        <v>-12293569.6502</v>
      </c>
      <c r="K73" s="2">
        <v>0</v>
      </c>
      <c r="L73" s="2">
        <v>-3359648.7315000002</v>
      </c>
      <c r="M73" s="2">
        <v>-3107955.7160999998</v>
      </c>
      <c r="N73" s="2">
        <v>-2747574.6863000002</v>
      </c>
      <c r="O73" s="2">
        <v>-3078390.5162999998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</row>
    <row r="74" spans="1:256" x14ac:dyDescent="0.2">
      <c r="A74">
        <v>68977</v>
      </c>
      <c r="B74" t="s">
        <v>87</v>
      </c>
      <c r="C74">
        <v>1305</v>
      </c>
      <c r="D74" t="s">
        <v>9</v>
      </c>
      <c r="E74" t="s">
        <v>16</v>
      </c>
      <c r="F74" t="s">
        <v>94</v>
      </c>
      <c r="H74" t="s">
        <v>12</v>
      </c>
      <c r="I74" s="1">
        <v>37220.617534722223</v>
      </c>
      <c r="J74" s="2">
        <f t="shared" si="2"/>
        <v>-22336779.563700002</v>
      </c>
      <c r="K74" s="2">
        <v>0</v>
      </c>
      <c r="L74" s="2">
        <v>-22336779.563700002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</row>
    <row r="75" spans="1:256" x14ac:dyDescent="0.2">
      <c r="A75">
        <v>9409</v>
      </c>
      <c r="B75" t="s">
        <v>89</v>
      </c>
      <c r="C75">
        <v>1305</v>
      </c>
      <c r="D75" t="s">
        <v>9</v>
      </c>
      <c r="E75" t="s">
        <v>16</v>
      </c>
      <c r="F75" t="s">
        <v>95</v>
      </c>
      <c r="H75" t="s">
        <v>12</v>
      </c>
      <c r="I75" s="1">
        <v>37220.617534722223</v>
      </c>
      <c r="J75" s="2">
        <f t="shared" si="2"/>
        <v>-8641005.9126999993</v>
      </c>
      <c r="K75" s="2">
        <v>0</v>
      </c>
      <c r="L75" s="2">
        <v>-8641005.9126999993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</row>
    <row r="76" spans="1:256" x14ac:dyDescent="0.2">
      <c r="A76">
        <v>11352</v>
      </c>
      <c r="B76" t="s">
        <v>96</v>
      </c>
      <c r="C76">
        <v>1305</v>
      </c>
      <c r="D76" t="s">
        <v>9</v>
      </c>
      <c r="E76" t="s">
        <v>16</v>
      </c>
      <c r="F76" t="s">
        <v>97</v>
      </c>
      <c r="H76" t="s">
        <v>12</v>
      </c>
      <c r="I76" s="1">
        <v>37220.617534722223</v>
      </c>
      <c r="J76" s="2">
        <f t="shared" si="2"/>
        <v>-87354449.564999998</v>
      </c>
      <c r="K76" s="2">
        <v>0</v>
      </c>
      <c r="L76" s="2">
        <v>-87354449.564999998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</row>
    <row r="77" spans="1:256" x14ac:dyDescent="0.2">
      <c r="A77">
        <v>9409</v>
      </c>
      <c r="B77" t="s">
        <v>89</v>
      </c>
      <c r="C77">
        <v>1305</v>
      </c>
      <c r="D77" t="s">
        <v>9</v>
      </c>
      <c r="E77" t="s">
        <v>16</v>
      </c>
      <c r="F77" t="s">
        <v>98</v>
      </c>
      <c r="H77" t="s">
        <v>12</v>
      </c>
      <c r="I77" s="1">
        <v>37220.617534722223</v>
      </c>
      <c r="J77" s="2">
        <f t="shared" si="2"/>
        <v>-14159877.906400001</v>
      </c>
      <c r="K77" s="2">
        <v>0</v>
      </c>
      <c r="L77" s="2">
        <v>-14159877.906400001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</row>
    <row r="78" spans="1:256" x14ac:dyDescent="0.2">
      <c r="A78">
        <v>942</v>
      </c>
      <c r="B78" t="s">
        <v>60</v>
      </c>
      <c r="C78">
        <v>1305</v>
      </c>
      <c r="D78" t="s">
        <v>9</v>
      </c>
      <c r="E78" t="s">
        <v>16</v>
      </c>
      <c r="F78" t="s">
        <v>99</v>
      </c>
      <c r="H78" t="s">
        <v>12</v>
      </c>
      <c r="I78" s="1">
        <v>37220.617534722223</v>
      </c>
      <c r="J78" s="2">
        <f t="shared" si="2"/>
        <v>-87820381.482700005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-10644499.0253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-10502048.645400001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-10309038.3925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-10074221.8462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-9811709.8401999995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-9536805.4660999998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-9256672.8661000002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-8976540.5343999993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-8708844.8664999995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</row>
    <row r="79" spans="1:256" x14ac:dyDescent="0.2">
      <c r="A79">
        <v>942</v>
      </c>
      <c r="B79" t="s">
        <v>60</v>
      </c>
      <c r="C79">
        <v>1305</v>
      </c>
      <c r="D79" t="s">
        <v>9</v>
      </c>
      <c r="E79" t="s">
        <v>16</v>
      </c>
      <c r="F79" t="s">
        <v>100</v>
      </c>
      <c r="H79" t="s">
        <v>12</v>
      </c>
      <c r="I79" s="1">
        <v>37220.617534722223</v>
      </c>
      <c r="J79" s="2">
        <f t="shared" si="2"/>
        <v>-374616688.15060002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-374616688.15060002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</row>
    <row r="80" spans="1:256" x14ac:dyDescent="0.2">
      <c r="A80">
        <v>1167</v>
      </c>
      <c r="B80" t="s">
        <v>36</v>
      </c>
      <c r="C80">
        <v>1305</v>
      </c>
      <c r="D80" t="s">
        <v>9</v>
      </c>
      <c r="E80" t="s">
        <v>16</v>
      </c>
      <c r="F80" t="s">
        <v>101</v>
      </c>
      <c r="H80" t="s">
        <v>12</v>
      </c>
      <c r="I80" s="1">
        <v>37220.617534722223</v>
      </c>
      <c r="J80" s="2">
        <f t="shared" si="2"/>
        <v>-32734401.001800001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-3967658.6878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-3914561.3569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-3842618.2053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-3755092.0655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-3657242.6469000001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-3554774.0641999999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-3450356.6987999999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-3345939.4334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-3246157.8429999999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</row>
    <row r="81" spans="1:256" x14ac:dyDescent="0.2">
      <c r="A81">
        <v>1167</v>
      </c>
      <c r="B81" t="s">
        <v>36</v>
      </c>
      <c r="C81">
        <v>1305</v>
      </c>
      <c r="D81" t="s">
        <v>9</v>
      </c>
      <c r="E81" t="s">
        <v>16</v>
      </c>
      <c r="F81" t="s">
        <v>102</v>
      </c>
      <c r="H81" t="s">
        <v>12</v>
      </c>
      <c r="I81" s="1">
        <v>37220.617534722223</v>
      </c>
      <c r="J81" s="2">
        <f t="shared" si="2"/>
        <v>-11028601.5079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-11028601.5079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</row>
    <row r="82" spans="1:256" x14ac:dyDescent="0.2">
      <c r="A82">
        <v>942</v>
      </c>
      <c r="B82" t="s">
        <v>60</v>
      </c>
      <c r="C82">
        <v>1305</v>
      </c>
      <c r="D82" t="s">
        <v>9</v>
      </c>
      <c r="E82" t="s">
        <v>16</v>
      </c>
      <c r="F82" t="s">
        <v>103</v>
      </c>
      <c r="H82" t="s">
        <v>12</v>
      </c>
      <c r="I82" s="1">
        <v>37220.617534722223</v>
      </c>
      <c r="J82" s="2">
        <f t="shared" si="2"/>
        <v>-26230466.905859999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-5675093.3051699996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-5483664.4876499996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-5261456.9358099997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-5025741.9644499999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-4784510.2127799997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</row>
    <row r="83" spans="1:256" x14ac:dyDescent="0.2">
      <c r="A83">
        <v>942</v>
      </c>
      <c r="B83" t="s">
        <v>60</v>
      </c>
      <c r="C83">
        <v>1305</v>
      </c>
      <c r="D83" t="s">
        <v>9</v>
      </c>
      <c r="E83" t="s">
        <v>16</v>
      </c>
      <c r="F83" t="s">
        <v>104</v>
      </c>
      <c r="H83" t="s">
        <v>12</v>
      </c>
      <c r="I83" s="1">
        <v>37220.617534722223</v>
      </c>
      <c r="J83" s="2">
        <f t="shared" si="2"/>
        <v>-110957614.17437001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-110957614.17437001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</row>
    <row r="84" spans="1:256" x14ac:dyDescent="0.2">
      <c r="A84">
        <v>1167</v>
      </c>
      <c r="B84" t="s">
        <v>36</v>
      </c>
      <c r="C84">
        <v>1305</v>
      </c>
      <c r="D84" t="s">
        <v>9</v>
      </c>
      <c r="E84" t="s">
        <v>16</v>
      </c>
      <c r="F84" t="s">
        <v>105</v>
      </c>
      <c r="H84" t="s">
        <v>12</v>
      </c>
      <c r="I84" s="1">
        <v>37220.617534722223</v>
      </c>
      <c r="J84" s="2">
        <f t="shared" si="2"/>
        <v>-12980705.844590001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-2808440.9286199999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-2713708.2965199999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-2603744.1514900001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-2487095.5719400002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-2367716.8960199999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</row>
    <row r="85" spans="1:256" x14ac:dyDescent="0.2">
      <c r="A85">
        <v>1167</v>
      </c>
      <c r="B85" t="s">
        <v>36</v>
      </c>
      <c r="C85">
        <v>1305</v>
      </c>
      <c r="D85" t="s">
        <v>9</v>
      </c>
      <c r="E85" t="s">
        <v>16</v>
      </c>
      <c r="F85" t="s">
        <v>106</v>
      </c>
      <c r="H85" t="s">
        <v>12</v>
      </c>
      <c r="I85" s="1">
        <v>37220.617534722223</v>
      </c>
      <c r="J85" s="2">
        <f t="shared" si="2"/>
        <v>-13428927.1916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-13428927.1916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</row>
    <row r="86" spans="1:256" x14ac:dyDescent="0.2">
      <c r="A86">
        <v>942</v>
      </c>
      <c r="B86" t="s">
        <v>60</v>
      </c>
      <c r="C86">
        <v>1305</v>
      </c>
      <c r="D86" t="s">
        <v>9</v>
      </c>
      <c r="E86" t="s">
        <v>16</v>
      </c>
      <c r="F86" t="s">
        <v>107</v>
      </c>
      <c r="H86" t="s">
        <v>12</v>
      </c>
      <c r="I86" s="1">
        <v>37220.617534722223</v>
      </c>
      <c r="J86" s="2">
        <f t="shared" si="2"/>
        <v>-46603533.957730003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-10281984.983859999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-9836796.9281600006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-9324047.0510399994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-8818145.1449999996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-8342559.8496700004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</row>
    <row r="87" spans="1:256" x14ac:dyDescent="0.2">
      <c r="A87">
        <v>942</v>
      </c>
      <c r="B87" t="s">
        <v>60</v>
      </c>
      <c r="C87">
        <v>1305</v>
      </c>
      <c r="D87" t="s">
        <v>9</v>
      </c>
      <c r="E87" t="s">
        <v>16</v>
      </c>
      <c r="F87" t="s">
        <v>108</v>
      </c>
      <c r="H87" t="s">
        <v>12</v>
      </c>
      <c r="I87" s="1">
        <v>37220.617534722223</v>
      </c>
      <c r="J87" s="2">
        <f t="shared" si="2"/>
        <v>-174504729.12323001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-174504729.12323001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</row>
    <row r="88" spans="1:256" x14ac:dyDescent="0.2">
      <c r="A88">
        <v>1167</v>
      </c>
      <c r="B88" t="s">
        <v>36</v>
      </c>
      <c r="C88">
        <v>1305</v>
      </c>
      <c r="D88" t="s">
        <v>9</v>
      </c>
      <c r="E88" t="s">
        <v>16</v>
      </c>
      <c r="F88" t="s">
        <v>109</v>
      </c>
      <c r="H88" t="s">
        <v>12</v>
      </c>
      <c r="I88" s="1">
        <v>37220.617534722223</v>
      </c>
      <c r="J88" s="2">
        <f t="shared" si="2"/>
        <v>2452660.3566100001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541122.41744999995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517692.96905000001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490707.86316000001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464083.15379000001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439053.95315999998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</row>
    <row r="89" spans="1:256" x14ac:dyDescent="0.2">
      <c r="A89">
        <v>1167</v>
      </c>
      <c r="B89" t="s">
        <v>36</v>
      </c>
      <c r="C89">
        <v>1305</v>
      </c>
      <c r="D89" t="s">
        <v>9</v>
      </c>
      <c r="E89" t="s">
        <v>16</v>
      </c>
      <c r="F89" t="s">
        <v>110</v>
      </c>
      <c r="H89" t="s">
        <v>12</v>
      </c>
      <c r="I89" s="1">
        <v>37220.617534722223</v>
      </c>
      <c r="J89" s="2">
        <f t="shared" si="2"/>
        <v>50528151.14226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50528151.14226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</row>
    <row r="90" spans="1:256" x14ac:dyDescent="0.2">
      <c r="A90">
        <v>5280</v>
      </c>
      <c r="B90" t="s">
        <v>15</v>
      </c>
      <c r="C90">
        <v>1305</v>
      </c>
      <c r="D90" t="s">
        <v>9</v>
      </c>
      <c r="E90" t="s">
        <v>16</v>
      </c>
      <c r="F90" t="s">
        <v>111</v>
      </c>
      <c r="H90" t="s">
        <v>12</v>
      </c>
      <c r="I90" s="1">
        <v>37220.617534722223</v>
      </c>
      <c r="J90" s="2">
        <f t="shared" si="2"/>
        <v>20615651.087400001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20615651.087400001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</row>
    <row r="91" spans="1:256" x14ac:dyDescent="0.2">
      <c r="A91">
        <v>26712</v>
      </c>
      <c r="B91" t="s">
        <v>8</v>
      </c>
      <c r="C91">
        <v>1305</v>
      </c>
      <c r="D91" t="s">
        <v>9</v>
      </c>
      <c r="E91" t="s">
        <v>16</v>
      </c>
      <c r="F91" t="s">
        <v>112</v>
      </c>
      <c r="H91" t="s">
        <v>12</v>
      </c>
      <c r="I91" s="1">
        <v>37220.617534722223</v>
      </c>
      <c r="J91" s="2">
        <f t="shared" si="2"/>
        <v>-373849078.7615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-373849078.7615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</row>
    <row r="92" spans="1:256" x14ac:dyDescent="0.2">
      <c r="A92">
        <v>62708</v>
      </c>
      <c r="B92" t="s">
        <v>113</v>
      </c>
      <c r="C92">
        <v>1305</v>
      </c>
      <c r="D92" t="s">
        <v>9</v>
      </c>
      <c r="E92" t="s">
        <v>16</v>
      </c>
      <c r="F92" t="s">
        <v>114</v>
      </c>
      <c r="H92" t="s">
        <v>12</v>
      </c>
      <c r="I92" s="1">
        <v>37220.617534722223</v>
      </c>
      <c r="J92" s="2">
        <f t="shared" si="2"/>
        <v>-132723808.04360001</v>
      </c>
      <c r="K92" s="2">
        <v>0</v>
      </c>
      <c r="L92" s="2">
        <v>-1221423.4550999999</v>
      </c>
      <c r="M92" s="2">
        <v>0</v>
      </c>
      <c r="N92" s="2">
        <v>0</v>
      </c>
      <c r="O92" s="2">
        <v>-1145007.4155999999</v>
      </c>
      <c r="P92" s="2">
        <v>0</v>
      </c>
      <c r="Q92" s="2">
        <v>0</v>
      </c>
      <c r="R92" s="2">
        <v>-1160892.4613000001</v>
      </c>
      <c r="S92" s="2">
        <v>0</v>
      </c>
      <c r="T92" s="2">
        <v>0</v>
      </c>
      <c r="U92" s="2">
        <v>0</v>
      </c>
      <c r="V92" s="2">
        <v>-129196484.71160001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</row>
    <row r="93" spans="1:256" x14ac:dyDescent="0.2">
      <c r="A93">
        <v>11338</v>
      </c>
      <c r="B93" t="s">
        <v>38</v>
      </c>
      <c r="C93">
        <v>1305</v>
      </c>
      <c r="D93" t="s">
        <v>9</v>
      </c>
      <c r="E93" t="s">
        <v>16</v>
      </c>
      <c r="F93" t="s">
        <v>115</v>
      </c>
      <c r="H93" t="s">
        <v>12</v>
      </c>
      <c r="I93" s="1">
        <v>37220.617534722223</v>
      </c>
      <c r="J93" s="2">
        <f t="shared" si="2"/>
        <v>-19954511.430500001</v>
      </c>
      <c r="K93" s="2">
        <v>0</v>
      </c>
      <c r="L93" s="2">
        <v>-150327.26999999999</v>
      </c>
      <c r="M93" s="2">
        <v>0</v>
      </c>
      <c r="N93" s="2">
        <v>0</v>
      </c>
      <c r="O93" s="2">
        <v>-219487.50270000001</v>
      </c>
      <c r="P93" s="2">
        <v>0</v>
      </c>
      <c r="Q93" s="2">
        <v>0</v>
      </c>
      <c r="R93" s="2">
        <v>-195751.0558</v>
      </c>
      <c r="S93" s="2">
        <v>0</v>
      </c>
      <c r="T93" s="2">
        <v>0</v>
      </c>
      <c r="U93" s="2">
        <v>0</v>
      </c>
      <c r="V93" s="2">
        <v>-19388945.602000002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</row>
  </sheetData>
  <phoneticPr fontId="0" type="noConversion"/>
  <pageMargins left="0.75" right="0.75" top="1" bottom="1" header="0.5" footer="0.5"/>
  <pageSetup orientation="portrait" horizontalDpi="0" verticalDpi="196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s_khopper</dc:creator>
  <cp:lastModifiedBy>Felienne</cp:lastModifiedBy>
  <dcterms:created xsi:type="dcterms:W3CDTF">2001-11-25T20:49:30Z</dcterms:created>
  <dcterms:modified xsi:type="dcterms:W3CDTF">2014-09-05T08:34:40Z</dcterms:modified>
</cp:coreProperties>
</file>