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255" windowWidth="11100" windowHeight="5835"/>
  </bookViews>
  <sheets>
    <sheet name="Gas Logistics-Level" sheetId="7" r:id="rId1"/>
  </sheets>
  <calcPr calcId="152511"/>
</workbook>
</file>

<file path=xl/calcChain.xml><?xml version="1.0" encoding="utf-8"?>
<calcChain xmlns="http://schemas.openxmlformats.org/spreadsheetml/2006/main">
  <c r="C78" i="7" l="1"/>
  <c r="B78" i="7" s="1"/>
  <c r="D78" i="7"/>
  <c r="E78" i="7"/>
  <c r="E132" i="7" s="1"/>
  <c r="F78" i="7"/>
  <c r="F132" i="7" s="1"/>
  <c r="G78" i="7"/>
  <c r="G132" i="7" s="1"/>
  <c r="C130" i="7"/>
  <c r="B130" i="7" s="1"/>
  <c r="D130" i="7"/>
  <c r="D132" i="7" s="1"/>
  <c r="E130" i="7"/>
  <c r="F130" i="7"/>
  <c r="G130" i="7"/>
  <c r="G79" i="7" l="1"/>
  <c r="E79" i="7"/>
  <c r="C79" i="7"/>
  <c r="C132" i="7"/>
  <c r="B132" i="7" s="1"/>
  <c r="G133" i="7" l="1"/>
  <c r="C133" i="7"/>
  <c r="B133" i="7" s="1"/>
  <c r="E133" i="7"/>
</calcChain>
</file>

<file path=xl/sharedStrings.xml><?xml version="1.0" encoding="utf-8"?>
<sst xmlns="http://schemas.openxmlformats.org/spreadsheetml/2006/main" count="152" uniqueCount="144">
  <si>
    <t>Level 18</t>
  </si>
  <si>
    <t>John Buchanan</t>
  </si>
  <si>
    <t>Terry Kowalke</t>
  </si>
  <si>
    <t>Gary Spraggins</t>
  </si>
  <si>
    <t>Darrell Schoolcraft</t>
  </si>
  <si>
    <t>Dannis Bellard</t>
  </si>
  <si>
    <t>Level 17</t>
  </si>
  <si>
    <t>Larry Berger</t>
  </si>
  <si>
    <t>Ramona Betancourt</t>
  </si>
  <si>
    <t>Toby Kuehl</t>
  </si>
  <si>
    <t>Tammy Lee-Jaquet</t>
  </si>
  <si>
    <t>Hilda Lindley</t>
  </si>
  <si>
    <t>Gerry Medeles</t>
  </si>
  <si>
    <t>Dale Ratliff</t>
  </si>
  <si>
    <t>Jim Studebaker</t>
  </si>
  <si>
    <t>Linda Trevino</t>
  </si>
  <si>
    <t>Raetta Zadow</t>
  </si>
  <si>
    <t>Mike Wagoner</t>
  </si>
  <si>
    <t>Level 16</t>
  </si>
  <si>
    <t>Bill Aldinger</t>
  </si>
  <si>
    <t>Nancy Bastida</t>
  </si>
  <si>
    <t>Karen Brostad</t>
  </si>
  <si>
    <t>Elizabeth Brown</t>
  </si>
  <si>
    <t>Zuela Carter</t>
  </si>
  <si>
    <t>Esther Dasilva</t>
  </si>
  <si>
    <t>Mary Draemer</t>
  </si>
  <si>
    <t>Tangie Dykes</t>
  </si>
  <si>
    <t>Jodie Floyd</t>
  </si>
  <si>
    <t>Sherry Forbish</t>
  </si>
  <si>
    <t>Richard Hanagriff</t>
  </si>
  <si>
    <t>Bert Hernandez</t>
  </si>
  <si>
    <t>Alice Johnson</t>
  </si>
  <si>
    <t>Dennis Lee</t>
  </si>
  <si>
    <t>Maggie Matheson</t>
  </si>
  <si>
    <t>Cynthia Rivers</t>
  </si>
  <si>
    <t>Pat Steele</t>
  </si>
  <si>
    <t>Linda Ward</t>
  </si>
  <si>
    <t>Kathy Washington</t>
  </si>
  <si>
    <t>John Williams</t>
  </si>
  <si>
    <t>Marion Collins</t>
  </si>
  <si>
    <t>Galen Coon</t>
  </si>
  <si>
    <t>Tim Cooper</t>
  </si>
  <si>
    <t>Jack Howard</t>
  </si>
  <si>
    <t>Laura Giambrone</t>
  </si>
  <si>
    <t>Level 14</t>
  </si>
  <si>
    <t>Jean Adams</t>
  </si>
  <si>
    <t>Robert Benningfield</t>
  </si>
  <si>
    <t>Legale Black</t>
  </si>
  <si>
    <t>Randy Bryan</t>
  </si>
  <si>
    <t>Karen Clapper</t>
  </si>
  <si>
    <t>Lanny Cramer</t>
  </si>
  <si>
    <t>Chris Greaney</t>
  </si>
  <si>
    <t>Christine McEvoy</t>
  </si>
  <si>
    <t>Linda Laferla</t>
  </si>
  <si>
    <t>Beverly Miller</t>
  </si>
  <si>
    <t>Tracy Minter</t>
  </si>
  <si>
    <t>Amy Mulligan</t>
  </si>
  <si>
    <t>Kathy Sturr</t>
  </si>
  <si>
    <t>Jerry Wilkens</t>
  </si>
  <si>
    <t>Harry Woodson</t>
  </si>
  <si>
    <t>Level 12</t>
  </si>
  <si>
    <t>Dale Eldridge</t>
  </si>
  <si>
    <t>Larry Davis</t>
  </si>
  <si>
    <t>Alma Carrillo</t>
  </si>
  <si>
    <t>Alma Green</t>
  </si>
  <si>
    <t>Josue Vasquez</t>
  </si>
  <si>
    <t>Jean Blair</t>
  </si>
  <si>
    <t>James Carr</t>
  </si>
  <si>
    <t>Leonard Daily</t>
  </si>
  <si>
    <t>Randy Janzen</t>
  </si>
  <si>
    <t>Mary Ann Locknar</t>
  </si>
  <si>
    <t>Janet McDaniel</t>
  </si>
  <si>
    <t>Joe Linhart</t>
  </si>
  <si>
    <t>Renee Perry</t>
  </si>
  <si>
    <t>Diana Porter</t>
  </si>
  <si>
    <t>Shirley Walden</t>
  </si>
  <si>
    <t>Ava Garcia</t>
  </si>
  <si>
    <t>Jesse Alvarado</t>
  </si>
  <si>
    <t>Roy Armitage</t>
  </si>
  <si>
    <t>Rodney Barnes</t>
  </si>
  <si>
    <t>Richard Barry</t>
  </si>
  <si>
    <t>Steve Coash</t>
  </si>
  <si>
    <t>Jeff Cochran</t>
  </si>
  <si>
    <t>Helen Cummings</t>
  </si>
  <si>
    <t>Mike Ellington</t>
  </si>
  <si>
    <t>Margaret Hall</t>
  </si>
  <si>
    <t>Thomas Hebert</t>
  </si>
  <si>
    <t>Gaynel Henley</t>
  </si>
  <si>
    <t>Bart Monden</t>
  </si>
  <si>
    <t>Rob Munson</t>
  </si>
  <si>
    <t>Byron Reid</t>
  </si>
  <si>
    <t>Ron Spain</t>
  </si>
  <si>
    <t>David Velen</t>
  </si>
  <si>
    <t>Level 13</t>
  </si>
  <si>
    <t>Bill Bell</t>
  </si>
  <si>
    <t>Keith Braswell</t>
  </si>
  <si>
    <t>Rory Calhoun</t>
  </si>
  <si>
    <t>Steve Chambers</t>
  </si>
  <si>
    <t>Jodi Dobrinski</t>
  </si>
  <si>
    <t>Crandal Hardy</t>
  </si>
  <si>
    <t>Jeff Moore</t>
  </si>
  <si>
    <t>Ed Welsh</t>
  </si>
  <si>
    <t>Sharon Brown</t>
  </si>
  <si>
    <t>Michelle Cormier</t>
  </si>
  <si>
    <t>Mary Lou Phillips</t>
  </si>
  <si>
    <t>Donald Angeletti</t>
  </si>
  <si>
    <t>Donna Sander</t>
  </si>
  <si>
    <t>Danny Rodgers*</t>
  </si>
  <si>
    <t>Mike Bodnar</t>
  </si>
  <si>
    <t>EOTT</t>
  </si>
  <si>
    <t>Jimmy Bryant</t>
  </si>
  <si>
    <t>Donald Cox</t>
  </si>
  <si>
    <t>Gregory Garrett</t>
  </si>
  <si>
    <t>Kevin Minton</t>
  </si>
  <si>
    <t>Charles Simmons</t>
  </si>
  <si>
    <t>Lynn Sullivan</t>
  </si>
  <si>
    <t>Bobby Williams</t>
  </si>
  <si>
    <t>Gary Wilson</t>
  </si>
  <si>
    <t>Level 10-Non-exempt</t>
  </si>
  <si>
    <t>Nancy Callans</t>
  </si>
  <si>
    <t xml:space="preserve">Allen Shafer </t>
  </si>
  <si>
    <t>Melissa Heredia-EOTT</t>
  </si>
  <si>
    <t>Level 15</t>
  </si>
  <si>
    <t>Total Employees</t>
  </si>
  <si>
    <t>Employee Total</t>
  </si>
  <si>
    <t>Debra Scurlock</t>
  </si>
  <si>
    <t>Don Morrison</t>
  </si>
  <si>
    <t>Theresa Hess</t>
  </si>
  <si>
    <t>Level 13 to 14</t>
  </si>
  <si>
    <t>Total Gas Control</t>
  </si>
  <si>
    <t>new employee</t>
  </si>
  <si>
    <t>Engineer Vac FGT</t>
  </si>
  <si>
    <t>Scott Hibbard</t>
  </si>
  <si>
    <t xml:space="preserve">Jacob Conklin </t>
  </si>
  <si>
    <t>Associate Program</t>
  </si>
  <si>
    <t>Potential</t>
  </si>
  <si>
    <t>Level 14 to 16</t>
  </si>
  <si>
    <t>Level 15 to 17</t>
  </si>
  <si>
    <t>2+</t>
  </si>
  <si>
    <t>2-</t>
  </si>
  <si>
    <t>Level 16 to 17</t>
  </si>
  <si>
    <t>Gas Conrol</t>
  </si>
  <si>
    <t>Comm Support</t>
  </si>
  <si>
    <t>ETS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</si>
</sst>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6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sz val="8"/>
      <color indexed="9"/>
      <name val="Arial"/>
      <family val="2"/>
    </font>
    <font>
      <b/>
      <sz val="8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2" borderId="5" xfId="0" applyFont="1" applyFill="1" applyBorder="1"/>
    <xf numFmtId="0" fontId="3" fillId="2" borderId="6" xfId="0" applyFont="1" applyFill="1" applyBorder="1" applyAlignment="1">
      <alignment horizontal="center"/>
    </xf>
    <xf numFmtId="0" fontId="3" fillId="0" borderId="1" xfId="0" applyFont="1" applyFill="1" applyBorder="1"/>
    <xf numFmtId="0" fontId="2" fillId="2" borderId="6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0" xfId="0" applyFont="1" applyBorder="1"/>
    <xf numFmtId="0" fontId="2" fillId="0" borderId="7" xfId="0" applyFont="1" applyBorder="1" applyAlignment="1">
      <alignment horizontal="center"/>
    </xf>
    <xf numFmtId="169" fontId="3" fillId="0" borderId="2" xfId="0" applyNumberFormat="1" applyFont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9" fontId="3" fillId="2" borderId="6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0" xfId="0" applyFont="1" applyFill="1"/>
    <xf numFmtId="0" fontId="3" fillId="0" borderId="3" xfId="0" applyFont="1" applyFill="1" applyBorder="1"/>
    <xf numFmtId="0" fontId="2" fillId="2" borderId="8" xfId="0" applyFont="1" applyFill="1" applyBorder="1"/>
    <xf numFmtId="0" fontId="3" fillId="2" borderId="9" xfId="0" applyFont="1" applyFill="1" applyBorder="1" applyAlignment="1">
      <alignment horizontal="center"/>
    </xf>
    <xf numFmtId="0" fontId="3" fillId="0" borderId="2" xfId="0" applyFont="1" applyFill="1" applyBorder="1"/>
    <xf numFmtId="1" fontId="3" fillId="0" borderId="2" xfId="0" applyNumberFormat="1" applyFont="1" applyBorder="1" applyAlignment="1">
      <alignment horizontal="center"/>
    </xf>
    <xf numFmtId="1" fontId="2" fillId="3" borderId="10" xfId="0" applyNumberFormat="1" applyFont="1" applyFill="1" applyBorder="1"/>
    <xf numFmtId="1" fontId="2" fillId="3" borderId="11" xfId="0" applyNumberFormat="1" applyFont="1" applyFill="1" applyBorder="1" applyAlignment="1">
      <alignment horizontal="center"/>
    </xf>
    <xf numFmtId="1" fontId="2" fillId="3" borderId="12" xfId="0" applyNumberFormat="1" applyFont="1" applyFill="1" applyBorder="1" applyAlignment="1">
      <alignment horizontal="center"/>
    </xf>
    <xf numFmtId="0" fontId="2" fillId="4" borderId="10" xfId="0" applyFont="1" applyFill="1" applyBorder="1"/>
    <xf numFmtId="0" fontId="3" fillId="0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9" fontId="3" fillId="0" borderId="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" fontId="2" fillId="4" borderId="11" xfId="0" applyNumberFormat="1" applyFont="1" applyFill="1" applyBorder="1"/>
    <xf numFmtId="0" fontId="2" fillId="4" borderId="11" xfId="0" applyFont="1" applyFill="1" applyBorder="1"/>
    <xf numFmtId="0" fontId="5" fillId="4" borderId="13" xfId="0" applyFont="1" applyFill="1" applyBorder="1"/>
    <xf numFmtId="1" fontId="2" fillId="4" borderId="13" xfId="0" applyNumberFormat="1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3" fillId="4" borderId="14" xfId="0" applyFont="1" applyFill="1" applyBorder="1"/>
    <xf numFmtId="0" fontId="2" fillId="4" borderId="15" xfId="0" applyFont="1" applyFill="1" applyBorder="1"/>
    <xf numFmtId="1" fontId="2" fillId="4" borderId="16" xfId="0" applyNumberFormat="1" applyFont="1" applyFill="1" applyBorder="1"/>
    <xf numFmtId="1" fontId="2" fillId="4" borderId="17" xfId="0" applyNumberFormat="1" applyFont="1" applyFill="1" applyBorder="1" applyAlignment="1">
      <alignment horizontal="center"/>
    </xf>
    <xf numFmtId="1" fontId="2" fillId="4" borderId="18" xfId="0" applyNumberFormat="1" applyFont="1" applyFill="1" applyBorder="1" applyAlignment="1">
      <alignment horizontal="center"/>
    </xf>
    <xf numFmtId="1" fontId="2" fillId="4" borderId="15" xfId="0" applyNumberFormat="1" applyFont="1" applyFill="1" applyBorder="1" applyAlignment="1">
      <alignment horizontal="center"/>
    </xf>
    <xf numFmtId="1" fontId="2" fillId="4" borderId="14" xfId="0" applyNumberFormat="1" applyFont="1" applyFill="1" applyBorder="1" applyAlignment="1">
      <alignment horizontal="center"/>
    </xf>
    <xf numFmtId="0" fontId="3" fillId="4" borderId="19" xfId="0" applyFont="1" applyFill="1" applyBorder="1"/>
    <xf numFmtId="1" fontId="2" fillId="4" borderId="10" xfId="0" applyNumberFormat="1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20" xfId="0" applyFont="1" applyBorder="1"/>
    <xf numFmtId="0" fontId="3" fillId="2" borderId="21" xfId="0" applyFont="1" applyFill="1" applyBorder="1"/>
    <xf numFmtId="0" fontId="3" fillId="0" borderId="22" xfId="0" applyFont="1" applyBorder="1"/>
    <xf numFmtId="9" fontId="3" fillId="0" borderId="22" xfId="1" applyFont="1" applyBorder="1"/>
    <xf numFmtId="0" fontId="3" fillId="0" borderId="23" xfId="0" applyFont="1" applyBorder="1"/>
    <xf numFmtId="0" fontId="3" fillId="2" borderId="24" xfId="0" applyFont="1" applyFill="1" applyBorder="1"/>
    <xf numFmtId="0" fontId="3" fillId="0" borderId="25" xfId="0" applyFont="1" applyBorder="1"/>
    <xf numFmtId="0" fontId="2" fillId="0" borderId="26" xfId="0" applyFont="1" applyFill="1" applyBorder="1"/>
    <xf numFmtId="0" fontId="3" fillId="0" borderId="22" xfId="0" applyFont="1" applyFill="1" applyBorder="1"/>
    <xf numFmtId="0" fontId="3" fillId="0" borderId="23" xfId="0" applyFont="1" applyFill="1" applyBorder="1"/>
    <xf numFmtId="0" fontId="2" fillId="0" borderId="20" xfId="0" applyFont="1" applyFill="1" applyBorder="1"/>
    <xf numFmtId="0" fontId="2" fillId="0" borderId="25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7" xfId="0" applyFont="1" applyFill="1" applyBorder="1"/>
    <xf numFmtId="0" fontId="3" fillId="0" borderId="20" xfId="0" applyFont="1" applyBorder="1" applyAlignment="1">
      <alignment horizontal="right"/>
    </xf>
    <xf numFmtId="0" fontId="3" fillId="0" borderId="20" xfId="0" applyFont="1" applyFill="1" applyBorder="1"/>
    <xf numFmtId="0" fontId="3" fillId="0" borderId="28" xfId="0" applyFont="1" applyBorder="1"/>
    <xf numFmtId="0" fontId="3" fillId="0" borderId="29" xfId="0" applyFont="1" applyBorder="1"/>
    <xf numFmtId="0" fontId="3" fillId="0" borderId="30" xfId="0" applyFont="1" applyBorder="1" applyAlignment="1">
      <alignment horizontal="right"/>
    </xf>
    <xf numFmtId="0" fontId="2" fillId="0" borderId="30" xfId="0" applyFont="1" applyBorder="1" applyAlignment="1">
      <alignment horizontal="center"/>
    </xf>
    <xf numFmtId="0" fontId="3" fillId="0" borderId="31" xfId="0" applyFont="1" applyBorder="1"/>
    <xf numFmtId="0" fontId="2" fillId="2" borderId="32" xfId="0" applyFont="1" applyFill="1" applyBorder="1"/>
    <xf numFmtId="0" fontId="2" fillId="3" borderId="10" xfId="0" applyFont="1" applyFill="1" applyBorder="1" applyAlignment="1">
      <alignment horizontal="left"/>
    </xf>
    <xf numFmtId="0" fontId="2" fillId="4" borderId="10" xfId="0" applyFont="1" applyFill="1" applyBorder="1" applyAlignment="1">
      <alignment horizontal="left"/>
    </xf>
    <xf numFmtId="0" fontId="2" fillId="0" borderId="33" xfId="0" applyFont="1" applyFill="1" applyBorder="1"/>
    <xf numFmtId="0" fontId="2" fillId="2" borderId="34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88</xdr:row>
      <xdr:rowOff>38100</xdr:rowOff>
    </xdr:from>
    <xdr:to>
      <xdr:col>0</xdr:col>
      <xdr:colOff>952500</xdr:colOff>
      <xdr:row>88</xdr:row>
      <xdr:rowOff>114300</xdr:rowOff>
    </xdr:to>
    <xdr:sp macro="" textlink="">
      <xdr:nvSpPr>
        <xdr:cNvPr id="1025" name="Oval 1"/>
        <xdr:cNvSpPr>
          <a:spLocks noChangeArrowheads="1"/>
        </xdr:cNvSpPr>
      </xdr:nvSpPr>
      <xdr:spPr bwMode="auto">
        <a:xfrm>
          <a:off x="800100" y="12706350"/>
          <a:ext cx="1524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800100</xdr:colOff>
      <xdr:row>121</xdr:row>
      <xdr:rowOff>38100</xdr:rowOff>
    </xdr:from>
    <xdr:to>
      <xdr:col>0</xdr:col>
      <xdr:colOff>952500</xdr:colOff>
      <xdr:row>121</xdr:row>
      <xdr:rowOff>114300</xdr:rowOff>
    </xdr:to>
    <xdr:sp macro="" textlink="">
      <xdr:nvSpPr>
        <xdr:cNvPr id="1026" name="Oval 2"/>
        <xdr:cNvSpPr>
          <a:spLocks noChangeArrowheads="1"/>
        </xdr:cNvSpPr>
      </xdr:nvSpPr>
      <xdr:spPr bwMode="auto">
        <a:xfrm>
          <a:off x="800100" y="17430750"/>
          <a:ext cx="1524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800100</xdr:colOff>
      <xdr:row>123</xdr:row>
      <xdr:rowOff>38100</xdr:rowOff>
    </xdr:from>
    <xdr:to>
      <xdr:col>0</xdr:col>
      <xdr:colOff>952500</xdr:colOff>
      <xdr:row>123</xdr:row>
      <xdr:rowOff>114300</xdr:rowOff>
    </xdr:to>
    <xdr:sp macro="" textlink="">
      <xdr:nvSpPr>
        <xdr:cNvPr id="1027" name="Oval 3"/>
        <xdr:cNvSpPr>
          <a:spLocks noChangeArrowheads="1"/>
        </xdr:cNvSpPr>
      </xdr:nvSpPr>
      <xdr:spPr bwMode="auto">
        <a:xfrm>
          <a:off x="800100" y="17726025"/>
          <a:ext cx="1524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800100</xdr:colOff>
      <xdr:row>72</xdr:row>
      <xdr:rowOff>38100</xdr:rowOff>
    </xdr:from>
    <xdr:to>
      <xdr:col>0</xdr:col>
      <xdr:colOff>952500</xdr:colOff>
      <xdr:row>72</xdr:row>
      <xdr:rowOff>114300</xdr:rowOff>
    </xdr:to>
    <xdr:sp macro="" textlink="">
      <xdr:nvSpPr>
        <xdr:cNvPr id="1029" name="Oval 5"/>
        <xdr:cNvSpPr>
          <a:spLocks noChangeArrowheads="1"/>
        </xdr:cNvSpPr>
      </xdr:nvSpPr>
      <xdr:spPr bwMode="auto">
        <a:xfrm>
          <a:off x="800100" y="10372725"/>
          <a:ext cx="1524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800100</xdr:colOff>
      <xdr:row>68</xdr:row>
      <xdr:rowOff>38100</xdr:rowOff>
    </xdr:from>
    <xdr:to>
      <xdr:col>0</xdr:col>
      <xdr:colOff>952500</xdr:colOff>
      <xdr:row>68</xdr:row>
      <xdr:rowOff>114300</xdr:rowOff>
    </xdr:to>
    <xdr:sp macro="" textlink="">
      <xdr:nvSpPr>
        <xdr:cNvPr id="1030" name="Oval 6"/>
        <xdr:cNvSpPr>
          <a:spLocks noChangeArrowheads="1"/>
        </xdr:cNvSpPr>
      </xdr:nvSpPr>
      <xdr:spPr bwMode="auto">
        <a:xfrm>
          <a:off x="800100" y="9791700"/>
          <a:ext cx="1524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800100</xdr:colOff>
      <xdr:row>54</xdr:row>
      <xdr:rowOff>38100</xdr:rowOff>
    </xdr:from>
    <xdr:to>
      <xdr:col>0</xdr:col>
      <xdr:colOff>952500</xdr:colOff>
      <xdr:row>54</xdr:row>
      <xdr:rowOff>114300</xdr:rowOff>
    </xdr:to>
    <xdr:sp macro="" textlink="">
      <xdr:nvSpPr>
        <xdr:cNvPr id="1031" name="Oval 7"/>
        <xdr:cNvSpPr>
          <a:spLocks noChangeArrowheads="1"/>
        </xdr:cNvSpPr>
      </xdr:nvSpPr>
      <xdr:spPr bwMode="auto">
        <a:xfrm>
          <a:off x="800100" y="7781925"/>
          <a:ext cx="1524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800100</xdr:colOff>
      <xdr:row>44</xdr:row>
      <xdr:rowOff>38100</xdr:rowOff>
    </xdr:from>
    <xdr:to>
      <xdr:col>0</xdr:col>
      <xdr:colOff>952500</xdr:colOff>
      <xdr:row>44</xdr:row>
      <xdr:rowOff>114300</xdr:rowOff>
    </xdr:to>
    <xdr:sp macro="" textlink="">
      <xdr:nvSpPr>
        <xdr:cNvPr id="1032" name="Oval 8"/>
        <xdr:cNvSpPr>
          <a:spLocks noChangeArrowheads="1"/>
        </xdr:cNvSpPr>
      </xdr:nvSpPr>
      <xdr:spPr bwMode="auto">
        <a:xfrm>
          <a:off x="800100" y="6343650"/>
          <a:ext cx="1524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800100</xdr:colOff>
      <xdr:row>39</xdr:row>
      <xdr:rowOff>38100</xdr:rowOff>
    </xdr:from>
    <xdr:to>
      <xdr:col>0</xdr:col>
      <xdr:colOff>952500</xdr:colOff>
      <xdr:row>39</xdr:row>
      <xdr:rowOff>114300</xdr:rowOff>
    </xdr:to>
    <xdr:sp macro="" textlink="">
      <xdr:nvSpPr>
        <xdr:cNvPr id="1033" name="Oval 9"/>
        <xdr:cNvSpPr>
          <a:spLocks noChangeArrowheads="1"/>
        </xdr:cNvSpPr>
      </xdr:nvSpPr>
      <xdr:spPr bwMode="auto">
        <a:xfrm>
          <a:off x="800100" y="5619750"/>
          <a:ext cx="1524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tabSelected="1" zoomScaleNormal="100" zoomScaleSheetLayoutView="100" workbookViewId="0"/>
  </sheetViews>
  <sheetFormatPr defaultRowHeight="11.25" x14ac:dyDescent="0.2"/>
  <cols>
    <col min="1" max="1" width="15.7109375" style="1" customWidth="1"/>
    <col min="2" max="2" width="16.5703125" style="1" customWidth="1"/>
    <col min="3" max="7" width="8.7109375" style="2" customWidth="1"/>
    <col min="8" max="8" width="8.7109375" style="1" customWidth="1"/>
    <col min="9" max="9" width="14" style="1" customWidth="1"/>
    <col min="10" max="16384" width="9.140625" style="1"/>
  </cols>
  <sheetData>
    <row r="1" spans="1:8" ht="12" thickBot="1" x14ac:dyDescent="0.25">
      <c r="A1" s="34" t="s">
        <v>142</v>
      </c>
      <c r="B1" s="45"/>
      <c r="C1" s="37">
        <v>1</v>
      </c>
      <c r="D1" s="37" t="s">
        <v>138</v>
      </c>
      <c r="E1" s="37">
        <v>2</v>
      </c>
      <c r="F1" s="37" t="s">
        <v>139</v>
      </c>
      <c r="G1" s="37">
        <v>3</v>
      </c>
      <c r="H1" s="38"/>
    </row>
    <row r="2" spans="1:8" x14ac:dyDescent="0.2">
      <c r="A2" s="60"/>
      <c r="B2" s="27" t="s">
        <v>0</v>
      </c>
      <c r="C2" s="43"/>
      <c r="D2" s="43"/>
      <c r="E2" s="28"/>
      <c r="F2" s="28"/>
      <c r="G2" s="28"/>
      <c r="H2" s="61"/>
    </row>
    <row r="3" spans="1:8" x14ac:dyDescent="0.2">
      <c r="A3" s="60"/>
      <c r="B3" s="16" t="s">
        <v>108</v>
      </c>
      <c r="C3" s="7"/>
      <c r="D3" s="7"/>
      <c r="E3" s="7">
        <v>1</v>
      </c>
      <c r="F3" s="7"/>
      <c r="G3" s="7"/>
      <c r="H3" s="62"/>
    </row>
    <row r="4" spans="1:8" x14ac:dyDescent="0.2">
      <c r="A4" s="60"/>
      <c r="B4" s="16" t="s">
        <v>1</v>
      </c>
      <c r="C4" s="7">
        <v>1</v>
      </c>
      <c r="D4" s="7"/>
      <c r="E4" s="7"/>
      <c r="F4" s="7"/>
      <c r="G4" s="7"/>
      <c r="H4" s="63"/>
    </row>
    <row r="5" spans="1:8" x14ac:dyDescent="0.2">
      <c r="A5" s="60"/>
      <c r="B5" s="29" t="s">
        <v>2</v>
      </c>
      <c r="C5" s="11"/>
      <c r="D5" s="11"/>
      <c r="E5" s="11">
        <v>1</v>
      </c>
      <c r="F5" s="11"/>
      <c r="G5" s="11"/>
      <c r="H5" s="64"/>
    </row>
    <row r="6" spans="1:8" x14ac:dyDescent="0.2">
      <c r="A6" s="60"/>
      <c r="B6" s="14" t="s">
        <v>6</v>
      </c>
      <c r="C6" s="15"/>
      <c r="D6" s="15"/>
      <c r="E6" s="15"/>
      <c r="F6" s="15"/>
      <c r="G6" s="15"/>
      <c r="H6" s="65"/>
    </row>
    <row r="7" spans="1:8" x14ac:dyDescent="0.2">
      <c r="A7" s="60"/>
      <c r="B7" s="16" t="s">
        <v>15</v>
      </c>
      <c r="C7" s="7">
        <v>1</v>
      </c>
      <c r="D7" s="7"/>
      <c r="E7" s="7"/>
      <c r="F7" s="7"/>
      <c r="G7" s="7"/>
      <c r="H7" s="62"/>
    </row>
    <row r="8" spans="1:8" x14ac:dyDescent="0.2">
      <c r="A8" s="60"/>
      <c r="B8" s="16" t="s">
        <v>7</v>
      </c>
      <c r="C8" s="19"/>
      <c r="D8" s="7">
        <v>1</v>
      </c>
      <c r="E8" s="7"/>
      <c r="F8" s="7"/>
      <c r="G8" s="7"/>
      <c r="H8" s="62"/>
    </row>
    <row r="9" spans="1:8" x14ac:dyDescent="0.2">
      <c r="A9" s="60"/>
      <c r="B9" s="16" t="s">
        <v>11</v>
      </c>
      <c r="C9" s="4"/>
      <c r="D9" s="7"/>
      <c r="E9" s="7">
        <v>1</v>
      </c>
      <c r="F9" s="7"/>
      <c r="G9" s="7"/>
      <c r="H9" s="62"/>
    </row>
    <row r="10" spans="1:8" x14ac:dyDescent="0.2">
      <c r="A10" s="60"/>
      <c r="B10" s="16" t="s">
        <v>16</v>
      </c>
      <c r="C10" s="7"/>
      <c r="D10" s="7"/>
      <c r="E10" s="7">
        <v>1</v>
      </c>
      <c r="F10" s="7"/>
      <c r="G10" s="7"/>
      <c r="H10" s="62"/>
    </row>
    <row r="11" spans="1:8" x14ac:dyDescent="0.2">
      <c r="A11" s="60"/>
      <c r="B11" s="16" t="s">
        <v>8</v>
      </c>
      <c r="C11" s="4"/>
      <c r="D11" s="7"/>
      <c r="E11" s="7">
        <v>1</v>
      </c>
      <c r="F11" s="7"/>
      <c r="G11" s="7"/>
      <c r="H11" s="62"/>
    </row>
    <row r="12" spans="1:8" x14ac:dyDescent="0.2">
      <c r="A12" s="60"/>
      <c r="B12" s="16" t="s">
        <v>9</v>
      </c>
      <c r="C12" s="4"/>
      <c r="D12" s="7"/>
      <c r="E12" s="7">
        <v>1</v>
      </c>
      <c r="F12" s="7"/>
      <c r="G12" s="7"/>
      <c r="H12" s="62"/>
    </row>
    <row r="13" spans="1:8" x14ac:dyDescent="0.2">
      <c r="A13" s="60"/>
      <c r="B13" s="16" t="s">
        <v>10</v>
      </c>
      <c r="C13" s="19"/>
      <c r="D13" s="7">
        <v>1</v>
      </c>
      <c r="E13" s="7"/>
      <c r="F13" s="7"/>
      <c r="G13" s="7"/>
      <c r="H13" s="62"/>
    </row>
    <row r="14" spans="1:8" x14ac:dyDescent="0.2">
      <c r="A14" s="60"/>
      <c r="B14" s="16" t="s">
        <v>127</v>
      </c>
      <c r="C14" s="5"/>
      <c r="D14" s="7"/>
      <c r="E14" s="7">
        <v>1</v>
      </c>
      <c r="F14" s="7"/>
      <c r="G14" s="7"/>
      <c r="H14" s="62"/>
    </row>
    <row r="15" spans="1:8" x14ac:dyDescent="0.2">
      <c r="A15" s="60"/>
      <c r="B15" s="16" t="s">
        <v>12</v>
      </c>
      <c r="C15" s="7">
        <v>1</v>
      </c>
      <c r="D15" s="7"/>
      <c r="E15" s="7"/>
      <c r="F15" s="7"/>
      <c r="G15" s="7"/>
      <c r="H15" s="62"/>
    </row>
    <row r="16" spans="1:8" x14ac:dyDescent="0.2">
      <c r="A16" s="60"/>
      <c r="B16" s="29" t="s">
        <v>14</v>
      </c>
      <c r="C16" s="6"/>
      <c r="D16" s="11"/>
      <c r="E16" s="11">
        <v>1</v>
      </c>
      <c r="F16" s="11"/>
      <c r="G16" s="11"/>
      <c r="H16" s="64"/>
    </row>
    <row r="17" spans="1:8" x14ac:dyDescent="0.2">
      <c r="A17" s="60"/>
      <c r="B17" s="14" t="s">
        <v>18</v>
      </c>
      <c r="C17" s="17"/>
      <c r="D17" s="17"/>
      <c r="E17" s="17"/>
      <c r="F17" s="17"/>
      <c r="G17" s="17"/>
      <c r="H17" s="65"/>
    </row>
    <row r="18" spans="1:8" x14ac:dyDescent="0.2">
      <c r="A18" s="60"/>
      <c r="B18" s="5" t="s">
        <v>19</v>
      </c>
      <c r="C18" s="12"/>
      <c r="D18" s="12"/>
      <c r="E18" s="12"/>
      <c r="F18" s="12">
        <v>1</v>
      </c>
      <c r="G18" s="8"/>
      <c r="H18" s="66"/>
    </row>
    <row r="19" spans="1:8" x14ac:dyDescent="0.2">
      <c r="A19" s="60"/>
      <c r="B19" s="5" t="s">
        <v>39</v>
      </c>
      <c r="C19" s="7"/>
      <c r="D19" s="7"/>
      <c r="E19" s="7"/>
      <c r="F19" s="7">
        <v>1</v>
      </c>
      <c r="G19" s="4"/>
      <c r="H19" s="62"/>
    </row>
    <row r="20" spans="1:8" x14ac:dyDescent="0.2">
      <c r="A20" s="60"/>
      <c r="B20" s="5" t="s">
        <v>40</v>
      </c>
      <c r="C20" s="7"/>
      <c r="D20" s="7">
        <v>1</v>
      </c>
      <c r="E20" s="7"/>
      <c r="F20" s="7"/>
      <c r="G20" s="4"/>
      <c r="H20" s="62"/>
    </row>
    <row r="21" spans="1:8" x14ac:dyDescent="0.2">
      <c r="A21" s="60"/>
      <c r="B21" s="5" t="s">
        <v>41</v>
      </c>
      <c r="C21" s="7"/>
      <c r="D21" s="7">
        <v>1</v>
      </c>
      <c r="E21" s="7"/>
      <c r="F21" s="7"/>
      <c r="G21" s="4"/>
      <c r="H21" s="62"/>
    </row>
    <row r="22" spans="1:8" x14ac:dyDescent="0.2">
      <c r="A22" s="60"/>
      <c r="B22" s="5" t="s">
        <v>43</v>
      </c>
      <c r="C22" s="7"/>
      <c r="D22" s="7"/>
      <c r="E22" s="7">
        <v>1</v>
      </c>
      <c r="F22" s="7"/>
      <c r="G22" s="4"/>
      <c r="H22" s="62"/>
    </row>
    <row r="23" spans="1:8" x14ac:dyDescent="0.2">
      <c r="A23" s="60"/>
      <c r="B23" s="5" t="s">
        <v>42</v>
      </c>
      <c r="C23" s="7"/>
      <c r="D23" s="7"/>
      <c r="E23" s="7"/>
      <c r="F23" s="7">
        <v>1</v>
      </c>
      <c r="G23" s="4"/>
      <c r="H23" s="62"/>
    </row>
    <row r="24" spans="1:8" x14ac:dyDescent="0.2">
      <c r="A24" s="60"/>
      <c r="B24" s="5" t="s">
        <v>104</v>
      </c>
      <c r="C24" s="11"/>
      <c r="D24" s="11"/>
      <c r="E24" s="11">
        <v>1</v>
      </c>
      <c r="F24" s="11"/>
      <c r="G24" s="6"/>
      <c r="H24" s="64"/>
    </row>
    <row r="25" spans="1:8" x14ac:dyDescent="0.2">
      <c r="A25" s="60"/>
      <c r="B25" s="5" t="s">
        <v>26</v>
      </c>
      <c r="C25" s="7"/>
      <c r="D25" s="7"/>
      <c r="E25" s="7">
        <v>1</v>
      </c>
      <c r="F25" s="7"/>
      <c r="G25" s="7"/>
      <c r="H25" s="62"/>
    </row>
    <row r="26" spans="1:8" x14ac:dyDescent="0.2">
      <c r="A26" s="60"/>
      <c r="B26" s="5" t="s">
        <v>27</v>
      </c>
      <c r="C26" s="4"/>
      <c r="D26" s="7">
        <v>1</v>
      </c>
      <c r="E26" s="7"/>
      <c r="F26" s="7"/>
      <c r="G26" s="7"/>
      <c r="H26" s="62"/>
    </row>
    <row r="27" spans="1:8" x14ac:dyDescent="0.2">
      <c r="A27" s="60"/>
      <c r="B27" s="5" t="s">
        <v>28</v>
      </c>
      <c r="C27" s="4"/>
      <c r="D27" s="7"/>
      <c r="E27" s="7">
        <v>1</v>
      </c>
      <c r="F27" s="7"/>
      <c r="G27" s="7"/>
      <c r="H27" s="62"/>
    </row>
    <row r="28" spans="1:8" x14ac:dyDescent="0.2">
      <c r="A28" s="60"/>
      <c r="B28" s="5" t="s">
        <v>30</v>
      </c>
      <c r="C28" s="4"/>
      <c r="D28" s="7"/>
      <c r="E28" s="7">
        <v>1</v>
      </c>
      <c r="F28" s="7"/>
      <c r="G28" s="7"/>
      <c r="H28" s="62"/>
    </row>
    <row r="29" spans="1:8" x14ac:dyDescent="0.2">
      <c r="A29" s="60"/>
      <c r="B29" s="5" t="s">
        <v>34</v>
      </c>
      <c r="C29" s="36">
        <v>1</v>
      </c>
      <c r="D29" s="7"/>
      <c r="E29" s="7"/>
      <c r="F29" s="7"/>
      <c r="G29" s="7"/>
      <c r="H29" s="62"/>
    </row>
    <row r="30" spans="1:8" x14ac:dyDescent="0.2">
      <c r="A30" s="60"/>
      <c r="B30" s="5" t="s">
        <v>36</v>
      </c>
      <c r="C30" s="36"/>
      <c r="D30" s="7"/>
      <c r="E30" s="7">
        <v>1</v>
      </c>
      <c r="F30" s="7"/>
      <c r="G30" s="7"/>
      <c r="H30" s="62"/>
    </row>
    <row r="31" spans="1:8" x14ac:dyDescent="0.2">
      <c r="A31" s="60"/>
      <c r="B31" s="5" t="s">
        <v>37</v>
      </c>
      <c r="C31" s="36"/>
      <c r="D31" s="7"/>
      <c r="E31" s="7">
        <v>1</v>
      </c>
      <c r="F31" s="7"/>
      <c r="G31" s="7"/>
      <c r="H31" s="62"/>
    </row>
    <row r="32" spans="1:8" x14ac:dyDescent="0.2">
      <c r="A32" s="60"/>
      <c r="B32" s="5" t="s">
        <v>20</v>
      </c>
      <c r="C32" s="36"/>
      <c r="D32" s="7"/>
      <c r="E32" s="7">
        <v>1</v>
      </c>
      <c r="F32" s="7"/>
      <c r="G32" s="7"/>
      <c r="H32" s="62"/>
    </row>
    <row r="33" spans="1:8" x14ac:dyDescent="0.2">
      <c r="A33" s="60"/>
      <c r="B33" s="5" t="s">
        <v>21</v>
      </c>
      <c r="C33" s="36"/>
      <c r="D33" s="7"/>
      <c r="E33" s="7">
        <v>1</v>
      </c>
      <c r="F33" s="7"/>
      <c r="G33" s="7"/>
      <c r="H33" s="62"/>
    </row>
    <row r="34" spans="1:8" x14ac:dyDescent="0.2">
      <c r="A34" s="60"/>
      <c r="B34" s="5" t="s">
        <v>22</v>
      </c>
      <c r="C34" s="36">
        <v>1</v>
      </c>
      <c r="D34" s="7"/>
      <c r="E34" s="7"/>
      <c r="F34" s="7"/>
      <c r="G34" s="7"/>
      <c r="H34" s="62"/>
    </row>
    <row r="35" spans="1:8" x14ac:dyDescent="0.2">
      <c r="A35" s="60"/>
      <c r="B35" s="5" t="s">
        <v>23</v>
      </c>
      <c r="C35" s="7"/>
      <c r="D35" s="7"/>
      <c r="E35" s="7">
        <v>1</v>
      </c>
      <c r="F35" s="7"/>
      <c r="G35" s="7"/>
      <c r="H35" s="62"/>
    </row>
    <row r="36" spans="1:8" x14ac:dyDescent="0.2">
      <c r="A36" s="60"/>
      <c r="B36" s="5" t="s">
        <v>32</v>
      </c>
      <c r="C36" s="7"/>
      <c r="D36" s="7"/>
      <c r="E36" s="7"/>
      <c r="F36" s="7">
        <v>1</v>
      </c>
      <c r="G36" s="7"/>
      <c r="H36" s="62"/>
    </row>
    <row r="37" spans="1:8" x14ac:dyDescent="0.2">
      <c r="A37" s="60"/>
      <c r="B37" s="5" t="s">
        <v>35</v>
      </c>
      <c r="C37" s="7"/>
      <c r="D37" s="7"/>
      <c r="E37" s="7">
        <v>1</v>
      </c>
      <c r="F37" s="7"/>
      <c r="G37" s="7"/>
      <c r="H37" s="62"/>
    </row>
    <row r="38" spans="1:8" x14ac:dyDescent="0.2">
      <c r="A38" s="60"/>
      <c r="B38" s="5" t="s">
        <v>38</v>
      </c>
      <c r="C38" s="7"/>
      <c r="D38" s="7"/>
      <c r="E38" s="7"/>
      <c r="F38" s="7">
        <v>1</v>
      </c>
      <c r="G38" s="7"/>
      <c r="H38" s="62"/>
    </row>
    <row r="39" spans="1:8" x14ac:dyDescent="0.2">
      <c r="A39" s="60"/>
      <c r="B39" s="5" t="s">
        <v>24</v>
      </c>
      <c r="C39" s="7"/>
      <c r="D39" s="7"/>
      <c r="E39" s="7">
        <v>1</v>
      </c>
      <c r="F39" s="7"/>
      <c r="G39" s="7"/>
      <c r="H39" s="62"/>
    </row>
    <row r="40" spans="1:8" ht="12" thickBot="1" x14ac:dyDescent="0.25">
      <c r="A40" s="67" t="s">
        <v>140</v>
      </c>
      <c r="B40" s="5" t="s">
        <v>29</v>
      </c>
      <c r="C40" s="36">
        <v>1</v>
      </c>
      <c r="D40" s="7"/>
      <c r="E40" s="7"/>
      <c r="F40" s="7"/>
      <c r="G40" s="7"/>
      <c r="H40" s="62"/>
    </row>
    <row r="41" spans="1:8" x14ac:dyDescent="0.2">
      <c r="A41" s="60"/>
      <c r="B41" s="5" t="s">
        <v>31</v>
      </c>
      <c r="C41" s="4"/>
      <c r="D41" s="7"/>
      <c r="E41" s="7">
        <v>1</v>
      </c>
      <c r="F41" s="7"/>
      <c r="G41" s="7"/>
      <c r="H41" s="62"/>
    </row>
    <row r="42" spans="1:8" x14ac:dyDescent="0.2">
      <c r="A42" s="60"/>
      <c r="B42" s="5" t="s">
        <v>25</v>
      </c>
      <c r="C42" s="4"/>
      <c r="D42" s="7"/>
      <c r="E42" s="7">
        <v>1</v>
      </c>
      <c r="F42" s="7"/>
      <c r="G42" s="7"/>
      <c r="H42" s="62"/>
    </row>
    <row r="43" spans="1:8" x14ac:dyDescent="0.2">
      <c r="A43" s="60"/>
      <c r="B43" s="10" t="s">
        <v>33</v>
      </c>
      <c r="C43" s="6"/>
      <c r="D43" s="11"/>
      <c r="E43" s="11">
        <v>1</v>
      </c>
      <c r="F43" s="11"/>
      <c r="G43" s="11"/>
      <c r="H43" s="64"/>
    </row>
    <row r="44" spans="1:8" x14ac:dyDescent="0.2">
      <c r="A44" s="60"/>
      <c r="B44" s="14" t="s">
        <v>44</v>
      </c>
      <c r="C44" s="15"/>
      <c r="D44" s="15"/>
      <c r="E44" s="15"/>
      <c r="F44" s="15"/>
      <c r="G44" s="15"/>
      <c r="H44" s="65"/>
    </row>
    <row r="45" spans="1:8" ht="12" thickBot="1" x14ac:dyDescent="0.25">
      <c r="A45" s="67" t="s">
        <v>136</v>
      </c>
      <c r="B45" s="9" t="s">
        <v>49</v>
      </c>
      <c r="C45" s="35">
        <v>1</v>
      </c>
      <c r="D45" s="8"/>
      <c r="E45" s="8"/>
      <c r="F45" s="8"/>
      <c r="G45" s="8"/>
      <c r="H45" s="66"/>
    </row>
    <row r="46" spans="1:8" x14ac:dyDescent="0.2">
      <c r="A46" s="60"/>
      <c r="B46" s="5" t="s">
        <v>50</v>
      </c>
      <c r="C46" s="18"/>
      <c r="D46" s="4"/>
      <c r="E46" s="7">
        <v>1</v>
      </c>
      <c r="F46" s="7"/>
      <c r="G46" s="4"/>
      <c r="H46" s="62"/>
    </row>
    <row r="47" spans="1:8" x14ac:dyDescent="0.2">
      <c r="A47" s="60"/>
      <c r="B47" s="16" t="s">
        <v>53</v>
      </c>
      <c r="C47" s="18"/>
      <c r="D47" s="7">
        <v>1</v>
      </c>
      <c r="E47" s="7"/>
      <c r="F47" s="4"/>
      <c r="G47" s="4"/>
      <c r="H47" s="62"/>
    </row>
    <row r="48" spans="1:8" x14ac:dyDescent="0.2">
      <c r="A48" s="60"/>
      <c r="B48" s="9" t="s">
        <v>45</v>
      </c>
      <c r="C48" s="35"/>
      <c r="D48" s="12">
        <v>1</v>
      </c>
      <c r="E48" s="12"/>
      <c r="F48" s="12"/>
      <c r="G48" s="12"/>
      <c r="H48" s="62"/>
    </row>
    <row r="49" spans="1:8" x14ac:dyDescent="0.2">
      <c r="A49" s="60"/>
      <c r="B49" s="5" t="s">
        <v>46</v>
      </c>
      <c r="C49" s="36"/>
      <c r="D49" s="7"/>
      <c r="E49" s="7">
        <v>1</v>
      </c>
      <c r="F49" s="7"/>
      <c r="G49" s="7"/>
      <c r="H49" s="62"/>
    </row>
    <row r="50" spans="1:8" x14ac:dyDescent="0.2">
      <c r="A50" s="60"/>
      <c r="B50" s="5" t="s">
        <v>66</v>
      </c>
      <c r="C50" s="36"/>
      <c r="D50" s="7"/>
      <c r="E50" s="7"/>
      <c r="F50" s="7">
        <v>1</v>
      </c>
      <c r="G50" s="7"/>
      <c r="H50" s="62"/>
    </row>
    <row r="51" spans="1:8" x14ac:dyDescent="0.2">
      <c r="A51" s="60"/>
      <c r="B51" s="5" t="s">
        <v>48</v>
      </c>
      <c r="C51" s="36">
        <v>1</v>
      </c>
      <c r="D51" s="4"/>
      <c r="E51" s="7"/>
      <c r="F51" s="7"/>
      <c r="G51" s="7"/>
      <c r="H51" s="62"/>
    </row>
    <row r="52" spans="1:8" x14ac:dyDescent="0.2">
      <c r="A52" s="60"/>
      <c r="B52" s="5" t="s">
        <v>119</v>
      </c>
      <c r="C52" s="36"/>
      <c r="D52" s="7"/>
      <c r="E52" s="7"/>
      <c r="F52" s="7">
        <v>1</v>
      </c>
      <c r="G52" s="7"/>
      <c r="H52" s="62"/>
    </row>
    <row r="53" spans="1:8" x14ac:dyDescent="0.2">
      <c r="A53" s="60"/>
      <c r="B53" s="5" t="s">
        <v>67</v>
      </c>
      <c r="C53" s="36"/>
      <c r="D53" s="7"/>
      <c r="E53" s="7"/>
      <c r="F53" s="7"/>
      <c r="G53" s="7">
        <v>1</v>
      </c>
      <c r="H53" s="62"/>
    </row>
    <row r="54" spans="1:8" x14ac:dyDescent="0.2">
      <c r="A54" s="60"/>
      <c r="B54" s="5" t="s">
        <v>68</v>
      </c>
      <c r="C54" s="36"/>
      <c r="D54" s="7"/>
      <c r="E54" s="7">
        <v>1</v>
      </c>
      <c r="F54" s="7"/>
      <c r="G54" s="7"/>
      <c r="H54" s="62"/>
    </row>
    <row r="55" spans="1:8" ht="12" thickBot="1" x14ac:dyDescent="0.25">
      <c r="A55" s="67" t="s">
        <v>136</v>
      </c>
      <c r="B55" s="5" t="s">
        <v>51</v>
      </c>
      <c r="C55" s="36">
        <v>1</v>
      </c>
      <c r="D55" s="7"/>
      <c r="E55" s="7"/>
      <c r="F55" s="7"/>
      <c r="G55" s="7"/>
      <c r="H55" s="62"/>
    </row>
    <row r="56" spans="1:8" x14ac:dyDescent="0.2">
      <c r="A56" s="60"/>
      <c r="B56" s="5" t="s">
        <v>69</v>
      </c>
      <c r="C56" s="36"/>
      <c r="D56" s="7"/>
      <c r="E56" s="7"/>
      <c r="F56" s="7">
        <v>1</v>
      </c>
      <c r="G56" s="7"/>
      <c r="H56" s="62"/>
    </row>
    <row r="57" spans="1:8" x14ac:dyDescent="0.2">
      <c r="A57" s="60"/>
      <c r="B57" s="5" t="s">
        <v>125</v>
      </c>
      <c r="C57" s="18"/>
      <c r="D57" s="4"/>
      <c r="E57" s="7"/>
      <c r="F57" s="7"/>
      <c r="G57" s="7">
        <v>1</v>
      </c>
      <c r="H57" s="62"/>
    </row>
    <row r="58" spans="1:8" x14ac:dyDescent="0.2">
      <c r="A58" s="60"/>
      <c r="B58" s="5" t="s">
        <v>70</v>
      </c>
      <c r="C58" s="18"/>
      <c r="D58" s="4"/>
      <c r="E58" s="7"/>
      <c r="F58" s="7">
        <v>1</v>
      </c>
      <c r="G58" s="4"/>
      <c r="H58" s="62"/>
    </row>
    <row r="59" spans="1:8" x14ac:dyDescent="0.2">
      <c r="A59" s="60"/>
      <c r="B59" s="5" t="s">
        <v>72</v>
      </c>
      <c r="C59" s="18"/>
      <c r="D59" s="4"/>
      <c r="E59" s="7">
        <v>1</v>
      </c>
      <c r="F59" s="7"/>
      <c r="G59" s="4"/>
      <c r="H59" s="62"/>
    </row>
    <row r="60" spans="1:8" x14ac:dyDescent="0.2">
      <c r="A60" s="60"/>
      <c r="B60" s="5" t="s">
        <v>71</v>
      </c>
      <c r="C60" s="18"/>
      <c r="D60" s="4"/>
      <c r="E60" s="7"/>
      <c r="F60" s="7">
        <v>1</v>
      </c>
      <c r="G60" s="4"/>
      <c r="H60" s="62"/>
    </row>
    <row r="61" spans="1:8" x14ac:dyDescent="0.2">
      <c r="A61" s="60"/>
      <c r="B61" s="5" t="s">
        <v>52</v>
      </c>
      <c r="C61" s="18"/>
      <c r="D61" s="7">
        <v>1</v>
      </c>
      <c r="E61" s="7"/>
      <c r="F61" s="7"/>
      <c r="G61" s="4"/>
      <c r="H61" s="62"/>
    </row>
    <row r="62" spans="1:8" x14ac:dyDescent="0.2">
      <c r="A62" s="60"/>
      <c r="B62" s="5" t="s">
        <v>54</v>
      </c>
      <c r="C62" s="18"/>
      <c r="D62" s="4"/>
      <c r="E62" s="7">
        <v>1</v>
      </c>
      <c r="F62" s="7"/>
      <c r="G62" s="4"/>
      <c r="H62" s="62"/>
    </row>
    <row r="63" spans="1:8" x14ac:dyDescent="0.2">
      <c r="A63" s="60"/>
      <c r="B63" s="5" t="s">
        <v>55</v>
      </c>
      <c r="C63" s="36"/>
      <c r="D63" s="7">
        <v>1</v>
      </c>
      <c r="E63" s="7"/>
      <c r="F63" s="7"/>
      <c r="G63" s="7"/>
      <c r="H63" s="62"/>
    </row>
    <row r="64" spans="1:8" x14ac:dyDescent="0.2">
      <c r="A64" s="60"/>
      <c r="B64" s="5" t="s">
        <v>56</v>
      </c>
      <c r="C64" s="36">
        <v>1</v>
      </c>
      <c r="D64" s="7"/>
      <c r="E64" s="7"/>
      <c r="F64" s="7"/>
      <c r="G64" s="7"/>
      <c r="H64" s="62"/>
    </row>
    <row r="65" spans="1:8" x14ac:dyDescent="0.2">
      <c r="A65" s="60"/>
      <c r="B65" s="5" t="s">
        <v>73</v>
      </c>
      <c r="C65" s="18"/>
      <c r="D65" s="7"/>
      <c r="E65" s="7">
        <v>1</v>
      </c>
      <c r="F65" s="7"/>
      <c r="G65" s="7"/>
      <c r="H65" s="62"/>
    </row>
    <row r="66" spans="1:8" x14ac:dyDescent="0.2">
      <c r="A66" s="60"/>
      <c r="B66" s="5" t="s">
        <v>74</v>
      </c>
      <c r="C66" s="36"/>
      <c r="D66" s="7"/>
      <c r="E66" s="7"/>
      <c r="F66" s="7">
        <v>1</v>
      </c>
      <c r="G66" s="7"/>
      <c r="H66" s="62"/>
    </row>
    <row r="67" spans="1:8" x14ac:dyDescent="0.2">
      <c r="A67" s="60"/>
      <c r="B67" s="5" t="s">
        <v>57</v>
      </c>
      <c r="C67" s="36"/>
      <c r="D67" s="7"/>
      <c r="E67" s="7"/>
      <c r="F67" s="7">
        <v>1</v>
      </c>
      <c r="G67" s="7"/>
      <c r="H67" s="62"/>
    </row>
    <row r="68" spans="1:8" x14ac:dyDescent="0.2">
      <c r="A68" s="60"/>
      <c r="B68" s="5" t="s">
        <v>75</v>
      </c>
      <c r="C68" s="36"/>
      <c r="D68" s="7"/>
      <c r="E68" s="7">
        <v>1</v>
      </c>
      <c r="F68" s="7"/>
      <c r="G68" s="41"/>
      <c r="H68" s="62"/>
    </row>
    <row r="69" spans="1:8" ht="12" thickBot="1" x14ac:dyDescent="0.25">
      <c r="A69" s="67" t="s">
        <v>136</v>
      </c>
      <c r="B69" s="5" t="s">
        <v>58</v>
      </c>
      <c r="C69" s="36">
        <v>1</v>
      </c>
      <c r="D69" s="7"/>
      <c r="E69" s="7"/>
      <c r="F69" s="7"/>
      <c r="G69" s="7"/>
      <c r="H69" s="62"/>
    </row>
    <row r="70" spans="1:8" x14ac:dyDescent="0.2">
      <c r="A70" s="60"/>
      <c r="B70" s="5" t="s">
        <v>59</v>
      </c>
      <c r="C70" s="36"/>
      <c r="D70" s="7">
        <v>1</v>
      </c>
      <c r="E70" s="7"/>
      <c r="F70" s="5"/>
      <c r="G70" s="5"/>
      <c r="H70" s="62"/>
    </row>
    <row r="71" spans="1:8" x14ac:dyDescent="0.2">
      <c r="A71" s="60"/>
      <c r="B71" s="9" t="s">
        <v>62</v>
      </c>
      <c r="C71" s="24"/>
      <c r="D71" s="8"/>
      <c r="E71" s="12"/>
      <c r="F71" s="12">
        <v>1</v>
      </c>
      <c r="G71" s="8"/>
      <c r="H71" s="62"/>
    </row>
    <row r="72" spans="1:8" x14ac:dyDescent="0.2">
      <c r="A72" s="60"/>
      <c r="B72" s="5" t="s">
        <v>61</v>
      </c>
      <c r="C72" s="21"/>
      <c r="D72" s="21"/>
      <c r="E72" s="30">
        <v>1</v>
      </c>
      <c r="F72" s="21"/>
      <c r="G72" s="21"/>
      <c r="H72" s="68"/>
    </row>
    <row r="73" spans="1:8" ht="12" thickBot="1" x14ac:dyDescent="0.25">
      <c r="A73" s="67" t="s">
        <v>135</v>
      </c>
      <c r="B73" s="10" t="s">
        <v>47</v>
      </c>
      <c r="C73" s="30"/>
      <c r="D73" s="21"/>
      <c r="E73" s="30">
        <v>1</v>
      </c>
      <c r="F73" s="21"/>
      <c r="G73" s="21"/>
      <c r="H73" s="69"/>
    </row>
    <row r="74" spans="1:8" x14ac:dyDescent="0.2">
      <c r="A74" s="60"/>
      <c r="B74" s="14" t="s">
        <v>60</v>
      </c>
      <c r="C74" s="23"/>
      <c r="D74" s="23"/>
      <c r="E74" s="23"/>
      <c r="F74" s="23"/>
      <c r="G74" s="23"/>
      <c r="H74" s="65"/>
    </row>
    <row r="75" spans="1:8" x14ac:dyDescent="0.2">
      <c r="A75" s="60" t="s">
        <v>134</v>
      </c>
      <c r="B75" s="16" t="s">
        <v>133</v>
      </c>
      <c r="C75" s="39"/>
      <c r="D75" s="39"/>
      <c r="E75" s="39"/>
      <c r="F75" s="39"/>
      <c r="G75" s="39"/>
      <c r="H75" s="68"/>
    </row>
    <row r="76" spans="1:8" x14ac:dyDescent="0.2">
      <c r="A76" s="60" t="s">
        <v>134</v>
      </c>
      <c r="B76" s="16" t="s">
        <v>132</v>
      </c>
      <c r="C76" s="39"/>
      <c r="D76" s="39"/>
      <c r="E76" s="39"/>
      <c r="F76" s="39"/>
      <c r="G76" s="39"/>
      <c r="H76" s="68"/>
    </row>
    <row r="77" spans="1:8" ht="12" thickBot="1" x14ac:dyDescent="0.25">
      <c r="A77" s="60"/>
      <c r="B77" s="10" t="s">
        <v>103</v>
      </c>
      <c r="C77" s="11"/>
      <c r="D77" s="11"/>
      <c r="E77" s="11">
        <v>1</v>
      </c>
      <c r="F77" s="11"/>
      <c r="G77" s="11"/>
      <c r="H77" s="64"/>
    </row>
    <row r="78" spans="1:8" ht="12" thickBot="1" x14ac:dyDescent="0.25">
      <c r="A78" s="82" t="s">
        <v>124</v>
      </c>
      <c r="B78" s="31">
        <f>SUM(C78:G78)</f>
        <v>69</v>
      </c>
      <c r="C78" s="32">
        <f>SUM(C3:C77)</f>
        <v>11</v>
      </c>
      <c r="D78" s="32">
        <f>SUM(D3:D77)</f>
        <v>10</v>
      </c>
      <c r="E78" s="32">
        <f>SUM(E3:E77)</f>
        <v>33</v>
      </c>
      <c r="F78" s="32">
        <f>SUM(F3:F77)</f>
        <v>13</v>
      </c>
      <c r="G78" s="32">
        <f>SUM(G3:G77)</f>
        <v>2</v>
      </c>
      <c r="H78" s="33"/>
    </row>
    <row r="79" spans="1:8" ht="12" thickBot="1" x14ac:dyDescent="0.25">
      <c r="A79" s="50" t="s">
        <v>143</v>
      </c>
      <c r="B79" s="46"/>
      <c r="C79" s="53">
        <f>B78*15%</f>
        <v>10.35</v>
      </c>
      <c r="D79" s="58"/>
      <c r="E79" s="47">
        <f>B78*70%</f>
        <v>48.3</v>
      </c>
      <c r="F79" s="59"/>
      <c r="G79" s="54">
        <f>B78*15%</f>
        <v>10.35</v>
      </c>
      <c r="H79" s="49"/>
    </row>
    <row r="80" spans="1:8" ht="12" thickBot="1" x14ac:dyDescent="0.25">
      <c r="A80" s="50" t="s">
        <v>141</v>
      </c>
      <c r="B80" s="46"/>
      <c r="C80" s="47"/>
      <c r="D80" s="48"/>
      <c r="E80" s="47"/>
      <c r="F80" s="48"/>
      <c r="G80" s="47"/>
      <c r="H80" s="49"/>
    </row>
    <row r="81" spans="1:8" x14ac:dyDescent="0.2">
      <c r="A81" s="84"/>
      <c r="B81" s="81" t="s">
        <v>0</v>
      </c>
      <c r="C81" s="85"/>
      <c r="D81" s="85"/>
      <c r="E81" s="85"/>
      <c r="F81" s="85"/>
      <c r="G81" s="85"/>
      <c r="H81" s="86"/>
    </row>
    <row r="82" spans="1:8" x14ac:dyDescent="0.2">
      <c r="A82" s="70"/>
      <c r="B82" s="26" t="s">
        <v>5</v>
      </c>
      <c r="C82" s="12">
        <v>1</v>
      </c>
      <c r="D82" s="12"/>
      <c r="E82" s="12"/>
      <c r="F82" s="8"/>
      <c r="G82" s="8"/>
      <c r="H82" s="71"/>
    </row>
    <row r="83" spans="1:8" x14ac:dyDescent="0.2">
      <c r="A83" s="70"/>
      <c r="B83" s="16" t="s">
        <v>3</v>
      </c>
      <c r="C83" s="7">
        <v>1</v>
      </c>
      <c r="D83" s="7"/>
      <c r="E83" s="7"/>
      <c r="F83" s="4"/>
      <c r="G83" s="4"/>
      <c r="H83" s="72"/>
    </row>
    <row r="84" spans="1:8" x14ac:dyDescent="0.2">
      <c r="A84" s="70"/>
      <c r="B84" s="16" t="s">
        <v>4</v>
      </c>
      <c r="C84" s="7"/>
      <c r="D84" s="7"/>
      <c r="E84" s="7">
        <v>1</v>
      </c>
      <c r="F84" s="4"/>
      <c r="G84" s="4"/>
      <c r="H84" s="72"/>
    </row>
    <row r="85" spans="1:8" x14ac:dyDescent="0.2">
      <c r="A85" s="70"/>
      <c r="B85" s="14" t="s">
        <v>6</v>
      </c>
      <c r="C85" s="15"/>
      <c r="D85" s="15"/>
      <c r="E85" s="15"/>
      <c r="F85" s="15"/>
      <c r="G85" s="15"/>
      <c r="H85" s="65"/>
    </row>
    <row r="86" spans="1:8" x14ac:dyDescent="0.2">
      <c r="A86" s="70"/>
      <c r="B86" s="16" t="s">
        <v>13</v>
      </c>
      <c r="C86" s="4"/>
      <c r="D86" s="7">
        <v>1</v>
      </c>
      <c r="E86" s="7"/>
      <c r="F86" s="7"/>
      <c r="G86" s="7"/>
      <c r="H86" s="62"/>
    </row>
    <row r="87" spans="1:8" x14ac:dyDescent="0.2">
      <c r="A87" s="70"/>
      <c r="B87" s="16" t="s">
        <v>131</v>
      </c>
      <c r="C87" s="4"/>
      <c r="D87" s="7"/>
      <c r="E87" s="7"/>
      <c r="F87" s="7"/>
      <c r="G87" s="7"/>
      <c r="H87" s="62"/>
    </row>
    <row r="88" spans="1:8" x14ac:dyDescent="0.2">
      <c r="A88" s="60"/>
      <c r="B88" s="14" t="s">
        <v>122</v>
      </c>
      <c r="C88" s="15"/>
      <c r="D88" s="15"/>
      <c r="E88" s="15"/>
      <c r="F88" s="15"/>
      <c r="G88" s="15"/>
      <c r="H88" s="65"/>
    </row>
    <row r="89" spans="1:8" ht="12" thickBot="1" x14ac:dyDescent="0.25">
      <c r="A89" s="73" t="s">
        <v>137</v>
      </c>
      <c r="B89" s="26" t="s">
        <v>17</v>
      </c>
      <c r="C89" s="35">
        <v>1</v>
      </c>
      <c r="D89" s="12"/>
      <c r="E89" s="12"/>
      <c r="F89" s="12"/>
      <c r="G89" s="12"/>
      <c r="H89" s="62"/>
    </row>
    <row r="90" spans="1:8" x14ac:dyDescent="0.2">
      <c r="A90" s="60"/>
      <c r="B90" s="27" t="s">
        <v>44</v>
      </c>
      <c r="C90" s="28"/>
      <c r="D90" s="28"/>
      <c r="E90" s="28"/>
      <c r="F90" s="28"/>
      <c r="G90" s="28"/>
      <c r="H90" s="61"/>
    </row>
    <row r="91" spans="1:8" x14ac:dyDescent="0.2">
      <c r="A91" s="60"/>
      <c r="B91" s="9" t="s">
        <v>77</v>
      </c>
      <c r="C91" s="12"/>
      <c r="D91" s="12"/>
      <c r="E91" s="12">
        <v>1</v>
      </c>
      <c r="F91" s="12"/>
      <c r="G91" s="12"/>
      <c r="H91" s="62"/>
    </row>
    <row r="92" spans="1:8" x14ac:dyDescent="0.2">
      <c r="A92" s="60"/>
      <c r="B92" s="5" t="s">
        <v>78</v>
      </c>
      <c r="C92" s="7"/>
      <c r="D92" s="7"/>
      <c r="E92" s="12">
        <v>1</v>
      </c>
      <c r="F92" s="7"/>
      <c r="G92" s="7"/>
      <c r="H92" s="62"/>
    </row>
    <row r="93" spans="1:8" x14ac:dyDescent="0.2">
      <c r="A93" s="60"/>
      <c r="B93" s="5" t="s">
        <v>79</v>
      </c>
      <c r="C93" s="7"/>
      <c r="D93" s="4"/>
      <c r="E93" s="12">
        <v>1</v>
      </c>
      <c r="F93" s="7"/>
      <c r="G93" s="7"/>
      <c r="H93" s="62"/>
    </row>
    <row r="94" spans="1:8" x14ac:dyDescent="0.2">
      <c r="A94" s="60"/>
      <c r="B94" s="5" t="s">
        <v>80</v>
      </c>
      <c r="C94" s="7"/>
      <c r="D94" s="7"/>
      <c r="E94" s="12">
        <v>1</v>
      </c>
      <c r="F94" s="7"/>
      <c r="G94" s="7"/>
      <c r="H94" s="62"/>
    </row>
    <row r="95" spans="1:8" x14ac:dyDescent="0.2">
      <c r="A95" s="60"/>
      <c r="B95" s="5" t="s">
        <v>81</v>
      </c>
      <c r="C95" s="7"/>
      <c r="D95" s="7"/>
      <c r="E95" s="12">
        <v>1</v>
      </c>
      <c r="F95" s="7"/>
      <c r="G95" s="7"/>
      <c r="H95" s="62"/>
    </row>
    <row r="96" spans="1:8" x14ac:dyDescent="0.2">
      <c r="A96" s="60"/>
      <c r="B96" s="5" t="s">
        <v>82</v>
      </c>
      <c r="C96" s="36">
        <v>1</v>
      </c>
      <c r="D96" s="7"/>
      <c r="E96" s="12"/>
      <c r="F96" s="7"/>
      <c r="G96" s="7"/>
      <c r="H96" s="62"/>
    </row>
    <row r="97" spans="1:8" x14ac:dyDescent="0.2">
      <c r="A97" s="60"/>
      <c r="B97" s="5" t="s">
        <v>83</v>
      </c>
      <c r="C97" s="7"/>
      <c r="D97" s="4"/>
      <c r="E97" s="12">
        <v>1</v>
      </c>
      <c r="F97" s="7"/>
      <c r="G97" s="7"/>
      <c r="H97" s="62"/>
    </row>
    <row r="98" spans="1:8" x14ac:dyDescent="0.2">
      <c r="A98" s="60"/>
      <c r="B98" s="5" t="s">
        <v>84</v>
      </c>
      <c r="C98" s="7"/>
      <c r="D98" s="7"/>
      <c r="E98" s="12">
        <v>1</v>
      </c>
      <c r="F98" s="7"/>
      <c r="G98" s="7"/>
      <c r="H98" s="62"/>
    </row>
    <row r="99" spans="1:8" x14ac:dyDescent="0.2">
      <c r="A99" s="60"/>
      <c r="B99" s="5" t="s">
        <v>85</v>
      </c>
      <c r="C99" s="7"/>
      <c r="D99" s="4"/>
      <c r="E99" s="12">
        <v>1</v>
      </c>
      <c r="F99" s="7"/>
      <c r="G99" s="7"/>
      <c r="H99" s="62"/>
    </row>
    <row r="100" spans="1:8" x14ac:dyDescent="0.2">
      <c r="A100" s="60"/>
      <c r="B100" s="5" t="s">
        <v>87</v>
      </c>
      <c r="C100" s="36">
        <v>1</v>
      </c>
      <c r="D100" s="7"/>
      <c r="E100" s="12"/>
      <c r="F100" s="7"/>
      <c r="G100" s="7"/>
      <c r="H100" s="62"/>
    </row>
    <row r="101" spans="1:8" x14ac:dyDescent="0.2">
      <c r="A101" s="60"/>
      <c r="B101" s="5" t="s">
        <v>88</v>
      </c>
      <c r="C101" s="36"/>
      <c r="D101" s="7"/>
      <c r="E101" s="12">
        <v>1</v>
      </c>
      <c r="F101" s="7"/>
      <c r="G101" s="7"/>
      <c r="H101" s="62"/>
    </row>
    <row r="102" spans="1:8" x14ac:dyDescent="0.2">
      <c r="A102" s="60"/>
      <c r="B102" s="5" t="s">
        <v>89</v>
      </c>
      <c r="C102" s="36"/>
      <c r="D102" s="7"/>
      <c r="E102" s="12">
        <v>1</v>
      </c>
      <c r="F102" s="7"/>
      <c r="G102" s="7"/>
      <c r="H102" s="62"/>
    </row>
    <row r="103" spans="1:8" x14ac:dyDescent="0.2">
      <c r="A103" s="60"/>
      <c r="B103" s="5" t="s">
        <v>91</v>
      </c>
      <c r="C103" s="42"/>
      <c r="D103" s="11"/>
      <c r="E103" s="12">
        <v>1</v>
      </c>
      <c r="F103" s="11"/>
      <c r="G103" s="11"/>
      <c r="H103" s="64"/>
    </row>
    <row r="104" spans="1:8" x14ac:dyDescent="0.2">
      <c r="A104" s="60"/>
      <c r="B104" s="5" t="s">
        <v>105</v>
      </c>
      <c r="C104" s="36">
        <v>1</v>
      </c>
      <c r="D104" s="7"/>
      <c r="E104" s="5"/>
      <c r="F104" s="7"/>
      <c r="G104" s="7"/>
      <c r="H104" s="62"/>
    </row>
    <row r="105" spans="1:8" x14ac:dyDescent="0.2">
      <c r="A105" s="60"/>
      <c r="B105" s="5" t="s">
        <v>86</v>
      </c>
      <c r="C105" s="36">
        <v>1</v>
      </c>
      <c r="D105" s="7"/>
      <c r="E105" s="7"/>
      <c r="F105" s="7"/>
      <c r="G105" s="7"/>
      <c r="H105" s="62"/>
    </row>
    <row r="106" spans="1:8" x14ac:dyDescent="0.2">
      <c r="A106" s="60"/>
      <c r="B106" s="5" t="s">
        <v>106</v>
      </c>
      <c r="C106" s="7"/>
      <c r="D106" s="7"/>
      <c r="E106" s="12">
        <v>1</v>
      </c>
      <c r="F106" s="7"/>
      <c r="G106" s="7"/>
      <c r="H106" s="62"/>
    </row>
    <row r="107" spans="1:8" x14ac:dyDescent="0.2">
      <c r="A107" s="60"/>
      <c r="B107" s="5" t="s">
        <v>90</v>
      </c>
      <c r="C107" s="7"/>
      <c r="D107" s="7"/>
      <c r="E107" s="12">
        <v>1</v>
      </c>
      <c r="F107" s="7"/>
      <c r="G107" s="7"/>
      <c r="H107" s="62"/>
    </row>
    <row r="108" spans="1:8" x14ac:dyDescent="0.2">
      <c r="A108" s="60"/>
      <c r="B108" s="10" t="s">
        <v>92</v>
      </c>
      <c r="C108" s="11"/>
      <c r="D108" s="11"/>
      <c r="E108" s="13">
        <v>1</v>
      </c>
      <c r="F108" s="11"/>
      <c r="G108" s="11"/>
      <c r="H108" s="64"/>
    </row>
    <row r="109" spans="1:8" x14ac:dyDescent="0.2">
      <c r="A109" s="60"/>
      <c r="B109" s="14" t="s">
        <v>93</v>
      </c>
      <c r="C109" s="15"/>
      <c r="D109" s="15"/>
      <c r="E109" s="15"/>
      <c r="F109" s="15"/>
      <c r="G109" s="15"/>
      <c r="H109" s="65"/>
    </row>
    <row r="110" spans="1:8" x14ac:dyDescent="0.2">
      <c r="A110" s="60"/>
      <c r="B110" s="9" t="s">
        <v>95</v>
      </c>
      <c r="C110" s="12"/>
      <c r="D110" s="12"/>
      <c r="E110" s="12">
        <v>1</v>
      </c>
      <c r="F110" s="12"/>
      <c r="G110" s="12"/>
      <c r="H110" s="62"/>
    </row>
    <row r="111" spans="1:8" x14ac:dyDescent="0.2">
      <c r="A111" s="60"/>
      <c r="B111" s="5" t="s">
        <v>96</v>
      </c>
      <c r="C111" s="7"/>
      <c r="D111" s="7"/>
      <c r="E111" s="12">
        <v>1</v>
      </c>
      <c r="F111" s="7"/>
      <c r="G111" s="7"/>
      <c r="H111" s="62"/>
    </row>
    <row r="112" spans="1:8" x14ac:dyDescent="0.2">
      <c r="A112" s="60"/>
      <c r="B112" s="5" t="s">
        <v>99</v>
      </c>
      <c r="C112" s="7"/>
      <c r="D112" s="7"/>
      <c r="E112" s="12">
        <v>1</v>
      </c>
      <c r="F112" s="7"/>
      <c r="G112" s="7"/>
      <c r="H112" s="62"/>
    </row>
    <row r="113" spans="1:8" x14ac:dyDescent="0.2">
      <c r="A113" s="60"/>
      <c r="B113" s="5" t="s">
        <v>100</v>
      </c>
      <c r="C113" s="7"/>
      <c r="D113" s="7"/>
      <c r="E113" s="12">
        <v>1</v>
      </c>
      <c r="F113" s="7"/>
      <c r="G113" s="7"/>
      <c r="H113" s="62"/>
    </row>
    <row r="114" spans="1:8" x14ac:dyDescent="0.2">
      <c r="A114" s="60"/>
      <c r="B114" s="5" t="s">
        <v>101</v>
      </c>
      <c r="C114" s="7"/>
      <c r="D114" s="7"/>
      <c r="E114" s="12">
        <v>1</v>
      </c>
      <c r="F114" s="7"/>
      <c r="G114" s="7"/>
      <c r="H114" s="62"/>
    </row>
    <row r="115" spans="1:8" x14ac:dyDescent="0.2">
      <c r="A115" s="60"/>
      <c r="B115" s="9" t="s">
        <v>94</v>
      </c>
      <c r="C115" s="7"/>
      <c r="D115" s="7"/>
      <c r="E115" s="12">
        <v>1</v>
      </c>
      <c r="F115" s="7"/>
      <c r="G115" s="7"/>
      <c r="H115" s="62"/>
    </row>
    <row r="116" spans="1:8" x14ac:dyDescent="0.2">
      <c r="A116" s="60"/>
      <c r="B116" s="5" t="s">
        <v>97</v>
      </c>
      <c r="C116" s="7"/>
      <c r="D116" s="7"/>
      <c r="E116" s="12">
        <v>1</v>
      </c>
      <c r="F116" s="7"/>
      <c r="G116" s="7"/>
      <c r="H116" s="62"/>
    </row>
    <row r="117" spans="1:8" x14ac:dyDescent="0.2">
      <c r="A117" s="60"/>
      <c r="B117" s="5" t="s">
        <v>98</v>
      </c>
      <c r="C117" s="7"/>
      <c r="D117" s="7"/>
      <c r="E117" s="12">
        <v>1</v>
      </c>
      <c r="F117" s="7"/>
      <c r="G117" s="7"/>
      <c r="H117" s="62"/>
    </row>
    <row r="118" spans="1:8" x14ac:dyDescent="0.2">
      <c r="A118" s="74" t="s">
        <v>130</v>
      </c>
      <c r="B118" s="29" t="s">
        <v>107</v>
      </c>
      <c r="C118" s="11"/>
      <c r="D118" s="11"/>
      <c r="E118" s="13">
        <v>1</v>
      </c>
      <c r="F118" s="11"/>
      <c r="G118" s="11"/>
      <c r="H118" s="64"/>
    </row>
    <row r="119" spans="1:8" x14ac:dyDescent="0.2">
      <c r="A119" s="60"/>
      <c r="B119" s="14" t="s">
        <v>109</v>
      </c>
      <c r="C119" s="15"/>
      <c r="D119" s="15"/>
      <c r="E119" s="15"/>
      <c r="F119" s="15"/>
      <c r="G119" s="15"/>
      <c r="H119" s="65"/>
    </row>
    <row r="120" spans="1:8" x14ac:dyDescent="0.2">
      <c r="A120" s="60"/>
      <c r="B120" s="9" t="s">
        <v>120</v>
      </c>
      <c r="C120" s="36">
        <v>1</v>
      </c>
      <c r="D120" s="7"/>
      <c r="E120" s="7"/>
      <c r="F120" s="7"/>
      <c r="G120" s="7"/>
      <c r="H120" s="62"/>
    </row>
    <row r="121" spans="1:8" x14ac:dyDescent="0.2">
      <c r="A121" s="60"/>
      <c r="B121" s="5" t="s">
        <v>110</v>
      </c>
      <c r="C121" s="7"/>
      <c r="D121" s="7"/>
      <c r="E121" s="7">
        <v>1</v>
      </c>
      <c r="F121" s="7"/>
      <c r="G121" s="7"/>
      <c r="H121" s="62"/>
    </row>
    <row r="122" spans="1:8" ht="12" thickBot="1" x14ac:dyDescent="0.25">
      <c r="A122" s="73" t="s">
        <v>128</v>
      </c>
      <c r="B122" s="5" t="s">
        <v>111</v>
      </c>
      <c r="C122" s="7"/>
      <c r="D122" s="7"/>
      <c r="E122" s="7">
        <v>1</v>
      </c>
      <c r="F122" s="7"/>
      <c r="G122" s="7"/>
      <c r="H122" s="62"/>
    </row>
    <row r="123" spans="1:8" x14ac:dyDescent="0.2">
      <c r="A123" s="75"/>
      <c r="B123" s="5" t="s">
        <v>112</v>
      </c>
      <c r="C123" s="7"/>
      <c r="D123" s="7"/>
      <c r="E123" s="7">
        <v>1</v>
      </c>
      <c r="F123" s="7"/>
      <c r="G123" s="7"/>
      <c r="H123" s="62"/>
    </row>
    <row r="124" spans="1:8" ht="12" thickBot="1" x14ac:dyDescent="0.25">
      <c r="A124" s="73" t="s">
        <v>128</v>
      </c>
      <c r="B124" s="5" t="s">
        <v>113</v>
      </c>
      <c r="C124" s="7"/>
      <c r="D124" s="7"/>
      <c r="E124" s="7">
        <v>1</v>
      </c>
      <c r="F124" s="7"/>
      <c r="G124" s="7"/>
      <c r="H124" s="62"/>
    </row>
    <row r="125" spans="1:8" x14ac:dyDescent="0.2">
      <c r="A125" s="60"/>
      <c r="B125" s="5" t="s">
        <v>114</v>
      </c>
      <c r="C125" s="7"/>
      <c r="D125" s="7"/>
      <c r="E125" s="7">
        <v>1</v>
      </c>
      <c r="F125" s="7"/>
      <c r="G125" s="7"/>
      <c r="H125" s="62"/>
    </row>
    <row r="126" spans="1:8" x14ac:dyDescent="0.2">
      <c r="A126" s="60"/>
      <c r="B126" s="5" t="s">
        <v>115</v>
      </c>
      <c r="C126" s="7"/>
      <c r="D126" s="7"/>
      <c r="E126" s="7">
        <v>1</v>
      </c>
      <c r="F126" s="7"/>
      <c r="G126" s="7"/>
      <c r="H126" s="62"/>
    </row>
    <row r="127" spans="1:8" x14ac:dyDescent="0.2">
      <c r="A127" s="60"/>
      <c r="B127" s="5" t="s">
        <v>116</v>
      </c>
      <c r="C127" s="7"/>
      <c r="D127" s="7"/>
      <c r="E127" s="7">
        <v>1</v>
      </c>
      <c r="F127" s="7"/>
      <c r="G127" s="7"/>
      <c r="H127" s="62"/>
    </row>
    <row r="128" spans="1:8" x14ac:dyDescent="0.2">
      <c r="A128" s="60"/>
      <c r="B128" s="5" t="s">
        <v>126</v>
      </c>
      <c r="C128" s="7"/>
      <c r="D128" s="7"/>
      <c r="E128" s="7"/>
      <c r="F128" s="7"/>
      <c r="G128" s="7">
        <v>1</v>
      </c>
      <c r="H128" s="62"/>
    </row>
    <row r="129" spans="1:8" ht="12" thickBot="1" x14ac:dyDescent="0.25">
      <c r="A129" s="60"/>
      <c r="B129" s="10" t="s">
        <v>117</v>
      </c>
      <c r="C129" s="11"/>
      <c r="D129" s="11"/>
      <c r="E129" s="11">
        <v>1</v>
      </c>
      <c r="F129" s="11"/>
      <c r="G129" s="11"/>
      <c r="H129" s="64"/>
    </row>
    <row r="130" spans="1:8" ht="12" thickBot="1" x14ac:dyDescent="0.25">
      <c r="A130" s="83" t="s">
        <v>129</v>
      </c>
      <c r="B130" s="40">
        <f>SUM(C130:G130)</f>
        <v>42</v>
      </c>
      <c r="C130" s="37">
        <f>SUM(C82:C129)</f>
        <v>8</v>
      </c>
      <c r="D130" s="37">
        <f>SUM(D82:D129)</f>
        <v>1</v>
      </c>
      <c r="E130" s="37">
        <f>SUM(E82:E129)</f>
        <v>32</v>
      </c>
      <c r="F130" s="37">
        <f>SUM(F82:F129)</f>
        <v>0</v>
      </c>
      <c r="G130" s="37">
        <f>SUM(G82:G129)</f>
        <v>1</v>
      </c>
      <c r="H130" s="38"/>
    </row>
    <row r="131" spans="1:8" ht="12" thickBot="1" x14ac:dyDescent="0.25">
      <c r="A131" s="60"/>
      <c r="B131" s="19"/>
      <c r="C131" s="13"/>
      <c r="D131" s="13"/>
      <c r="E131" s="13"/>
      <c r="F131" s="13"/>
      <c r="G131" s="13"/>
      <c r="H131" s="76"/>
    </row>
    <row r="132" spans="1:8" ht="12" thickBot="1" x14ac:dyDescent="0.25">
      <c r="A132" s="34" t="s">
        <v>123</v>
      </c>
      <c r="B132" s="44">
        <f>SUM(C132:H132)</f>
        <v>111</v>
      </c>
      <c r="C132" s="52">
        <f>C78+C130</f>
        <v>19</v>
      </c>
      <c r="D132" s="52">
        <f>D78+D130</f>
        <v>11</v>
      </c>
      <c r="E132" s="52">
        <f>E78+E130</f>
        <v>65</v>
      </c>
      <c r="F132" s="52">
        <f>F78+F130</f>
        <v>13</v>
      </c>
      <c r="G132" s="52">
        <f>G78+G130</f>
        <v>3</v>
      </c>
      <c r="H132" s="56"/>
    </row>
    <row r="133" spans="1:8" s="25" customFormat="1" ht="12" thickBot="1" x14ac:dyDescent="0.25">
      <c r="A133" s="50" t="s">
        <v>143</v>
      </c>
      <c r="B133" s="51">
        <f>SUM(C133:G133)</f>
        <v>111</v>
      </c>
      <c r="C133" s="53">
        <f>B132*15%</f>
        <v>16.649999999999999</v>
      </c>
      <c r="D133" s="54"/>
      <c r="E133" s="47">
        <f>B132*70%</f>
        <v>77.699999999999989</v>
      </c>
      <c r="F133" s="55"/>
      <c r="G133" s="57">
        <f>B132*15%</f>
        <v>16.649999999999999</v>
      </c>
      <c r="H133" s="49"/>
    </row>
    <row r="134" spans="1:8" x14ac:dyDescent="0.2">
      <c r="A134" s="60"/>
      <c r="B134" s="27" t="s">
        <v>118</v>
      </c>
      <c r="C134" s="43"/>
      <c r="D134" s="43"/>
      <c r="E134" s="43"/>
      <c r="F134" s="43"/>
      <c r="G134" s="43"/>
      <c r="H134" s="61"/>
    </row>
    <row r="135" spans="1:8" x14ac:dyDescent="0.2">
      <c r="A135" s="60"/>
      <c r="B135" s="9" t="s">
        <v>63</v>
      </c>
      <c r="C135" s="22"/>
      <c r="D135" s="24"/>
      <c r="E135" s="35">
        <v>1</v>
      </c>
      <c r="F135" s="24"/>
      <c r="G135" s="24"/>
      <c r="H135" s="62"/>
    </row>
    <row r="136" spans="1:8" x14ac:dyDescent="0.2">
      <c r="A136" s="60"/>
      <c r="B136" s="5" t="s">
        <v>64</v>
      </c>
      <c r="C136" s="20"/>
      <c r="D136" s="8"/>
      <c r="E136" s="12">
        <v>1</v>
      </c>
      <c r="F136" s="8"/>
      <c r="G136" s="8"/>
      <c r="H136" s="62"/>
    </row>
    <row r="137" spans="1:8" x14ac:dyDescent="0.2">
      <c r="A137" s="60"/>
      <c r="B137" s="5" t="s">
        <v>65</v>
      </c>
      <c r="C137" s="4"/>
      <c r="D137" s="4"/>
      <c r="E137" s="7">
        <v>1</v>
      </c>
      <c r="F137" s="4"/>
      <c r="G137" s="4"/>
      <c r="H137" s="62"/>
    </row>
    <row r="138" spans="1:8" x14ac:dyDescent="0.2">
      <c r="A138" s="60"/>
      <c r="B138" s="9" t="s">
        <v>76</v>
      </c>
      <c r="C138" s="12"/>
      <c r="D138" s="8"/>
      <c r="E138" s="12">
        <v>1</v>
      </c>
      <c r="F138" s="12"/>
      <c r="G138" s="12"/>
      <c r="H138" s="62"/>
    </row>
    <row r="139" spans="1:8" x14ac:dyDescent="0.2">
      <c r="A139" s="60"/>
      <c r="B139" s="5" t="s">
        <v>102</v>
      </c>
      <c r="C139" s="4"/>
      <c r="D139" s="4"/>
      <c r="E139" s="7">
        <v>1</v>
      </c>
      <c r="F139" s="4"/>
      <c r="G139" s="4"/>
      <c r="H139" s="62"/>
    </row>
    <row r="140" spans="1:8" x14ac:dyDescent="0.2">
      <c r="A140" s="60"/>
      <c r="B140" s="5" t="s">
        <v>121</v>
      </c>
      <c r="C140" s="4"/>
      <c r="D140" s="4"/>
      <c r="E140" s="7">
        <v>1</v>
      </c>
      <c r="F140" s="4"/>
      <c r="G140" s="4"/>
      <c r="H140" s="62"/>
    </row>
    <row r="141" spans="1:8" ht="12" thickBot="1" x14ac:dyDescent="0.25">
      <c r="A141" s="77"/>
      <c r="B141" s="78"/>
      <c r="C141" s="79"/>
      <c r="D141" s="79"/>
      <c r="E141" s="79"/>
      <c r="F141" s="79"/>
      <c r="G141" s="79"/>
      <c r="H141" s="80"/>
    </row>
    <row r="143" spans="1:8" x14ac:dyDescent="0.2">
      <c r="C143" s="3"/>
      <c r="E143" s="3"/>
      <c r="G143" s="3"/>
    </row>
    <row r="144" spans="1:8" x14ac:dyDescent="0.2">
      <c r="B144" s="19"/>
    </row>
  </sheetData>
  <printOptions horizontalCentered="1"/>
  <pageMargins left="0.75" right="0.75" top="1" bottom="1" header="0.5" footer="0.5"/>
  <pageSetup scale="74" orientation="portrait" r:id="rId1"/>
  <headerFooter alignWithMargins="0">
    <oddHeader>&amp;LConfidential&amp;C&amp;"Arial,Bold"&amp;12 2001 Mid-Year PRC</oddHeader>
  </headerFooter>
  <rowBreaks count="1" manualBreakCount="1">
    <brk id="79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Gas Logistics-Level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2001-06-13T19:37:32Z</cp:lastPrinted>
  <dcterms:created xsi:type="dcterms:W3CDTF">2001-05-23T14:47:46Z</dcterms:created>
  <dcterms:modified xsi:type="dcterms:W3CDTF">2014-09-04T08:18:01Z</dcterms:modified>
</cp:coreProperties>
</file>