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5" yWindow="-150" windowWidth="9720" windowHeight="6735" tabRatio="783" activeTab="3"/>
  </bookViews>
  <sheets>
    <sheet name="Dec.1&amp;2" sheetId="2" r:id="rId1"/>
    <sheet name="Dec.8&amp;9" sheetId="3" r:id="rId2"/>
    <sheet name="Dec. 15&amp;16" sheetId="4" r:id="rId3"/>
    <sheet name="Dec.22,23,24&amp;25" sheetId="5" r:id="rId4"/>
    <sheet name="Dec.29&amp;30" sheetId="6" r:id="rId5"/>
  </sheets>
  <calcPr calcId="152511"/>
</workbook>
</file>

<file path=xl/calcChain.xml><?xml version="1.0" encoding="utf-8"?>
<calcChain xmlns="http://schemas.openxmlformats.org/spreadsheetml/2006/main">
  <c r="D9" i="4" l="1"/>
  <c r="D12" i="4"/>
  <c r="D15" i="4"/>
  <c r="D18" i="4"/>
  <c r="D21" i="4"/>
  <c r="D24" i="4"/>
  <c r="D36" i="4"/>
  <c r="D52" i="4" s="1"/>
  <c r="D40" i="4"/>
  <c r="D43" i="4"/>
  <c r="D46" i="4"/>
  <c r="D49" i="4"/>
  <c r="D9" i="2"/>
  <c r="D12" i="2"/>
  <c r="D15" i="2"/>
  <c r="D18" i="2"/>
  <c r="D21" i="2"/>
  <c r="D24" i="2"/>
  <c r="D36" i="2"/>
  <c r="D40" i="2"/>
  <c r="D43" i="2"/>
  <c r="D46" i="2"/>
  <c r="D49" i="2"/>
  <c r="D52" i="2"/>
  <c r="D55" i="2"/>
  <c r="D9" i="5"/>
  <c r="D12" i="5"/>
  <c r="D15" i="5"/>
  <c r="D18" i="5"/>
  <c r="D21" i="5"/>
  <c r="D24" i="5"/>
  <c r="D36" i="5"/>
  <c r="D40" i="5"/>
  <c r="D43" i="5"/>
  <c r="D46" i="5"/>
  <c r="D49" i="5"/>
  <c r="D52" i="5"/>
  <c r="D55" i="5"/>
  <c r="D66" i="5"/>
  <c r="D72" i="5" s="1"/>
  <c r="D9" i="6"/>
  <c r="D12" i="6"/>
  <c r="D15" i="6"/>
  <c r="D18" i="6"/>
  <c r="D21" i="6"/>
  <c r="D24" i="6"/>
  <c r="D36" i="6"/>
  <c r="D40" i="6"/>
  <c r="D43" i="6"/>
  <c r="D46" i="6"/>
  <c r="D49" i="6"/>
  <c r="D52" i="6"/>
  <c r="D55" i="6"/>
  <c r="D9" i="3"/>
  <c r="D13" i="3"/>
  <c r="D17" i="3"/>
  <c r="D21" i="3"/>
  <c r="D25" i="3"/>
  <c r="D29" i="3"/>
  <c r="D41" i="3"/>
  <c r="D45" i="3"/>
  <c r="D48" i="3"/>
  <c r="D51" i="3"/>
  <c r="D54" i="3"/>
  <c r="D57" i="3"/>
  <c r="D60" i="3"/>
  <c r="D87" i="5" l="1"/>
  <c r="D84" i="5"/>
  <c r="D55" i="4"/>
  <c r="D81" i="5"/>
  <c r="D99" i="5"/>
  <c r="D112" i="5"/>
  <c r="D78" i="5"/>
  <c r="D103" i="5"/>
  <c r="D109" i="5"/>
  <c r="D75" i="5"/>
  <c r="D106" i="5"/>
  <c r="D115" i="5" l="1"/>
  <c r="D118" i="5"/>
</calcChain>
</file>

<file path=xl/sharedStrings.xml><?xml version="1.0" encoding="utf-8"?>
<sst xmlns="http://schemas.openxmlformats.org/spreadsheetml/2006/main" count="677" uniqueCount="74">
  <si>
    <t>SATURDAY</t>
  </si>
  <si>
    <t>Other Comments:</t>
  </si>
  <si>
    <t>SUNDAY</t>
  </si>
  <si>
    <t xml:space="preserve"> </t>
  </si>
  <si>
    <t>TW WEEKEND NOTES</t>
  </si>
  <si>
    <t>For cc Mail distribution:  J. White, L. Blair, S. Nacey, S. January, T. Kowalke, J. Buchanan, Gerry Medeles, TMS OnCall</t>
  </si>
  <si>
    <t>Mail distribution send to the above listing on Sunday evening.</t>
  </si>
  <si>
    <t>PROCESS</t>
  </si>
  <si>
    <t>COMMENTS:</t>
  </si>
  <si>
    <t>Gas Day:</t>
  </si>
  <si>
    <t>SAT</t>
  </si>
  <si>
    <t xml:space="preserve">No difficulties with the process.  </t>
  </si>
  <si>
    <t>7:00 A.M. Non-grid:</t>
  </si>
  <si>
    <t>FRI</t>
  </si>
  <si>
    <t>No difficulties with the process.</t>
  </si>
  <si>
    <t xml:space="preserve">8:00 AM Final Storage </t>
  </si>
  <si>
    <t>10:00 A.M. Intraday 1:</t>
  </si>
  <si>
    <t>5:00 P.M. Intraday 2:</t>
  </si>
  <si>
    <t xml:space="preserve">Gas Day: </t>
  </si>
  <si>
    <t>SUN</t>
  </si>
  <si>
    <t xml:space="preserve">No difficulties with the process. </t>
  </si>
  <si>
    <t>11:30 A.M. Timely</t>
  </si>
  <si>
    <t>6:00 P.M. Evening</t>
  </si>
  <si>
    <t>On Call Reps.</t>
  </si>
  <si>
    <t>6:30 - 3:30</t>
  </si>
  <si>
    <t>1:00 - 10:00</t>
  </si>
  <si>
    <t>MON</t>
  </si>
  <si>
    <t xml:space="preserve">Other Comments: </t>
  </si>
  <si>
    <t>On Call Reps:</t>
  </si>
  <si>
    <t>N/A</t>
  </si>
  <si>
    <t>Laura Giambrone</t>
  </si>
  <si>
    <t>Beverly Miller</t>
  </si>
  <si>
    <t>Socal Window</t>
  </si>
  <si>
    <t>Socal Sch. Vol.</t>
  </si>
  <si>
    <t>West of Thoreau Sch.</t>
  </si>
  <si>
    <t>No difficulties with the process</t>
  </si>
  <si>
    <t xml:space="preserve">Socal Window                  </t>
  </si>
  <si>
    <t xml:space="preserve">Socal Sch. Vol.         </t>
  </si>
  <si>
    <t xml:space="preserve">West of Thoreau Sch.   </t>
  </si>
  <si>
    <t xml:space="preserve">Socal Window                   </t>
  </si>
  <si>
    <t xml:space="preserve">Socal Sch. Vol.           </t>
  </si>
  <si>
    <t xml:space="preserve">West of Thoreau Sch.     </t>
  </si>
  <si>
    <t>For cc Mail distribution:  S. Corman, L. Blair, S. Nacey, S. January, T. Kowalke, J. Buchanan, Gerry Medeles, TMS OnCall</t>
  </si>
  <si>
    <t>Allocations: Valero, Pecos</t>
  </si>
  <si>
    <t>Operators - PG&amp;E and NGPL called to report they could not get into TMS.  Paged TMS.  Infra-server</t>
  </si>
  <si>
    <t>was down; programmer rebooted.</t>
  </si>
  <si>
    <t>WFS and El Paso had system problems, delayed the confirmation process.</t>
  </si>
  <si>
    <t>Allocations: Valero Pecos</t>
  </si>
  <si>
    <t>Allocations: Valero Pecos and San Juan Lateral</t>
  </si>
  <si>
    <t xml:space="preserve">Rates are not updated for valero ward causing the </t>
  </si>
  <si>
    <t>allocations to hang up.  Paged the HotTap help desk,</t>
  </si>
  <si>
    <t>Christine McEvoy</t>
  </si>
  <si>
    <t>Tracy Minter</t>
  </si>
  <si>
    <t>and Kramer Vakil for TMS on call fixed the problem.</t>
  </si>
  <si>
    <t>W. of Th. And Valero Ward</t>
  </si>
  <si>
    <t>W. of Thoreau, Valero Ward</t>
  </si>
  <si>
    <t>West of Thoreau, Amoco Florida, I/B link</t>
  </si>
  <si>
    <t>West of Thoreau, I/B link, Amoco Florida</t>
  </si>
  <si>
    <t>West of Thoreau, Amoco Florida</t>
  </si>
  <si>
    <t>Linda Ward</t>
  </si>
  <si>
    <t>Amy Mulligan</t>
  </si>
  <si>
    <t>West of Thoreau-FMJ for emergency maintenance, cap=1060000, Amoco Florida, I/B Link</t>
  </si>
  <si>
    <t>Allocated: I/B Link</t>
  </si>
  <si>
    <t>Bert Hernandez</t>
  </si>
  <si>
    <t>Laura  Giambrone</t>
  </si>
  <si>
    <t>Allocated: I/B LInk</t>
  </si>
  <si>
    <t>MONDAY</t>
  </si>
  <si>
    <t>TUESDAY</t>
  </si>
  <si>
    <t>MERRY CHRISTMAS!!!!!!!!!!!!!!!!!!!!!!!!!!!!!!!!!!</t>
  </si>
  <si>
    <t>For cc Mail distribution:  S. Corman, L. Blair, S. Nacey, S. January, B. Holmes, T. Kowalke, J. Buchanan, M. Draemer, J. Studebaker, G. Medeles, H. Kedwaii, TMS OnCall</t>
  </si>
  <si>
    <t>Allocated: None</t>
  </si>
  <si>
    <t>Thoreau West ID2 volume increase sourced from West Texas supplies at Richardson Keystone Plant (15,000)</t>
  </si>
  <si>
    <t>and West Texas Pool PNR (5,000) to Needles.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</si>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</sst>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indexed="8"/>
      <name val="Arial"/>
      <family val="2"/>
    </font>
    <font>
      <sz val="18"/>
      <name val="Arial"/>
      <family val="2"/>
    </font>
    <font>
      <sz val="9"/>
      <color indexed="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4" fontId="1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20" fillId="0" borderId="3" xfId="0" applyFont="1" applyBorder="1"/>
    <xf numFmtId="0" fontId="21" fillId="0" borderId="3" xfId="0" applyFont="1" applyBorder="1"/>
    <xf numFmtId="14" fontId="7" fillId="0" borderId="3" xfId="0" quotePrefix="1" applyNumberFormat="1" applyFont="1" applyBorder="1" applyAlignment="1">
      <alignment horizontal="center"/>
    </xf>
    <xf numFmtId="0" fontId="16" fillId="0" borderId="3" xfId="0" applyFont="1" applyBorder="1"/>
    <xf numFmtId="0" fontId="12" fillId="0" borderId="4" xfId="0" applyFont="1" applyBorder="1"/>
    <xf numFmtId="14" fontId="10" fillId="0" borderId="0" xfId="0" applyNumberFormat="1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12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3" fontId="9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top"/>
    </xf>
    <xf numFmtId="3" fontId="2" fillId="0" borderId="0" xfId="0" applyNumberFormat="1" applyFont="1" applyBorder="1" applyAlignment="1">
      <alignment horizontal="center" vertical="top"/>
    </xf>
    <xf numFmtId="3" fontId="18" fillId="0" borderId="0" xfId="0" applyNumberFormat="1" applyFont="1" applyFill="1" applyBorder="1" applyAlignment="1">
      <alignment horizontal="center"/>
    </xf>
    <xf numFmtId="3" fontId="16" fillId="0" borderId="0" xfId="0" applyNumberFormat="1" applyFont="1" applyAlignment="1">
      <alignment horizontal="center"/>
    </xf>
    <xf numFmtId="3" fontId="16" fillId="0" borderId="4" xfId="0" applyNumberFormat="1" applyFont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6" fillId="0" borderId="0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centerContinuous"/>
    </xf>
    <xf numFmtId="0" fontId="22" fillId="0" borderId="3" xfId="0" applyFont="1" applyBorder="1"/>
    <xf numFmtId="0" fontId="22" fillId="0" borderId="0" xfId="0" applyFont="1" applyBorder="1"/>
    <xf numFmtId="0" fontId="11" fillId="0" borderId="0" xfId="0" applyFont="1" applyBorder="1" applyAlignment="1">
      <alignment horizontal="center"/>
    </xf>
    <xf numFmtId="0" fontId="12" fillId="0" borderId="3" xfId="0" applyFont="1" applyBorder="1"/>
    <xf numFmtId="0" fontId="12" fillId="0" borderId="1" xfId="0" applyFont="1" applyBorder="1"/>
    <xf numFmtId="0" fontId="23" fillId="0" borderId="0" xfId="0" applyFont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Border="1" applyAlignment="1">
      <alignment vertical="top"/>
    </xf>
    <xf numFmtId="0" fontId="15" fillId="0" borderId="0" xfId="0" applyFont="1"/>
    <xf numFmtId="0" fontId="24" fillId="0" borderId="0" xfId="0" applyFont="1" applyFill="1" applyBorder="1"/>
    <xf numFmtId="0" fontId="10" fillId="0" borderId="0" xfId="0" applyNumberFormat="1" applyFont="1" applyBorder="1" applyAlignment="1">
      <alignment horizontal="left"/>
    </xf>
    <xf numFmtId="38" fontId="3" fillId="0" borderId="1" xfId="0" applyNumberFormat="1" applyFont="1" applyBorder="1" applyAlignment="1">
      <alignment horizontal="centerContinuous"/>
    </xf>
    <xf numFmtId="38" fontId="0" fillId="0" borderId="0" xfId="0" applyNumberFormat="1" applyBorder="1"/>
    <xf numFmtId="38" fontId="2" fillId="0" borderId="3" xfId="0" applyNumberFormat="1" applyFont="1" applyBorder="1"/>
    <xf numFmtId="38" fontId="8" fillId="0" borderId="0" xfId="0" applyNumberFormat="1" applyFont="1" applyBorder="1"/>
    <xf numFmtId="38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/>
    <xf numFmtId="38" fontId="16" fillId="0" borderId="0" xfId="0" applyNumberFormat="1" applyFont="1" applyBorder="1" applyAlignment="1">
      <alignment horizontal="right"/>
    </xf>
    <xf numFmtId="38" fontId="2" fillId="0" borderId="0" xfId="0" applyNumberFormat="1" applyFont="1" applyBorder="1"/>
    <xf numFmtId="38" fontId="13" fillId="0" borderId="0" xfId="0" applyNumberFormat="1" applyFont="1" applyBorder="1" applyAlignment="1">
      <alignment horizontal="center"/>
    </xf>
    <xf numFmtId="38" fontId="16" fillId="0" borderId="0" xfId="0" applyNumberFormat="1" applyFont="1"/>
    <xf numFmtId="38" fontId="16" fillId="0" borderId="0" xfId="0" applyNumberFormat="1" applyFont="1" applyBorder="1"/>
    <xf numFmtId="38" fontId="16" fillId="0" borderId="3" xfId="0" applyNumberFormat="1" applyFont="1" applyBorder="1"/>
    <xf numFmtId="38" fontId="16" fillId="0" borderId="0" xfId="0" applyNumberFormat="1" applyFont="1" applyBorder="1" applyAlignment="1">
      <alignment horizontal="center"/>
    </xf>
    <xf numFmtId="38" fontId="0" fillId="0" borderId="0" xfId="0" applyNumberFormat="1"/>
    <xf numFmtId="0" fontId="11" fillId="2" borderId="0" xfId="0" applyFont="1" applyFill="1" applyBorder="1"/>
    <xf numFmtId="0" fontId="25" fillId="0" borderId="1" xfId="0" applyFont="1" applyBorder="1" applyAlignment="1">
      <alignment horizontal="centerContinuous"/>
    </xf>
    <xf numFmtId="0" fontId="25" fillId="0" borderId="1" xfId="0" applyFont="1" applyBorder="1" applyAlignment="1"/>
    <xf numFmtId="0" fontId="13" fillId="0" borderId="0" xfId="0" applyFont="1" applyBorder="1" applyAlignment="1">
      <alignment horizontal="left"/>
    </xf>
    <xf numFmtId="0" fontId="26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E9" sqref="E9:E22"/>
    </sheetView>
  </sheetViews>
  <sheetFormatPr defaultRowHeight="12.75" x14ac:dyDescent="0.2"/>
  <cols>
    <col min="1" max="1" width="6" style="5" customWidth="1"/>
    <col min="3" max="3" width="5.28515625" customWidth="1"/>
    <col min="4" max="4" width="13.5703125" style="59" customWidth="1"/>
    <col min="5" max="5" width="18.85546875" customWidth="1"/>
    <col min="6" max="6" width="11.85546875" customWidth="1"/>
    <col min="7" max="7" width="82.855468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4</v>
      </c>
      <c r="B1" s="2"/>
      <c r="C1" s="2"/>
      <c r="D1" s="3"/>
      <c r="E1" s="75"/>
      <c r="F1" s="63"/>
      <c r="G1" s="80"/>
      <c r="H1" s="4"/>
      <c r="I1" s="4"/>
    </row>
    <row r="2" spans="1:13" ht="13.5" thickBot="1" x14ac:dyDescent="0.25">
      <c r="A2" s="6" t="s">
        <v>42</v>
      </c>
      <c r="B2" s="5"/>
      <c r="C2" s="5"/>
      <c r="D2" s="7"/>
      <c r="E2" s="27"/>
      <c r="F2" s="64"/>
      <c r="G2" s="27"/>
      <c r="H2" s="5"/>
      <c r="I2" s="5"/>
    </row>
    <row r="3" spans="1:13" ht="18.75" thickBot="1" x14ac:dyDescent="0.3">
      <c r="A3" s="8" t="s">
        <v>0</v>
      </c>
      <c r="B3" s="9"/>
      <c r="C3" s="9"/>
      <c r="D3" s="10">
        <v>37226</v>
      </c>
      <c r="E3" s="76"/>
      <c r="F3" s="65"/>
      <c r="G3" s="77"/>
      <c r="H3" s="13"/>
      <c r="I3" s="13"/>
    </row>
    <row r="4" spans="1:13" x14ac:dyDescent="0.2">
      <c r="A4" s="13" t="s">
        <v>6</v>
      </c>
      <c r="B4" s="13"/>
      <c r="C4" s="13"/>
      <c r="D4" s="14"/>
      <c r="E4" s="77"/>
      <c r="F4" s="64"/>
      <c r="G4" s="77"/>
      <c r="H4" s="13"/>
      <c r="I4" s="13"/>
    </row>
    <row r="5" spans="1:13" x14ac:dyDescent="0.2">
      <c r="A5" s="13"/>
      <c r="B5" s="5"/>
      <c r="C5" s="5"/>
      <c r="D5" s="7"/>
      <c r="E5" s="27"/>
      <c r="F5" s="64"/>
      <c r="G5" s="27"/>
      <c r="H5" s="5"/>
      <c r="I5" s="5"/>
    </row>
    <row r="6" spans="1:13" x14ac:dyDescent="0.2">
      <c r="A6" s="13"/>
      <c r="B6" s="5"/>
      <c r="C6" s="5"/>
      <c r="D6" s="7"/>
      <c r="E6" s="27"/>
      <c r="F6" s="64"/>
      <c r="G6" s="27"/>
      <c r="H6" s="5"/>
      <c r="I6" s="5"/>
    </row>
    <row r="7" spans="1:13" x14ac:dyDescent="0.2">
      <c r="B7" s="15" t="s">
        <v>7</v>
      </c>
      <c r="C7" s="16"/>
      <c r="D7" s="7"/>
      <c r="E7" s="27"/>
      <c r="F7" s="61"/>
      <c r="G7" s="17" t="s">
        <v>8</v>
      </c>
      <c r="H7" s="5"/>
      <c r="I7" s="5"/>
    </row>
    <row r="8" spans="1:13" x14ac:dyDescent="0.2">
      <c r="B8" s="15"/>
      <c r="C8" s="15"/>
      <c r="D8" s="7"/>
      <c r="E8" s="27"/>
      <c r="F8" s="62"/>
      <c r="G8" s="27"/>
      <c r="H8" s="5"/>
      <c r="I8" s="5"/>
    </row>
    <row r="9" spans="1:13" x14ac:dyDescent="0.2">
      <c r="B9" s="19" t="s">
        <v>9</v>
      </c>
      <c r="C9" s="20" t="s">
        <v>10</v>
      </c>
      <c r="D9" s="21">
        <f>D3</f>
        <v>37226</v>
      </c>
      <c r="E9" s="27" t="s">
        <v>36</v>
      </c>
      <c r="F9" s="64">
        <v>814400</v>
      </c>
      <c r="G9" s="60" t="s">
        <v>35</v>
      </c>
    </row>
    <row r="10" spans="1:13" x14ac:dyDescent="0.2">
      <c r="B10" s="23" t="s">
        <v>12</v>
      </c>
      <c r="C10" s="20"/>
      <c r="D10" s="24"/>
      <c r="E10" s="60" t="s">
        <v>37</v>
      </c>
      <c r="F10" s="66">
        <v>768776</v>
      </c>
      <c r="G10" s="58" t="s">
        <v>47</v>
      </c>
    </row>
    <row r="11" spans="1:13" x14ac:dyDescent="0.2">
      <c r="B11" s="25"/>
      <c r="C11" s="20"/>
      <c r="D11" s="24"/>
      <c r="E11" s="22" t="s">
        <v>38</v>
      </c>
      <c r="F11" s="67">
        <v>1069968</v>
      </c>
      <c r="G11" s="27"/>
      <c r="H11" s="5"/>
      <c r="I11" s="5"/>
    </row>
    <row r="12" spans="1:13" x14ac:dyDescent="0.2">
      <c r="B12" s="19" t="s">
        <v>9</v>
      </c>
      <c r="C12" s="20" t="s">
        <v>13</v>
      </c>
      <c r="D12" s="21">
        <f>D3-1</f>
        <v>37225</v>
      </c>
      <c r="E12" s="27" t="s">
        <v>39</v>
      </c>
      <c r="F12" s="64" t="s">
        <v>29</v>
      </c>
      <c r="G12" s="60" t="s">
        <v>35</v>
      </c>
      <c r="H12" s="5"/>
      <c r="I12" s="5"/>
    </row>
    <row r="13" spans="1:13" x14ac:dyDescent="0.2">
      <c r="B13" s="23" t="s">
        <v>15</v>
      </c>
      <c r="C13" s="22"/>
      <c r="D13" s="24"/>
      <c r="E13" s="60" t="s">
        <v>40</v>
      </c>
      <c r="F13" s="66" t="s">
        <v>29</v>
      </c>
      <c r="G13" s="58"/>
      <c r="H13" s="26"/>
      <c r="I13" s="26"/>
    </row>
    <row r="14" spans="1:13" x14ac:dyDescent="0.2">
      <c r="B14" s="27"/>
      <c r="C14" s="22"/>
      <c r="D14" s="24"/>
      <c r="E14" s="22" t="s">
        <v>41</v>
      </c>
      <c r="F14" s="67" t="s">
        <v>29</v>
      </c>
      <c r="G14" s="22"/>
      <c r="H14" s="26"/>
      <c r="I14" s="26"/>
    </row>
    <row r="15" spans="1:13" x14ac:dyDescent="0.2">
      <c r="A15" s="27"/>
      <c r="B15" s="19" t="s">
        <v>9</v>
      </c>
      <c r="C15" s="20" t="s">
        <v>10</v>
      </c>
      <c r="D15" s="21">
        <f>D3</f>
        <v>37226</v>
      </c>
      <c r="E15" s="27" t="s">
        <v>32</v>
      </c>
      <c r="F15" s="64">
        <v>814400</v>
      </c>
      <c r="G15" s="60" t="s">
        <v>35</v>
      </c>
      <c r="H15" s="5"/>
      <c r="I15" s="19"/>
      <c r="J15" s="20"/>
      <c r="K15" s="28"/>
      <c r="M15" s="22"/>
    </row>
    <row r="16" spans="1:13" x14ac:dyDescent="0.2">
      <c r="B16" s="23" t="s">
        <v>16</v>
      </c>
      <c r="C16" s="29"/>
      <c r="D16" s="24"/>
      <c r="E16" s="60" t="s">
        <v>33</v>
      </c>
      <c r="F16" s="66">
        <v>766071</v>
      </c>
      <c r="G16" s="58" t="s">
        <v>47</v>
      </c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34</v>
      </c>
      <c r="F17" s="67">
        <v>1062028</v>
      </c>
      <c r="G17" s="27"/>
      <c r="H17" s="5"/>
      <c r="I17" s="30"/>
      <c r="J17" s="29"/>
      <c r="K17" s="31"/>
    </row>
    <row r="18" spans="2:13" x14ac:dyDescent="0.2">
      <c r="B18" s="19" t="s">
        <v>9</v>
      </c>
      <c r="C18" s="20" t="s">
        <v>10</v>
      </c>
      <c r="D18" s="21">
        <f>D3</f>
        <v>37226</v>
      </c>
      <c r="E18" s="27" t="s">
        <v>32</v>
      </c>
      <c r="F18" s="64">
        <v>814400</v>
      </c>
      <c r="G18" s="84" t="s">
        <v>44</v>
      </c>
      <c r="H18" s="5"/>
      <c r="I18" s="30"/>
      <c r="J18" s="29"/>
      <c r="K18" s="31"/>
      <c r="M18" s="32"/>
    </row>
    <row r="19" spans="2:13" x14ac:dyDescent="0.2">
      <c r="B19" s="23" t="s">
        <v>17</v>
      </c>
      <c r="C19" s="29"/>
      <c r="D19" s="24"/>
      <c r="E19" s="60" t="s">
        <v>33</v>
      </c>
      <c r="F19" s="66">
        <v>772679</v>
      </c>
      <c r="G19" s="32" t="s">
        <v>45</v>
      </c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34</v>
      </c>
      <c r="F20" s="67">
        <v>1062028</v>
      </c>
      <c r="G20" s="58" t="s">
        <v>47</v>
      </c>
      <c r="H20" s="33"/>
      <c r="I20" s="19"/>
      <c r="J20" s="20"/>
      <c r="K20" s="28"/>
      <c r="L20" s="28"/>
      <c r="M20" s="22"/>
    </row>
    <row r="21" spans="2:13" x14ac:dyDescent="0.2">
      <c r="B21" s="19" t="s">
        <v>18</v>
      </c>
      <c r="C21" s="20" t="s">
        <v>19</v>
      </c>
      <c r="D21" s="21">
        <f>D3+1</f>
        <v>37227</v>
      </c>
      <c r="E21" s="27" t="s">
        <v>32</v>
      </c>
      <c r="F21" s="64">
        <v>814400</v>
      </c>
      <c r="G21" s="60" t="s">
        <v>35</v>
      </c>
      <c r="H21" s="33"/>
      <c r="I21" s="19"/>
      <c r="J21" s="20"/>
      <c r="K21" s="28"/>
      <c r="L21" s="28"/>
      <c r="M21" s="22"/>
    </row>
    <row r="22" spans="2:13" x14ac:dyDescent="0.2">
      <c r="B22" s="30" t="s">
        <v>21</v>
      </c>
      <c r="C22" s="5"/>
      <c r="D22" s="21"/>
      <c r="E22" s="60" t="s">
        <v>33</v>
      </c>
      <c r="F22" s="66">
        <v>738356</v>
      </c>
      <c r="G22" s="58" t="s">
        <v>47</v>
      </c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34</v>
      </c>
      <c r="F23" s="67">
        <v>1046463</v>
      </c>
      <c r="G23" s="82"/>
      <c r="H23" s="33"/>
      <c r="I23" s="34"/>
      <c r="J23" s="20"/>
      <c r="K23" s="28"/>
      <c r="L23" s="28"/>
      <c r="M23" s="22"/>
    </row>
    <row r="24" spans="2:13" x14ac:dyDescent="0.2">
      <c r="B24" s="35" t="s">
        <v>9</v>
      </c>
      <c r="C24" s="36" t="s">
        <v>19</v>
      </c>
      <c r="D24" s="21">
        <f>D3+1</f>
        <v>37227</v>
      </c>
      <c r="E24" s="27" t="s">
        <v>32</v>
      </c>
      <c r="F24" s="64">
        <v>814400</v>
      </c>
      <c r="G24" s="60" t="s">
        <v>35</v>
      </c>
      <c r="H24" s="33"/>
      <c r="I24" s="34"/>
      <c r="J24" s="20"/>
      <c r="K24" s="28"/>
      <c r="L24" s="28"/>
      <c r="M24" s="22"/>
    </row>
    <row r="25" spans="2:13" x14ac:dyDescent="0.2">
      <c r="B25" s="23" t="s">
        <v>22</v>
      </c>
      <c r="C25" s="20"/>
      <c r="D25" s="21"/>
      <c r="E25" s="60" t="s">
        <v>33</v>
      </c>
      <c r="F25" s="66">
        <v>814400</v>
      </c>
      <c r="G25" s="58" t="s">
        <v>47</v>
      </c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34</v>
      </c>
      <c r="F26" s="67">
        <v>1046463</v>
      </c>
      <c r="G26" s="8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7" t="s">
        <v>3</v>
      </c>
      <c r="F27" s="67"/>
      <c r="G27" s="82"/>
      <c r="H27" s="33"/>
      <c r="I27" s="19"/>
      <c r="J27" s="20"/>
      <c r="K27" s="28"/>
      <c r="L27" s="28"/>
      <c r="M27" s="22"/>
    </row>
    <row r="28" spans="2:13" s="5" customFormat="1" x14ac:dyDescent="0.2">
      <c r="B28" s="38" t="s">
        <v>1</v>
      </c>
      <c r="C28" s="29"/>
      <c r="D28" s="39"/>
      <c r="E28" s="27"/>
      <c r="F28" s="68"/>
      <c r="G28" s="40"/>
      <c r="H28" s="41"/>
      <c r="I28" s="30"/>
      <c r="J28" s="29"/>
      <c r="K28" s="31"/>
      <c r="L28"/>
      <c r="M28" s="32"/>
    </row>
    <row r="29" spans="2:13" s="5" customFormat="1" x14ac:dyDescent="0.2">
      <c r="B29" s="38"/>
      <c r="C29" s="29"/>
      <c r="D29" s="42"/>
      <c r="E29" s="77"/>
      <c r="F29" s="69"/>
      <c r="G29" s="83"/>
      <c r="H29" s="44"/>
      <c r="I29" s="44"/>
      <c r="K29" s="31"/>
      <c r="L29"/>
      <c r="M29" s="32"/>
    </row>
    <row r="30" spans="2:13" s="5" customFormat="1" x14ac:dyDescent="0.2">
      <c r="B30" s="38"/>
      <c r="C30" s="29"/>
      <c r="D30" s="42"/>
      <c r="E30" s="77"/>
      <c r="F30" s="69"/>
      <c r="G30" s="83"/>
      <c r="H30" s="44"/>
      <c r="I30" s="44"/>
      <c r="K30" s="31"/>
      <c r="L30"/>
      <c r="M30" s="32"/>
    </row>
    <row r="31" spans="2:13" x14ac:dyDescent="0.2">
      <c r="B31" s="19" t="s">
        <v>23</v>
      </c>
      <c r="C31" s="26"/>
      <c r="D31" s="39" t="s">
        <v>24</v>
      </c>
      <c r="E31" s="45" t="s">
        <v>30</v>
      </c>
      <c r="F31" s="70"/>
      <c r="G31" s="45"/>
      <c r="H31" s="46"/>
      <c r="I31" s="46"/>
      <c r="J31" s="47"/>
    </row>
    <row r="32" spans="2:13" x14ac:dyDescent="0.2">
      <c r="B32" s="34"/>
      <c r="C32" s="26"/>
      <c r="D32" s="39" t="s">
        <v>25</v>
      </c>
      <c r="E32" s="27" t="s">
        <v>31</v>
      </c>
      <c r="F32" s="64"/>
      <c r="G32" s="22"/>
      <c r="H32" s="46"/>
      <c r="I32" s="46"/>
      <c r="J32" s="47"/>
    </row>
    <row r="33" spans="1:13" s="49" customFormat="1" x14ac:dyDescent="0.2">
      <c r="A33" s="34"/>
      <c r="B33" s="34"/>
      <c r="C33" s="26"/>
      <c r="E33" s="58"/>
      <c r="F33" s="71"/>
      <c r="G33" s="58"/>
      <c r="H33" s="46"/>
      <c r="I33" s="46"/>
      <c r="J33" s="47"/>
      <c r="K33"/>
    </row>
    <row r="34" spans="1:13" s="49" customFormat="1" x14ac:dyDescent="0.2">
      <c r="A34" s="34"/>
      <c r="B34" s="34"/>
      <c r="C34" s="26"/>
      <c r="D34" s="26"/>
      <c r="E34" s="78"/>
      <c r="F34" s="71"/>
      <c r="G34" s="58"/>
      <c r="H34" s="46"/>
      <c r="I34" s="46"/>
      <c r="J34" s="47"/>
      <c r="K34"/>
    </row>
    <row r="35" spans="1:13" s="34" customFormat="1" ht="13.5" thickBot="1" x14ac:dyDescent="0.25">
      <c r="E35" s="27"/>
      <c r="F35" s="64"/>
      <c r="G35" s="27"/>
      <c r="H35" s="46"/>
      <c r="I35" s="46"/>
      <c r="J35" s="47"/>
      <c r="K35"/>
      <c r="L35" s="49"/>
      <c r="M35" s="49"/>
    </row>
    <row r="36" spans="1:13" s="5" customFormat="1" ht="18.75" thickBot="1" x14ac:dyDescent="0.3">
      <c r="A36" s="8" t="s">
        <v>2</v>
      </c>
      <c r="B36" s="50"/>
      <c r="C36" s="51"/>
      <c r="D36" s="52">
        <f>D3+1</f>
        <v>37227</v>
      </c>
      <c r="E36" s="79"/>
      <c r="F36" s="72"/>
      <c r="G36" s="27"/>
      <c r="H36" s="46"/>
      <c r="I36" s="46"/>
      <c r="J36" s="47"/>
      <c r="K36"/>
      <c r="L36"/>
      <c r="M36"/>
    </row>
    <row r="37" spans="1:13" x14ac:dyDescent="0.2">
      <c r="B37" s="5"/>
      <c r="C37" s="26"/>
      <c r="D37" s="24"/>
      <c r="E37" s="27"/>
      <c r="F37" s="64"/>
      <c r="G37" s="27"/>
      <c r="H37" s="46"/>
      <c r="I37" s="46"/>
      <c r="J37" s="47"/>
    </row>
    <row r="38" spans="1:13" x14ac:dyDescent="0.2">
      <c r="B38" s="15" t="s">
        <v>7</v>
      </c>
      <c r="C38" s="16"/>
      <c r="D38" s="24"/>
      <c r="E38" s="27"/>
      <c r="F38" s="61"/>
      <c r="G38" s="81" t="s">
        <v>8</v>
      </c>
      <c r="H38" s="46"/>
      <c r="I38" s="46"/>
      <c r="J38" s="47"/>
    </row>
    <row r="39" spans="1:13" x14ac:dyDescent="0.2">
      <c r="B39" s="15"/>
      <c r="C39" s="55"/>
      <c r="D39" s="24"/>
      <c r="E39" s="27"/>
      <c r="F39" s="67"/>
      <c r="G39" s="27"/>
      <c r="H39" s="46"/>
      <c r="I39" s="46"/>
      <c r="J39" s="47"/>
    </row>
    <row r="40" spans="1:13" x14ac:dyDescent="0.2">
      <c r="B40" s="19" t="s">
        <v>9</v>
      </c>
      <c r="C40" s="20" t="s">
        <v>19</v>
      </c>
      <c r="D40" s="21">
        <f>D3+1</f>
        <v>37227</v>
      </c>
      <c r="E40" s="27" t="s">
        <v>32</v>
      </c>
      <c r="F40" s="64">
        <v>814400</v>
      </c>
      <c r="G40" s="60" t="s">
        <v>35</v>
      </c>
      <c r="H40" s="46"/>
      <c r="I40" s="46"/>
      <c r="J40" s="47"/>
    </row>
    <row r="41" spans="1:13" x14ac:dyDescent="0.2">
      <c r="B41" s="23" t="s">
        <v>12</v>
      </c>
      <c r="C41" s="20"/>
      <c r="D41" s="24"/>
      <c r="E41" s="60" t="s">
        <v>33</v>
      </c>
      <c r="F41" s="67">
        <v>738356</v>
      </c>
      <c r="G41" s="58" t="s">
        <v>47</v>
      </c>
      <c r="H41" s="46"/>
      <c r="I41" s="46"/>
      <c r="J41" s="47"/>
    </row>
    <row r="42" spans="1:13" x14ac:dyDescent="0.2">
      <c r="B42" s="23"/>
      <c r="C42" s="20"/>
      <c r="D42" s="24"/>
      <c r="E42" s="22" t="s">
        <v>34</v>
      </c>
      <c r="F42" s="67">
        <v>1046463</v>
      </c>
      <c r="G42" s="22"/>
      <c r="H42" s="46"/>
      <c r="I42" s="46"/>
      <c r="J42" s="47"/>
    </row>
    <row r="43" spans="1:13" x14ac:dyDescent="0.2">
      <c r="B43" s="19" t="s">
        <v>9</v>
      </c>
      <c r="C43" s="20" t="s">
        <v>10</v>
      </c>
      <c r="D43" s="21">
        <f>D3</f>
        <v>37226</v>
      </c>
      <c r="E43" s="27" t="s">
        <v>32</v>
      </c>
      <c r="F43" s="64" t="s">
        <v>29</v>
      </c>
      <c r="G43" s="60" t="s">
        <v>35</v>
      </c>
      <c r="H43" s="46"/>
      <c r="I43" s="46"/>
      <c r="J43" s="47"/>
    </row>
    <row r="44" spans="1:13" x14ac:dyDescent="0.2">
      <c r="B44" s="27" t="s">
        <v>15</v>
      </c>
      <c r="C44" s="22"/>
      <c r="D44" s="24"/>
      <c r="E44" s="60" t="s">
        <v>33</v>
      </c>
      <c r="F44" s="66" t="s">
        <v>29</v>
      </c>
      <c r="G44" s="22"/>
      <c r="H44" s="46"/>
      <c r="I44" s="46"/>
      <c r="J44" s="47"/>
    </row>
    <row r="45" spans="1:13" x14ac:dyDescent="0.2">
      <c r="B45" s="27"/>
      <c r="C45" s="22"/>
      <c r="D45" s="24"/>
      <c r="E45" s="22" t="s">
        <v>34</v>
      </c>
      <c r="F45" s="67" t="s">
        <v>29</v>
      </c>
      <c r="G45" s="22"/>
      <c r="H45" s="46"/>
      <c r="I45" s="46"/>
      <c r="J45" s="47"/>
    </row>
    <row r="46" spans="1:13" x14ac:dyDescent="0.2">
      <c r="A46" s="27"/>
      <c r="B46" s="38" t="s">
        <v>9</v>
      </c>
      <c r="C46" s="36" t="s">
        <v>19</v>
      </c>
      <c r="D46" s="21">
        <f>D3+1</f>
        <v>37227</v>
      </c>
      <c r="E46" s="27" t="s">
        <v>32</v>
      </c>
      <c r="F46" s="64">
        <v>814400</v>
      </c>
      <c r="G46" s="60" t="s">
        <v>35</v>
      </c>
      <c r="H46" s="46"/>
      <c r="I46" s="46"/>
      <c r="J46" s="47"/>
    </row>
    <row r="47" spans="1:13" x14ac:dyDescent="0.2">
      <c r="A47" s="27"/>
      <c r="B47" s="23" t="s">
        <v>16</v>
      </c>
      <c r="C47" s="29"/>
      <c r="D47" s="24"/>
      <c r="E47" s="60" t="s">
        <v>33</v>
      </c>
      <c r="F47" s="67">
        <v>738886</v>
      </c>
      <c r="G47" s="58" t="s">
        <v>47</v>
      </c>
      <c r="H47" s="46"/>
      <c r="I47" s="46"/>
      <c r="J47" s="47"/>
    </row>
    <row r="48" spans="1:13" x14ac:dyDescent="0.2">
      <c r="A48" s="27"/>
      <c r="B48" s="23"/>
      <c r="C48" s="29"/>
      <c r="D48" s="24"/>
      <c r="E48" s="22" t="s">
        <v>34</v>
      </c>
      <c r="F48" s="67">
        <v>1046993</v>
      </c>
      <c r="G48" s="27"/>
      <c r="H48" s="46"/>
      <c r="I48" s="46"/>
      <c r="J48" s="47"/>
    </row>
    <row r="49" spans="2:12" x14ac:dyDescent="0.2">
      <c r="B49" s="19" t="s">
        <v>9</v>
      </c>
      <c r="C49" s="20" t="s">
        <v>19</v>
      </c>
      <c r="D49" s="21">
        <f>D3+1</f>
        <v>37227</v>
      </c>
      <c r="E49" s="27" t="s">
        <v>32</v>
      </c>
      <c r="F49" s="64">
        <v>814400</v>
      </c>
      <c r="G49" s="60" t="s">
        <v>35</v>
      </c>
      <c r="H49" s="46"/>
      <c r="I49" s="46"/>
      <c r="J49" s="47"/>
    </row>
    <row r="50" spans="2:12" x14ac:dyDescent="0.2">
      <c r="B50" s="27" t="s">
        <v>17</v>
      </c>
      <c r="C50" s="20"/>
      <c r="D50" s="21"/>
      <c r="E50" s="60" t="s">
        <v>33</v>
      </c>
      <c r="F50" s="67">
        <v>738895</v>
      </c>
      <c r="G50" s="58" t="s">
        <v>43</v>
      </c>
      <c r="H50" s="46"/>
      <c r="I50" s="46"/>
      <c r="J50" s="47"/>
    </row>
    <row r="51" spans="2:12" x14ac:dyDescent="0.2">
      <c r="B51" s="56"/>
      <c r="C51" s="57"/>
      <c r="D51" s="21"/>
      <c r="E51" s="22" t="s">
        <v>34</v>
      </c>
      <c r="F51" s="73">
        <v>1048296</v>
      </c>
      <c r="G51" s="85" t="s">
        <v>46</v>
      </c>
      <c r="H51" s="46"/>
      <c r="I51" s="46"/>
      <c r="J51" s="47"/>
      <c r="L51" s="28"/>
    </row>
    <row r="52" spans="2:12" x14ac:dyDescent="0.2">
      <c r="B52" s="38" t="s">
        <v>18</v>
      </c>
      <c r="C52" s="20" t="s">
        <v>26</v>
      </c>
      <c r="D52" s="21">
        <f>D36+1</f>
        <v>37228</v>
      </c>
      <c r="E52" s="27" t="s">
        <v>32</v>
      </c>
      <c r="F52" s="64">
        <v>815200</v>
      </c>
      <c r="G52" s="60" t="s">
        <v>35</v>
      </c>
      <c r="H52" s="46"/>
      <c r="I52" s="46"/>
      <c r="J52" s="47"/>
    </row>
    <row r="53" spans="2:12" x14ac:dyDescent="0.2">
      <c r="B53" s="58" t="s">
        <v>21</v>
      </c>
      <c r="D53" s="24"/>
      <c r="E53" s="60" t="s">
        <v>33</v>
      </c>
      <c r="F53" s="67">
        <v>695479</v>
      </c>
      <c r="G53" s="27" t="s">
        <v>48</v>
      </c>
      <c r="H53" s="46"/>
      <c r="I53" s="46"/>
      <c r="J53" s="47"/>
    </row>
    <row r="54" spans="2:12" x14ac:dyDescent="0.2">
      <c r="B54" s="19"/>
      <c r="C54" s="20"/>
      <c r="D54" s="21"/>
      <c r="E54" s="22" t="s">
        <v>34</v>
      </c>
      <c r="F54" s="73">
        <v>1047852</v>
      </c>
      <c r="G54" s="82"/>
      <c r="H54" s="46"/>
      <c r="I54" s="46"/>
      <c r="J54" s="47"/>
    </row>
    <row r="55" spans="2:12" x14ac:dyDescent="0.2">
      <c r="B55" s="38" t="s">
        <v>18</v>
      </c>
      <c r="C55" s="36" t="s">
        <v>26</v>
      </c>
      <c r="D55" s="21">
        <f>D36+1</f>
        <v>37228</v>
      </c>
      <c r="E55" s="27" t="s">
        <v>32</v>
      </c>
      <c r="F55" s="64">
        <v>815200</v>
      </c>
      <c r="G55" s="60" t="s">
        <v>35</v>
      </c>
      <c r="H55" s="46"/>
      <c r="I55" s="46"/>
      <c r="J55" s="47"/>
    </row>
    <row r="56" spans="2:12" x14ac:dyDescent="0.2">
      <c r="B56" s="27" t="s">
        <v>22</v>
      </c>
      <c r="C56" s="5"/>
      <c r="D56" s="7"/>
      <c r="E56" s="60" t="s">
        <v>33</v>
      </c>
      <c r="F56" s="67">
        <v>671975</v>
      </c>
      <c r="G56" s="58" t="s">
        <v>47</v>
      </c>
      <c r="H56" s="46"/>
      <c r="I56" s="46"/>
      <c r="J56" s="47"/>
    </row>
    <row r="57" spans="2:12" x14ac:dyDescent="0.2">
      <c r="B57" s="38"/>
      <c r="C57" s="29"/>
      <c r="D57" s="7"/>
      <c r="E57" s="22" t="s">
        <v>34</v>
      </c>
      <c r="F57" s="68">
        <v>1022933</v>
      </c>
      <c r="G57" s="83"/>
      <c r="H57" s="46"/>
      <c r="I57" s="46"/>
      <c r="J57" s="47"/>
    </row>
    <row r="58" spans="2:12" x14ac:dyDescent="0.2">
      <c r="B58" s="19"/>
      <c r="C58" s="5"/>
      <c r="D58" s="42"/>
      <c r="E58" s="27"/>
      <c r="F58" s="74"/>
      <c r="G58" s="83"/>
      <c r="H58" s="46"/>
      <c r="I58" s="46"/>
      <c r="J58" s="47"/>
    </row>
    <row r="59" spans="2:12" x14ac:dyDescent="0.2">
      <c r="B59" s="19" t="s">
        <v>27</v>
      </c>
      <c r="C59" s="5"/>
      <c r="D59" s="42"/>
      <c r="E59" s="27"/>
      <c r="F59" s="74"/>
      <c r="G59" s="83"/>
      <c r="H59" s="46"/>
      <c r="I59" s="46"/>
      <c r="J59" s="47"/>
    </row>
    <row r="60" spans="2:12" x14ac:dyDescent="0.2">
      <c r="B60" s="5"/>
      <c r="C60" s="26"/>
      <c r="D60" s="24"/>
      <c r="E60" s="27"/>
      <c r="F60" s="67"/>
      <c r="G60" s="22"/>
      <c r="H60" s="46"/>
      <c r="I60" s="46"/>
      <c r="J60" s="47"/>
    </row>
    <row r="61" spans="2:12" x14ac:dyDescent="0.2">
      <c r="B61" s="19" t="s">
        <v>28</v>
      </c>
      <c r="C61" s="5"/>
      <c r="D61" s="39" t="s">
        <v>24</v>
      </c>
      <c r="E61" s="45" t="s">
        <v>30</v>
      </c>
      <c r="F61" s="70"/>
      <c r="G61" s="58"/>
      <c r="H61" s="46"/>
      <c r="I61" s="46"/>
      <c r="J61" s="47"/>
    </row>
    <row r="62" spans="2:12" x14ac:dyDescent="0.2">
      <c r="B62" s="5"/>
      <c r="C62" s="5"/>
      <c r="D62" s="39" t="s">
        <v>25</v>
      </c>
      <c r="E62" s="27" t="s">
        <v>31</v>
      </c>
      <c r="F62" s="64"/>
      <c r="G62" s="58"/>
      <c r="H62" s="46"/>
      <c r="I62" s="46"/>
      <c r="J62" s="47"/>
    </row>
    <row r="63" spans="2:12" x14ac:dyDescent="0.2">
      <c r="B63" s="5"/>
      <c r="C63" s="34"/>
      <c r="D63" s="26"/>
      <c r="E63" s="39"/>
      <c r="F63" s="27"/>
      <c r="G63" s="64"/>
      <c r="H63" s="46"/>
      <c r="I63" s="46"/>
      <c r="J63" s="47"/>
    </row>
    <row r="64" spans="2:12" x14ac:dyDescent="0.2">
      <c r="B64" s="34"/>
      <c r="C64" s="34"/>
      <c r="D64" s="26"/>
      <c r="E64" s="49"/>
      <c r="F64" s="58"/>
      <c r="G64" s="71"/>
      <c r="H64" s="46"/>
      <c r="I64" s="46"/>
      <c r="J64" s="47"/>
    </row>
    <row r="65" spans="2:10" x14ac:dyDescent="0.2">
      <c r="B65" s="34"/>
      <c r="C65" s="34"/>
      <c r="D65" s="26"/>
      <c r="E65" s="26"/>
      <c r="F65" s="78"/>
      <c r="G65" s="71"/>
      <c r="H65" s="46"/>
      <c r="I65" s="46"/>
      <c r="J65" s="47"/>
    </row>
    <row r="66" spans="2:10" ht="13.5" thickBot="1" x14ac:dyDescent="0.25">
      <c r="B66" s="34"/>
      <c r="C66" s="34"/>
      <c r="D66" s="34"/>
      <c r="E66" s="34"/>
      <c r="F66" s="27"/>
      <c r="G66" s="64"/>
      <c r="H66" s="46"/>
      <c r="I66" s="46"/>
      <c r="J66" s="47"/>
    </row>
    <row r="67" spans="2:10" ht="18.75" thickBot="1" x14ac:dyDescent="0.3">
      <c r="B67" s="8"/>
      <c r="C67" s="50"/>
      <c r="D67" s="51"/>
      <c r="E67" s="52"/>
      <c r="F67" s="79"/>
      <c r="G67" s="72"/>
      <c r="H67" s="46"/>
      <c r="I67" s="46"/>
      <c r="J67" s="47"/>
    </row>
    <row r="68" spans="2:10" x14ac:dyDescent="0.2">
      <c r="B68" s="5"/>
      <c r="C68" s="5"/>
      <c r="D68" s="26"/>
      <c r="E68" s="24"/>
      <c r="F68" s="27"/>
      <c r="G68" s="64"/>
      <c r="H68" s="46"/>
      <c r="I68" s="46"/>
      <c r="J68" s="47"/>
    </row>
    <row r="69" spans="2:10" x14ac:dyDescent="0.2">
      <c r="B69" s="5"/>
      <c r="C69" s="15"/>
      <c r="D69" s="16"/>
      <c r="E69" s="24"/>
      <c r="F69" s="27"/>
      <c r="G69" s="61"/>
      <c r="H69" s="46"/>
      <c r="I69" s="46"/>
      <c r="J69" s="47"/>
    </row>
    <row r="70" spans="2:10" x14ac:dyDescent="0.2">
      <c r="B70" s="5"/>
      <c r="C70" s="15"/>
      <c r="D70" s="55"/>
      <c r="E70" s="24"/>
      <c r="F70" s="27"/>
      <c r="G70" s="67"/>
      <c r="H70" s="27"/>
      <c r="I70" s="67"/>
      <c r="J70" s="27"/>
    </row>
    <row r="71" spans="2:10" x14ac:dyDescent="0.2">
      <c r="B71" s="5"/>
      <c r="C71" s="19"/>
      <c r="D71" s="20"/>
      <c r="E71" s="21"/>
      <c r="F71" s="27"/>
      <c r="G71" s="64"/>
      <c r="H71" s="60"/>
      <c r="I71" s="64"/>
      <c r="J71" s="60"/>
    </row>
    <row r="72" spans="2:10" x14ac:dyDescent="0.2">
      <c r="B72" s="5"/>
      <c r="C72" s="23"/>
      <c r="D72" s="20"/>
      <c r="E72" s="24"/>
      <c r="F72" s="60"/>
      <c r="G72" s="67"/>
      <c r="H72" s="58"/>
      <c r="I72" s="67"/>
      <c r="J72" s="58"/>
    </row>
    <row r="73" spans="2:10" x14ac:dyDescent="0.2">
      <c r="B73" s="5"/>
      <c r="C73" s="23"/>
      <c r="D73" s="20"/>
      <c r="E73" s="24"/>
      <c r="F73" s="22"/>
      <c r="G73" s="67"/>
      <c r="H73" s="22"/>
      <c r="I73" s="67"/>
      <c r="J73" s="22"/>
    </row>
    <row r="74" spans="2:10" x14ac:dyDescent="0.2">
      <c r="B74" s="5"/>
      <c r="C74" s="19"/>
      <c r="D74" s="20"/>
      <c r="E74" s="21"/>
      <c r="F74" s="27"/>
      <c r="G74" s="64"/>
      <c r="H74" s="60"/>
      <c r="I74" s="64"/>
      <c r="J74" s="60"/>
    </row>
    <row r="75" spans="2:10" x14ac:dyDescent="0.2">
      <c r="B75" s="5"/>
      <c r="C75" s="27"/>
      <c r="D75" s="22"/>
      <c r="E75" s="24"/>
      <c r="F75" s="60"/>
      <c r="G75" s="66"/>
      <c r="H75" s="22"/>
      <c r="I75" s="66"/>
      <c r="J75" s="22"/>
    </row>
    <row r="76" spans="2:10" x14ac:dyDescent="0.2">
      <c r="B76" s="5"/>
      <c r="C76" s="27"/>
      <c r="D76" s="22"/>
      <c r="E76" s="24"/>
      <c r="F76" s="22"/>
      <c r="G76" s="67"/>
      <c r="H76" s="22"/>
      <c r="I76" s="67"/>
      <c r="J76" s="22"/>
    </row>
    <row r="77" spans="2:10" x14ac:dyDescent="0.2">
      <c r="B77" s="27"/>
      <c r="C77" s="38"/>
      <c r="D77" s="36"/>
      <c r="E77" s="21"/>
      <c r="F77" s="27"/>
      <c r="G77" s="64"/>
      <c r="H77" s="60"/>
      <c r="I77" s="64"/>
      <c r="J77" s="60"/>
    </row>
    <row r="78" spans="2:10" x14ac:dyDescent="0.2">
      <c r="B78" s="27"/>
      <c r="C78" s="23"/>
      <c r="D78" s="29"/>
      <c r="E78" s="24"/>
      <c r="F78" s="60"/>
      <c r="G78" s="67"/>
      <c r="H78" s="27"/>
      <c r="I78" s="67"/>
      <c r="J78" s="27"/>
    </row>
    <row r="79" spans="2:10" x14ac:dyDescent="0.2">
      <c r="B79" s="27"/>
      <c r="C79" s="23"/>
      <c r="D79" s="29"/>
      <c r="E79" s="24"/>
      <c r="F79" s="22"/>
      <c r="G79" s="67"/>
      <c r="H79" s="27"/>
      <c r="I79" s="67"/>
      <c r="J79" s="27"/>
    </row>
    <row r="80" spans="2:10" x14ac:dyDescent="0.2">
      <c r="B80" s="5"/>
      <c r="C80" s="19"/>
      <c r="D80" s="20"/>
      <c r="E80" s="21"/>
      <c r="F80" s="27"/>
      <c r="G80" s="64"/>
      <c r="H80" s="60"/>
      <c r="I80" s="64"/>
      <c r="J80" s="60"/>
    </row>
    <row r="81" spans="2:10" x14ac:dyDescent="0.2">
      <c r="B81" s="5"/>
      <c r="C81" s="27"/>
      <c r="D81" s="20"/>
      <c r="E81" s="21"/>
      <c r="F81" s="60"/>
      <c r="G81" s="67"/>
      <c r="H81" s="27"/>
      <c r="I81" s="67"/>
      <c r="J81" s="27"/>
    </row>
    <row r="82" spans="2:10" x14ac:dyDescent="0.2">
      <c r="B82" s="5"/>
      <c r="C82" s="56"/>
      <c r="D82" s="57"/>
      <c r="E82" s="21"/>
      <c r="F82" s="22"/>
      <c r="G82" s="73"/>
      <c r="H82" s="45"/>
      <c r="I82" s="73"/>
      <c r="J82" s="45"/>
    </row>
    <row r="83" spans="2:10" x14ac:dyDescent="0.2">
      <c r="B83" s="5"/>
      <c r="C83" s="38"/>
      <c r="D83" s="20"/>
      <c r="E83" s="21"/>
      <c r="F83" s="27"/>
      <c r="G83" s="64"/>
      <c r="H83" s="60"/>
      <c r="I83" s="64"/>
      <c r="J83" s="60"/>
    </row>
    <row r="84" spans="2:10" x14ac:dyDescent="0.2">
      <c r="B84" s="5"/>
      <c r="C84" s="58"/>
      <c r="D84"/>
      <c r="E84" s="24"/>
      <c r="F84" s="60"/>
      <c r="G84" s="67"/>
      <c r="H84" s="58"/>
      <c r="I84" s="67"/>
      <c r="J84" s="58"/>
    </row>
    <row r="85" spans="2:10" x14ac:dyDescent="0.2">
      <c r="B85" s="5"/>
      <c r="C85" s="19"/>
      <c r="D85" s="20"/>
      <c r="E85" s="21"/>
      <c r="F85" s="22"/>
      <c r="G85" s="73"/>
      <c r="H85" s="82"/>
      <c r="I85" s="73"/>
      <c r="J85" s="82"/>
    </row>
    <row r="86" spans="2:10" x14ac:dyDescent="0.2">
      <c r="B86" s="5"/>
      <c r="C86" s="38"/>
      <c r="D86" s="36"/>
      <c r="E86" s="21"/>
      <c r="F86" s="27"/>
      <c r="G86" s="64"/>
      <c r="H86" s="60"/>
      <c r="I86" s="64"/>
      <c r="J86" s="60"/>
    </row>
    <row r="87" spans="2:10" x14ac:dyDescent="0.2">
      <c r="B87" s="5"/>
      <c r="C87" s="27"/>
      <c r="D87" s="5"/>
      <c r="E87" s="7"/>
      <c r="F87" s="60"/>
      <c r="G87" s="67"/>
      <c r="H87" s="58"/>
      <c r="I87" s="67"/>
      <c r="J87" s="58"/>
    </row>
    <row r="88" spans="2:10" x14ac:dyDescent="0.2">
      <c r="B88" s="5"/>
      <c r="C88" s="38"/>
      <c r="D88" s="29"/>
      <c r="E88" s="7"/>
      <c r="F88" s="22"/>
      <c r="G88" s="68"/>
      <c r="H88" s="83"/>
      <c r="I88" s="68"/>
      <c r="J88" s="83"/>
    </row>
    <row r="89" spans="2:10" x14ac:dyDescent="0.2">
      <c r="B89" s="5"/>
      <c r="C89" s="19"/>
      <c r="D89" s="5"/>
      <c r="E89" s="42"/>
      <c r="F89" s="27"/>
      <c r="G89" s="74"/>
      <c r="H89" s="83"/>
      <c r="I89" s="74"/>
      <c r="J89" s="83"/>
    </row>
    <row r="90" spans="2:10" x14ac:dyDescent="0.2">
      <c r="B90" s="5"/>
      <c r="C90" s="19"/>
      <c r="D90" s="5"/>
      <c r="E90" s="42"/>
      <c r="F90" s="27"/>
      <c r="G90" s="74"/>
      <c r="H90" s="83"/>
      <c r="I90" s="74"/>
      <c r="J90" s="83"/>
    </row>
    <row r="91" spans="2:10" x14ac:dyDescent="0.2">
      <c r="B91" s="5"/>
      <c r="C91" s="5"/>
      <c r="D91" s="26"/>
      <c r="E91" s="24"/>
      <c r="F91" s="27"/>
      <c r="G91" s="67"/>
      <c r="H91" s="22"/>
      <c r="I91" s="67"/>
      <c r="J91" s="22"/>
    </row>
    <row r="92" spans="2:10" x14ac:dyDescent="0.2">
      <c r="B92" s="5"/>
      <c r="C92" s="19"/>
      <c r="D92" s="5"/>
      <c r="E92" s="39"/>
      <c r="F92" s="45"/>
      <c r="G92" s="70"/>
      <c r="H92" s="58"/>
      <c r="I92" s="70"/>
      <c r="J92" s="58"/>
    </row>
    <row r="93" spans="2:10" x14ac:dyDescent="0.2">
      <c r="B93" s="5"/>
      <c r="C93" s="5"/>
      <c r="D93" s="5"/>
      <c r="E93" s="39"/>
      <c r="F93" s="27"/>
      <c r="G93" s="64"/>
      <c r="H93" s="58"/>
      <c r="I93" s="64"/>
      <c r="J93" s="58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D14" sqref="D14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9" customWidth="1"/>
    <col min="5" max="5" width="18.140625" style="58" customWidth="1"/>
    <col min="6" max="6" width="9.85546875" style="71" customWidth="1"/>
    <col min="7" max="7" width="39.140625" style="58" customWidth="1"/>
    <col min="8" max="8" width="15.7109375" customWidth="1"/>
    <col min="9" max="9" width="15.7109375" style="5" customWidth="1"/>
  </cols>
  <sheetData>
    <row r="1" spans="1:8" ht="24" thickTop="1" x14ac:dyDescent="0.35">
      <c r="A1" s="1" t="s">
        <v>4</v>
      </c>
      <c r="B1" s="2"/>
      <c r="C1" s="2"/>
      <c r="D1" s="3"/>
      <c r="E1" s="75"/>
      <c r="F1" s="63"/>
      <c r="G1" s="80"/>
      <c r="H1" s="4"/>
    </row>
    <row r="2" spans="1:8" ht="13.5" thickBot="1" x14ac:dyDescent="0.25">
      <c r="A2" s="6" t="s">
        <v>42</v>
      </c>
      <c r="B2" s="5"/>
      <c r="C2" s="5"/>
      <c r="D2" s="7"/>
      <c r="E2" s="27"/>
      <c r="F2" s="64"/>
      <c r="G2" s="27"/>
      <c r="H2" s="5"/>
    </row>
    <row r="3" spans="1:8" ht="18.75" thickBot="1" x14ac:dyDescent="0.3">
      <c r="A3" s="8" t="s">
        <v>0</v>
      </c>
      <c r="B3" s="9"/>
      <c r="C3" s="9"/>
      <c r="D3" s="10">
        <v>37233</v>
      </c>
      <c r="E3" s="76"/>
      <c r="F3" s="65"/>
      <c r="G3" s="77"/>
      <c r="H3" s="13"/>
    </row>
    <row r="4" spans="1:8" x14ac:dyDescent="0.2">
      <c r="A4" s="13" t="s">
        <v>6</v>
      </c>
      <c r="B4" s="13"/>
      <c r="C4" s="13"/>
      <c r="D4" s="14"/>
      <c r="E4" s="77"/>
      <c r="F4" s="64"/>
      <c r="G4" s="77"/>
      <c r="H4" s="13"/>
    </row>
    <row r="5" spans="1:8" x14ac:dyDescent="0.2">
      <c r="A5" s="13"/>
      <c r="B5" s="5"/>
      <c r="C5" s="5"/>
      <c r="D5" s="7"/>
      <c r="E5" s="27"/>
      <c r="F5" s="64"/>
      <c r="G5" s="27"/>
      <c r="H5" s="5"/>
    </row>
    <row r="6" spans="1:8" x14ac:dyDescent="0.2">
      <c r="A6" s="13"/>
      <c r="B6" s="5"/>
      <c r="C6" s="5"/>
      <c r="D6" s="7"/>
      <c r="E6" s="27"/>
      <c r="F6" s="64"/>
      <c r="G6" s="27"/>
      <c r="H6" s="5"/>
    </row>
    <row r="7" spans="1:8" x14ac:dyDescent="0.2">
      <c r="B7" s="15" t="s">
        <v>7</v>
      </c>
      <c r="C7" s="16"/>
      <c r="D7" s="7"/>
      <c r="E7" s="27"/>
      <c r="F7" s="61"/>
      <c r="G7" s="17" t="s">
        <v>8</v>
      </c>
      <c r="H7" s="5"/>
    </row>
    <row r="8" spans="1:8" x14ac:dyDescent="0.2">
      <c r="B8" s="15"/>
      <c r="C8" s="15"/>
      <c r="D8" s="7"/>
      <c r="E8" s="27"/>
      <c r="F8" s="62"/>
      <c r="G8" s="27"/>
      <c r="H8" s="5"/>
    </row>
    <row r="9" spans="1:8" x14ac:dyDescent="0.2">
      <c r="B9" s="19" t="s">
        <v>9</v>
      </c>
      <c r="C9" s="20" t="s">
        <v>10</v>
      </c>
      <c r="D9" s="21">
        <f>D3</f>
        <v>37233</v>
      </c>
      <c r="E9" s="27" t="s">
        <v>36</v>
      </c>
      <c r="F9" s="64">
        <v>819200</v>
      </c>
      <c r="G9" s="58" t="s">
        <v>49</v>
      </c>
    </row>
    <row r="10" spans="1:8" x14ac:dyDescent="0.2">
      <c r="B10" s="23" t="s">
        <v>12</v>
      </c>
      <c r="C10" s="20"/>
      <c r="D10" s="24"/>
      <c r="E10" s="60" t="s">
        <v>37</v>
      </c>
      <c r="F10" s="66">
        <v>763151</v>
      </c>
      <c r="G10" s="58" t="s">
        <v>50</v>
      </c>
    </row>
    <row r="11" spans="1:8" x14ac:dyDescent="0.2">
      <c r="B11" s="25"/>
      <c r="C11" s="20"/>
      <c r="D11" s="24"/>
      <c r="E11" s="22" t="s">
        <v>38</v>
      </c>
      <c r="F11" s="67">
        <v>1101811</v>
      </c>
      <c r="G11" s="27" t="s">
        <v>53</v>
      </c>
      <c r="H11" s="5"/>
    </row>
    <row r="12" spans="1:8" x14ac:dyDescent="0.2">
      <c r="B12" s="25"/>
      <c r="C12" s="20"/>
      <c r="D12" s="24"/>
      <c r="E12" s="22"/>
      <c r="F12" s="64"/>
      <c r="G12" s="27"/>
      <c r="H12" s="5"/>
    </row>
    <row r="13" spans="1:8" x14ac:dyDescent="0.2">
      <c r="B13" s="19" t="s">
        <v>9</v>
      </c>
      <c r="C13" s="20" t="s">
        <v>13</v>
      </c>
      <c r="D13" s="21">
        <f>D3-1</f>
        <v>37232</v>
      </c>
      <c r="E13" s="22" t="s">
        <v>39</v>
      </c>
      <c r="F13" s="67" t="s">
        <v>29</v>
      </c>
      <c r="G13" s="60" t="s">
        <v>35</v>
      </c>
      <c r="H13" s="5"/>
    </row>
    <row r="14" spans="1:8" x14ac:dyDescent="0.2">
      <c r="B14" s="23" t="s">
        <v>15</v>
      </c>
      <c r="C14" s="22"/>
      <c r="D14" s="24"/>
      <c r="E14" s="60" t="s">
        <v>40</v>
      </c>
      <c r="F14" s="66" t="s">
        <v>29</v>
      </c>
      <c r="H14" s="26"/>
    </row>
    <row r="15" spans="1:8" x14ac:dyDescent="0.2">
      <c r="B15" s="27"/>
      <c r="C15" s="22"/>
      <c r="D15" s="24"/>
      <c r="E15" s="22" t="s">
        <v>41</v>
      </c>
      <c r="F15" s="67" t="s">
        <v>29</v>
      </c>
      <c r="H15" s="26"/>
    </row>
    <row r="16" spans="1:8" x14ac:dyDescent="0.2">
      <c r="B16" s="27"/>
      <c r="C16" s="22"/>
      <c r="D16" s="24"/>
      <c r="E16" s="22"/>
      <c r="F16" s="67"/>
      <c r="H16" s="26"/>
    </row>
    <row r="17" spans="1:12" x14ac:dyDescent="0.2">
      <c r="A17" s="27"/>
      <c r="B17" s="19" t="s">
        <v>9</v>
      </c>
      <c r="C17" s="20" t="s">
        <v>10</v>
      </c>
      <c r="D17" s="21">
        <f>D3</f>
        <v>37233</v>
      </c>
      <c r="E17" s="27" t="s">
        <v>32</v>
      </c>
      <c r="F17" s="64">
        <v>819200</v>
      </c>
      <c r="G17" s="58" t="s">
        <v>49</v>
      </c>
      <c r="H17" s="19"/>
      <c r="I17" s="20"/>
      <c r="J17" s="28"/>
      <c r="L17" s="22"/>
    </row>
    <row r="18" spans="1:12" x14ac:dyDescent="0.2">
      <c r="B18" s="23" t="s">
        <v>16</v>
      </c>
      <c r="C18" s="29"/>
      <c r="D18" s="24"/>
      <c r="E18" s="60" t="s">
        <v>33</v>
      </c>
      <c r="F18" s="66">
        <v>763203</v>
      </c>
      <c r="G18" s="58" t="s">
        <v>50</v>
      </c>
      <c r="H18" s="30"/>
      <c r="I18" s="29"/>
      <c r="J18" s="31"/>
    </row>
    <row r="19" spans="1:12" x14ac:dyDescent="0.2">
      <c r="B19" s="23"/>
      <c r="C19" s="29"/>
      <c r="D19" s="24"/>
      <c r="E19" s="22" t="s">
        <v>34</v>
      </c>
      <c r="F19" s="67">
        <v>1104638</v>
      </c>
      <c r="G19" s="27" t="s">
        <v>53</v>
      </c>
      <c r="H19" s="30"/>
      <c r="I19" s="29"/>
      <c r="J19" s="31"/>
    </row>
    <row r="20" spans="1:12" x14ac:dyDescent="0.2">
      <c r="B20" s="23"/>
      <c r="C20" s="29"/>
      <c r="D20" s="24"/>
      <c r="E20" s="22"/>
      <c r="F20" s="64"/>
      <c r="G20" s="27"/>
      <c r="H20" s="30"/>
      <c r="I20" s="29"/>
      <c r="J20" s="31"/>
    </row>
    <row r="21" spans="1:12" x14ac:dyDescent="0.2">
      <c r="B21" s="19" t="s">
        <v>9</v>
      </c>
      <c r="C21" s="20" t="s">
        <v>10</v>
      </c>
      <c r="D21" s="21">
        <f>D3</f>
        <v>37233</v>
      </c>
      <c r="E21" s="27" t="s">
        <v>32</v>
      </c>
      <c r="F21" s="64">
        <v>819200</v>
      </c>
      <c r="G21" s="58" t="s">
        <v>49</v>
      </c>
      <c r="H21" s="30"/>
      <c r="I21" s="29"/>
      <c r="J21" s="31"/>
      <c r="L21" s="32"/>
    </row>
    <row r="22" spans="1:12" x14ac:dyDescent="0.2">
      <c r="B22" s="23" t="s">
        <v>17</v>
      </c>
      <c r="C22" s="29"/>
      <c r="D22" s="24"/>
      <c r="E22" s="60" t="s">
        <v>33</v>
      </c>
      <c r="F22" s="66">
        <v>763214</v>
      </c>
      <c r="G22" s="58" t="s">
        <v>50</v>
      </c>
      <c r="H22" s="30"/>
      <c r="I22" s="29"/>
      <c r="J22" s="28"/>
      <c r="K22" s="28"/>
      <c r="L22" s="22"/>
    </row>
    <row r="23" spans="1:12" x14ac:dyDescent="0.2">
      <c r="B23" s="23"/>
      <c r="C23" s="29"/>
      <c r="D23" s="24"/>
      <c r="E23" s="22" t="s">
        <v>34</v>
      </c>
      <c r="F23" s="67">
        <v>1104871</v>
      </c>
      <c r="G23" s="27" t="s">
        <v>53</v>
      </c>
      <c r="H23" s="19"/>
      <c r="I23" s="20"/>
      <c r="J23" s="28"/>
      <c r="K23" s="28"/>
      <c r="L23" s="22"/>
    </row>
    <row r="24" spans="1:12" x14ac:dyDescent="0.2">
      <c r="B24" s="23"/>
      <c r="C24" s="29"/>
      <c r="D24" s="24"/>
      <c r="E24" s="22"/>
      <c r="F24" s="67"/>
      <c r="G24" s="27"/>
      <c r="H24" s="19"/>
      <c r="I24" s="20"/>
      <c r="J24" s="28"/>
      <c r="K24" s="28"/>
      <c r="L24" s="22"/>
    </row>
    <row r="25" spans="1:12" x14ac:dyDescent="0.2">
      <c r="B25" s="19" t="s">
        <v>18</v>
      </c>
      <c r="C25" s="20" t="s">
        <v>19</v>
      </c>
      <c r="D25" s="21">
        <f>D3+1</f>
        <v>37234</v>
      </c>
      <c r="E25" s="27" t="s">
        <v>32</v>
      </c>
      <c r="F25" s="64">
        <v>816000</v>
      </c>
      <c r="G25" s="60" t="s">
        <v>35</v>
      </c>
      <c r="H25" s="19"/>
      <c r="I25" s="20"/>
      <c r="J25" s="28"/>
      <c r="K25" s="28"/>
      <c r="L25" s="22"/>
    </row>
    <row r="26" spans="1:12" x14ac:dyDescent="0.2">
      <c r="B26" s="30" t="s">
        <v>21</v>
      </c>
      <c r="C26" s="5"/>
      <c r="D26" s="21"/>
      <c r="E26" s="60" t="s">
        <v>33</v>
      </c>
      <c r="F26" s="66">
        <v>761750</v>
      </c>
      <c r="G26" s="27" t="s">
        <v>54</v>
      </c>
      <c r="H26" s="19"/>
      <c r="I26" s="20"/>
      <c r="J26" s="28"/>
      <c r="K26" s="28"/>
      <c r="L26" s="22"/>
    </row>
    <row r="27" spans="1:12" x14ac:dyDescent="0.2">
      <c r="B27" s="30"/>
      <c r="C27" s="29"/>
      <c r="D27" s="24"/>
      <c r="E27" s="22" t="s">
        <v>34</v>
      </c>
      <c r="F27" s="67">
        <v>1109938</v>
      </c>
      <c r="G27" s="82"/>
      <c r="H27" s="34"/>
      <c r="I27" s="20"/>
      <c r="J27" s="28"/>
      <c r="K27" s="28"/>
      <c r="L27" s="22"/>
    </row>
    <row r="28" spans="1:12" x14ac:dyDescent="0.2">
      <c r="B28" s="30"/>
      <c r="C28" s="29"/>
      <c r="D28" s="24"/>
      <c r="E28" s="22"/>
      <c r="F28" s="64"/>
      <c r="G28" s="82"/>
      <c r="H28" s="34"/>
      <c r="I28" s="20"/>
      <c r="J28" s="28"/>
      <c r="K28" s="28"/>
      <c r="L28" s="22"/>
    </row>
    <row r="29" spans="1:12" x14ac:dyDescent="0.2">
      <c r="B29" s="35" t="s">
        <v>9</v>
      </c>
      <c r="C29" s="36" t="s">
        <v>19</v>
      </c>
      <c r="D29" s="21">
        <f>D3+1</f>
        <v>37234</v>
      </c>
      <c r="E29" s="27" t="s">
        <v>32</v>
      </c>
      <c r="F29" s="64">
        <v>816000</v>
      </c>
      <c r="G29" s="60" t="s">
        <v>35</v>
      </c>
      <c r="H29" s="34"/>
      <c r="I29" s="20"/>
      <c r="J29" s="28"/>
      <c r="K29" s="28"/>
      <c r="L29" s="22"/>
    </row>
    <row r="30" spans="1:12" x14ac:dyDescent="0.2">
      <c r="B30" s="23" t="s">
        <v>22</v>
      </c>
      <c r="C30" s="20"/>
      <c r="D30" s="21"/>
      <c r="E30" s="60" t="s">
        <v>33</v>
      </c>
      <c r="F30" s="66">
        <v>761688</v>
      </c>
      <c r="G30" s="27" t="s">
        <v>54</v>
      </c>
      <c r="H30" s="19"/>
      <c r="I30" s="20"/>
      <c r="J30" s="28"/>
      <c r="K30" s="28"/>
      <c r="L30" s="22"/>
    </row>
    <row r="31" spans="1:12" x14ac:dyDescent="0.2">
      <c r="B31" s="23"/>
      <c r="C31" s="29"/>
      <c r="D31" s="24"/>
      <c r="E31" s="22" t="s">
        <v>34</v>
      </c>
      <c r="F31" s="67">
        <v>1109938</v>
      </c>
      <c r="G31" s="82"/>
      <c r="H31" s="19"/>
      <c r="I31" s="20"/>
      <c r="J31" s="28"/>
      <c r="K31" s="28"/>
      <c r="L31" s="22"/>
    </row>
    <row r="32" spans="1:12" x14ac:dyDescent="0.2">
      <c r="B32" s="23"/>
      <c r="C32" s="29"/>
      <c r="D32" s="24"/>
      <c r="E32" s="27" t="s">
        <v>3</v>
      </c>
      <c r="F32" s="67"/>
      <c r="G32" s="82" t="s">
        <v>3</v>
      </c>
      <c r="H32" s="19"/>
      <c r="I32" s="20"/>
      <c r="J32" s="28"/>
      <c r="K32" s="28"/>
      <c r="L32" s="22"/>
    </row>
    <row r="33" spans="1:12" s="5" customFormat="1" x14ac:dyDescent="0.2">
      <c r="B33" s="38" t="s">
        <v>1</v>
      </c>
      <c r="C33" s="29"/>
      <c r="D33" s="39"/>
      <c r="E33" s="27"/>
      <c r="F33" s="68"/>
      <c r="G33" s="40"/>
      <c r="H33" s="30"/>
      <c r="I33" s="29"/>
      <c r="J33" s="31"/>
      <c r="K33"/>
      <c r="L33" s="32"/>
    </row>
    <row r="34" spans="1:12" s="5" customFormat="1" x14ac:dyDescent="0.2">
      <c r="B34" s="38"/>
      <c r="C34" s="29"/>
      <c r="D34" s="42"/>
      <c r="E34" s="77"/>
      <c r="F34" s="69"/>
      <c r="G34" s="83"/>
      <c r="H34" s="44"/>
      <c r="J34" s="31"/>
      <c r="K34"/>
      <c r="L34" s="32"/>
    </row>
    <row r="35" spans="1:12" s="5" customFormat="1" x14ac:dyDescent="0.2">
      <c r="B35" s="38"/>
      <c r="C35" s="29"/>
      <c r="D35" s="42"/>
      <c r="E35" s="77"/>
      <c r="F35" s="69"/>
      <c r="G35" s="83"/>
      <c r="H35" s="44"/>
      <c r="J35" s="31"/>
      <c r="K35"/>
      <c r="L35" s="32"/>
    </row>
    <row r="36" spans="1:12" x14ac:dyDescent="0.2">
      <c r="B36" s="19" t="s">
        <v>23</v>
      </c>
      <c r="C36" s="26"/>
      <c r="D36" s="39" t="s">
        <v>24</v>
      </c>
      <c r="E36" s="45" t="s">
        <v>51</v>
      </c>
      <c r="F36" s="70"/>
      <c r="G36" s="45"/>
      <c r="H36" s="46"/>
      <c r="I36" s="47"/>
    </row>
    <row r="37" spans="1:12" x14ac:dyDescent="0.2">
      <c r="B37" s="34"/>
      <c r="C37" s="26"/>
      <c r="D37" s="39" t="s">
        <v>25</v>
      </c>
      <c r="E37" s="27" t="s">
        <v>52</v>
      </c>
      <c r="F37" s="64"/>
      <c r="G37" s="22"/>
      <c r="H37" s="48"/>
    </row>
    <row r="38" spans="1:12" s="49" customFormat="1" x14ac:dyDescent="0.2">
      <c r="A38" s="34"/>
      <c r="B38" s="34"/>
      <c r="C38" s="26"/>
      <c r="E38" s="58"/>
      <c r="F38" s="71"/>
      <c r="G38" s="60"/>
      <c r="I38" s="34"/>
    </row>
    <row r="39" spans="1:12" s="49" customFormat="1" x14ac:dyDescent="0.2">
      <c r="A39" s="34"/>
      <c r="B39" s="34"/>
      <c r="C39" s="26"/>
      <c r="D39" s="26"/>
      <c r="E39" s="78"/>
      <c r="F39" s="71"/>
      <c r="G39" s="58"/>
      <c r="I39" s="34"/>
    </row>
    <row r="40" spans="1:12" s="34" customFormat="1" ht="13.5" thickBot="1" x14ac:dyDescent="0.25">
      <c r="E40" s="27"/>
      <c r="F40" s="64"/>
      <c r="G40" s="27"/>
      <c r="J40" s="49"/>
      <c r="K40" s="49"/>
      <c r="L40" s="49"/>
    </row>
    <row r="41" spans="1:12" s="5" customFormat="1" ht="18.75" thickBot="1" x14ac:dyDescent="0.3">
      <c r="A41" s="8" t="s">
        <v>2</v>
      </c>
      <c r="B41" s="50"/>
      <c r="C41" s="51"/>
      <c r="D41" s="52">
        <f>D3+1</f>
        <v>37234</v>
      </c>
      <c r="E41" s="79"/>
      <c r="F41" s="72"/>
      <c r="G41" s="27"/>
      <c r="J41"/>
      <c r="K41"/>
      <c r="L41"/>
    </row>
    <row r="42" spans="1:12" x14ac:dyDescent="0.2">
      <c r="B42" s="5"/>
      <c r="C42" s="26"/>
      <c r="D42" s="24"/>
      <c r="E42" s="27"/>
      <c r="F42" s="64"/>
      <c r="G42" s="27"/>
      <c r="H42" s="5"/>
    </row>
    <row r="43" spans="1:12" x14ac:dyDescent="0.2">
      <c r="B43" s="15" t="s">
        <v>7</v>
      </c>
      <c r="C43" s="16"/>
      <c r="D43" s="24"/>
      <c r="E43" s="27"/>
      <c r="F43" s="61"/>
      <c r="G43" s="81" t="s">
        <v>8</v>
      </c>
      <c r="H43" s="5"/>
    </row>
    <row r="44" spans="1:12" x14ac:dyDescent="0.2">
      <c r="B44" s="15"/>
      <c r="C44" s="55"/>
      <c r="D44" s="24"/>
      <c r="E44" s="27"/>
      <c r="F44" s="67"/>
      <c r="G44" s="27"/>
      <c r="H44" s="5"/>
    </row>
    <row r="45" spans="1:12" x14ac:dyDescent="0.2">
      <c r="B45" s="19" t="s">
        <v>9</v>
      </c>
      <c r="C45" s="20" t="s">
        <v>19</v>
      </c>
      <c r="D45" s="21">
        <f>D3+1</f>
        <v>37234</v>
      </c>
      <c r="E45" s="27" t="s">
        <v>32</v>
      </c>
      <c r="F45" s="64">
        <v>816000</v>
      </c>
      <c r="G45" s="60" t="s">
        <v>35</v>
      </c>
      <c r="H45" s="26"/>
    </row>
    <row r="46" spans="1:12" x14ac:dyDescent="0.2">
      <c r="B46" s="23" t="s">
        <v>12</v>
      </c>
      <c r="C46" s="20"/>
      <c r="D46" s="24"/>
      <c r="E46" s="60" t="s">
        <v>33</v>
      </c>
      <c r="F46" s="67">
        <v>761688</v>
      </c>
      <c r="G46" s="58" t="s">
        <v>55</v>
      </c>
      <c r="H46" s="26"/>
    </row>
    <row r="47" spans="1:12" x14ac:dyDescent="0.2">
      <c r="B47" s="23"/>
      <c r="C47" s="20"/>
      <c r="D47" s="24"/>
      <c r="E47" s="22" t="s">
        <v>34</v>
      </c>
      <c r="F47" s="67">
        <v>1109938</v>
      </c>
      <c r="G47" s="22"/>
      <c r="H47" s="26"/>
    </row>
    <row r="48" spans="1:12" x14ac:dyDescent="0.2">
      <c r="B48" s="19" t="s">
        <v>9</v>
      </c>
      <c r="C48" s="20" t="s">
        <v>10</v>
      </c>
      <c r="D48" s="21">
        <f>D3</f>
        <v>37233</v>
      </c>
      <c r="E48" s="22" t="s">
        <v>32</v>
      </c>
      <c r="F48" s="64" t="s">
        <v>29</v>
      </c>
      <c r="G48" s="60" t="s">
        <v>35</v>
      </c>
      <c r="H48" s="5"/>
    </row>
    <row r="49" spans="1:11" x14ac:dyDescent="0.2">
      <c r="B49" s="27" t="s">
        <v>15</v>
      </c>
      <c r="C49" s="22"/>
      <c r="D49" s="24"/>
      <c r="E49" s="60" t="s">
        <v>33</v>
      </c>
      <c r="F49" s="66" t="s">
        <v>29</v>
      </c>
      <c r="G49" s="22"/>
      <c r="H49" s="5"/>
    </row>
    <row r="50" spans="1:11" x14ac:dyDescent="0.2">
      <c r="B50" s="27"/>
      <c r="C50" s="22"/>
      <c r="D50" s="24"/>
      <c r="E50" s="22" t="s">
        <v>34</v>
      </c>
      <c r="F50" s="67" t="s">
        <v>29</v>
      </c>
      <c r="G50" s="22"/>
      <c r="H50" s="5"/>
    </row>
    <row r="51" spans="1:11" x14ac:dyDescent="0.2">
      <c r="A51" s="27"/>
      <c r="B51" s="38" t="s">
        <v>9</v>
      </c>
      <c r="C51" s="36" t="s">
        <v>19</v>
      </c>
      <c r="D51" s="21">
        <f>D3+1</f>
        <v>37234</v>
      </c>
      <c r="E51" s="27" t="s">
        <v>32</v>
      </c>
      <c r="F51" s="64">
        <v>816000</v>
      </c>
      <c r="G51" s="60" t="s">
        <v>35</v>
      </c>
      <c r="H51" s="5"/>
    </row>
    <row r="52" spans="1:11" x14ac:dyDescent="0.2">
      <c r="A52" s="27"/>
      <c r="B52" s="23" t="s">
        <v>16</v>
      </c>
      <c r="C52" s="29"/>
      <c r="D52" s="24"/>
      <c r="E52" s="60" t="s">
        <v>33</v>
      </c>
      <c r="F52" s="67">
        <v>761705</v>
      </c>
      <c r="G52" s="27" t="s">
        <v>55</v>
      </c>
      <c r="H52" s="30"/>
      <c r="I52" s="29"/>
    </row>
    <row r="53" spans="1:11" x14ac:dyDescent="0.2">
      <c r="A53" s="27"/>
      <c r="B53" s="23"/>
      <c r="C53" s="29"/>
      <c r="D53" s="24"/>
      <c r="E53" s="22" t="s">
        <v>34</v>
      </c>
      <c r="F53" s="67">
        <v>1109955</v>
      </c>
      <c r="G53" s="27"/>
      <c r="H53" s="30"/>
      <c r="I53" s="29"/>
    </row>
    <row r="54" spans="1:11" x14ac:dyDescent="0.2">
      <c r="B54" s="19" t="s">
        <v>9</v>
      </c>
      <c r="C54" s="20" t="s">
        <v>19</v>
      </c>
      <c r="D54" s="21">
        <f>D3+1</f>
        <v>37234</v>
      </c>
      <c r="E54" s="27" t="s">
        <v>32</v>
      </c>
      <c r="F54" s="64">
        <v>816000</v>
      </c>
      <c r="G54" s="60" t="s">
        <v>35</v>
      </c>
      <c r="H54" s="5"/>
    </row>
    <row r="55" spans="1:11" x14ac:dyDescent="0.2">
      <c r="B55" s="27" t="s">
        <v>17</v>
      </c>
      <c r="C55" s="20"/>
      <c r="D55" s="21"/>
      <c r="E55" s="60" t="s">
        <v>33</v>
      </c>
      <c r="F55" s="67">
        <v>756703</v>
      </c>
      <c r="G55" s="27" t="s">
        <v>55</v>
      </c>
      <c r="H55" s="30"/>
      <c r="I55" s="29"/>
    </row>
    <row r="56" spans="1:11" x14ac:dyDescent="0.2">
      <c r="B56" s="56"/>
      <c r="C56" s="57"/>
      <c r="D56" s="21"/>
      <c r="E56" s="22" t="s">
        <v>34</v>
      </c>
      <c r="F56" s="73">
        <v>1101970</v>
      </c>
      <c r="G56" s="45"/>
      <c r="H56" s="19"/>
      <c r="I56" s="20"/>
      <c r="J56" s="28"/>
      <c r="K56" s="28"/>
    </row>
    <row r="57" spans="1:11" x14ac:dyDescent="0.2">
      <c r="B57" s="38" t="s">
        <v>18</v>
      </c>
      <c r="C57" s="20" t="s">
        <v>26</v>
      </c>
      <c r="D57" s="21">
        <f>D41+1</f>
        <v>37235</v>
      </c>
      <c r="E57" s="27" t="s">
        <v>32</v>
      </c>
      <c r="F57" s="64">
        <v>812800</v>
      </c>
      <c r="G57" s="60" t="s">
        <v>35</v>
      </c>
      <c r="H57" s="22"/>
    </row>
    <row r="58" spans="1:11" x14ac:dyDescent="0.2">
      <c r="B58" s="58" t="s">
        <v>21</v>
      </c>
      <c r="D58" s="24"/>
      <c r="E58" s="60" t="s">
        <v>33</v>
      </c>
      <c r="F58" s="67">
        <v>761688</v>
      </c>
      <c r="G58" s="58" t="s">
        <v>55</v>
      </c>
      <c r="H58" s="5"/>
    </row>
    <row r="59" spans="1:11" x14ac:dyDescent="0.2">
      <c r="B59" s="19"/>
      <c r="C59" s="20"/>
      <c r="D59" s="21"/>
      <c r="E59" s="22" t="s">
        <v>34</v>
      </c>
      <c r="F59" s="73">
        <v>1109938</v>
      </c>
      <c r="G59" s="82"/>
      <c r="H59" s="19"/>
      <c r="I59" s="20"/>
    </row>
    <row r="60" spans="1:11" x14ac:dyDescent="0.2">
      <c r="B60" s="38" t="s">
        <v>18</v>
      </c>
      <c r="C60" s="36" t="s">
        <v>26</v>
      </c>
      <c r="D60" s="21">
        <f>D41+1</f>
        <v>37235</v>
      </c>
      <c r="E60" s="27" t="s">
        <v>32</v>
      </c>
      <c r="F60" s="64">
        <v>812800</v>
      </c>
      <c r="G60" s="60" t="s">
        <v>35</v>
      </c>
      <c r="H60" s="5"/>
    </row>
    <row r="61" spans="1:11" x14ac:dyDescent="0.2">
      <c r="B61" s="27" t="s">
        <v>22</v>
      </c>
      <c r="C61" s="5"/>
      <c r="D61" s="7"/>
      <c r="E61" s="60" t="s">
        <v>33</v>
      </c>
      <c r="F61" s="67">
        <v>761688</v>
      </c>
      <c r="G61" s="58" t="s">
        <v>55</v>
      </c>
      <c r="H61" s="5"/>
    </row>
    <row r="62" spans="1:11" x14ac:dyDescent="0.2">
      <c r="B62" s="38"/>
      <c r="C62" s="29"/>
      <c r="D62" s="7"/>
      <c r="E62" s="22" t="s">
        <v>34</v>
      </c>
      <c r="F62" s="68">
        <v>1109938</v>
      </c>
      <c r="G62" s="83"/>
      <c r="H62" s="44"/>
    </row>
    <row r="63" spans="1:11" x14ac:dyDescent="0.2">
      <c r="B63" s="19"/>
      <c r="C63" s="5"/>
      <c r="D63" s="42"/>
      <c r="E63" s="27"/>
      <c r="F63" s="74"/>
      <c r="G63" s="83"/>
      <c r="H63" s="44"/>
    </row>
    <row r="64" spans="1:11" x14ac:dyDescent="0.2">
      <c r="B64" s="19" t="s">
        <v>27</v>
      </c>
      <c r="C64" s="5"/>
      <c r="D64" s="42"/>
      <c r="E64" s="27"/>
      <c r="F64" s="74"/>
      <c r="G64" s="83"/>
      <c r="H64" s="44"/>
    </row>
    <row r="65" spans="2:8" x14ac:dyDescent="0.2">
      <c r="B65" s="5"/>
      <c r="C65" s="26"/>
      <c r="D65" s="24"/>
      <c r="E65" s="27"/>
      <c r="F65" s="67"/>
      <c r="G65" s="22"/>
      <c r="H65" s="48"/>
    </row>
    <row r="66" spans="2:8" x14ac:dyDescent="0.2">
      <c r="B66" s="19" t="s">
        <v>28</v>
      </c>
      <c r="C66" s="5"/>
      <c r="D66" s="39" t="s">
        <v>24</v>
      </c>
      <c r="E66" s="45" t="s">
        <v>51</v>
      </c>
      <c r="F66" s="70"/>
    </row>
    <row r="67" spans="2:8" x14ac:dyDescent="0.2">
      <c r="B67" s="5"/>
      <c r="C67" s="5"/>
      <c r="D67" s="39" t="s">
        <v>25</v>
      </c>
      <c r="E67" s="27" t="s">
        <v>52</v>
      </c>
      <c r="F67" s="64"/>
    </row>
    <row r="68" spans="2:8" x14ac:dyDescent="0.2">
      <c r="D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A2" sqref="A2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9" customWidth="1"/>
    <col min="5" max="5" width="18.42578125" style="59" customWidth="1"/>
    <col min="6" max="6" width="10" customWidth="1"/>
    <col min="7" max="7" width="78.7109375" customWidth="1"/>
    <col min="8" max="9" width="15.7109375" customWidth="1"/>
    <col min="10" max="10" width="15.7109375" style="5" customWidth="1"/>
  </cols>
  <sheetData>
    <row r="1" spans="1:13" ht="24" thickTop="1" x14ac:dyDescent="0.35">
      <c r="A1" s="1" t="s">
        <v>4</v>
      </c>
      <c r="B1" s="2"/>
      <c r="C1" s="2"/>
      <c r="D1" s="3"/>
      <c r="E1" s="3"/>
      <c r="F1" s="2"/>
      <c r="G1" s="2"/>
      <c r="H1" s="4"/>
      <c r="I1" s="4"/>
    </row>
    <row r="2" spans="1:13" ht="13.5" thickBot="1" x14ac:dyDescent="0.25">
      <c r="A2" s="6" t="s">
        <v>5</v>
      </c>
      <c r="B2" s="5"/>
      <c r="C2" s="5"/>
      <c r="D2" s="7"/>
      <c r="E2" s="7"/>
      <c r="F2" s="5"/>
      <c r="G2" s="5"/>
      <c r="H2" s="5"/>
      <c r="I2" s="5"/>
    </row>
    <row r="3" spans="1:13" ht="18.75" thickBot="1" x14ac:dyDescent="0.3">
      <c r="A3" s="8" t="s">
        <v>0</v>
      </c>
      <c r="B3" s="9"/>
      <c r="C3" s="9"/>
      <c r="D3" s="10">
        <v>37240</v>
      </c>
      <c r="E3" s="10"/>
      <c r="F3" s="11"/>
      <c r="G3" s="12"/>
      <c r="H3" s="13"/>
      <c r="I3" s="13"/>
    </row>
    <row r="4" spans="1:13" x14ac:dyDescent="0.2">
      <c r="A4" s="13" t="s">
        <v>6</v>
      </c>
      <c r="B4" s="13"/>
      <c r="C4" s="13"/>
      <c r="D4" s="14"/>
      <c r="E4" s="14"/>
      <c r="F4" s="13"/>
      <c r="G4" s="5"/>
      <c r="H4" s="13"/>
      <c r="I4" s="13"/>
    </row>
    <row r="5" spans="1:13" x14ac:dyDescent="0.2">
      <c r="A5" s="13"/>
      <c r="B5" s="5"/>
      <c r="C5" s="5"/>
      <c r="D5" s="7"/>
      <c r="E5" s="7"/>
      <c r="F5" s="5"/>
      <c r="G5" s="5"/>
      <c r="H5" s="5"/>
      <c r="I5" s="5"/>
    </row>
    <row r="6" spans="1:13" x14ac:dyDescent="0.2">
      <c r="A6" s="13"/>
      <c r="B6" s="5"/>
      <c r="C6" s="5"/>
      <c r="D6" s="7"/>
      <c r="E6" s="7"/>
      <c r="F6" s="5"/>
      <c r="G6" s="5"/>
      <c r="H6" s="5"/>
      <c r="I6" s="5"/>
    </row>
    <row r="7" spans="1:13" x14ac:dyDescent="0.2">
      <c r="B7" s="15" t="s">
        <v>7</v>
      </c>
      <c r="C7" s="16"/>
      <c r="D7" s="7"/>
      <c r="E7" s="7"/>
      <c r="F7" s="5"/>
      <c r="G7" s="17" t="s">
        <v>8</v>
      </c>
      <c r="H7" s="5"/>
      <c r="I7" s="5"/>
    </row>
    <row r="8" spans="1:13" x14ac:dyDescent="0.2">
      <c r="B8" s="15"/>
      <c r="C8" s="15"/>
      <c r="D8" s="7"/>
      <c r="E8" s="7"/>
      <c r="F8" s="5"/>
      <c r="G8" s="18"/>
      <c r="H8" s="5"/>
      <c r="I8" s="5"/>
    </row>
    <row r="9" spans="1:13" x14ac:dyDescent="0.2">
      <c r="B9" s="19" t="s">
        <v>9</v>
      </c>
      <c r="C9" s="20" t="s">
        <v>10</v>
      </c>
      <c r="D9" s="21">
        <f>D3</f>
        <v>37240</v>
      </c>
      <c r="E9" s="27" t="s">
        <v>32</v>
      </c>
      <c r="F9" s="5">
        <v>816800</v>
      </c>
      <c r="G9" s="22" t="s">
        <v>11</v>
      </c>
    </row>
    <row r="10" spans="1:13" x14ac:dyDescent="0.2">
      <c r="B10" s="23" t="s">
        <v>12</v>
      </c>
      <c r="C10" s="20"/>
      <c r="D10" s="24"/>
      <c r="E10" s="60" t="s">
        <v>33</v>
      </c>
      <c r="F10" s="5">
        <v>774855</v>
      </c>
      <c r="G10" t="s">
        <v>57</v>
      </c>
    </row>
    <row r="11" spans="1:13" x14ac:dyDescent="0.2">
      <c r="B11" s="25"/>
      <c r="C11" s="20"/>
      <c r="D11" s="24"/>
      <c r="E11" s="22" t="s">
        <v>34</v>
      </c>
      <c r="F11" s="5">
        <v>1129489</v>
      </c>
      <c r="G11" s="22"/>
      <c r="H11" s="5"/>
      <c r="I11" s="5"/>
    </row>
    <row r="12" spans="1:13" x14ac:dyDescent="0.2">
      <c r="B12" s="19" t="s">
        <v>9</v>
      </c>
      <c r="C12" s="20" t="s">
        <v>13</v>
      </c>
      <c r="D12" s="21">
        <f>D3-1</f>
        <v>37239</v>
      </c>
      <c r="E12" s="22" t="s">
        <v>32</v>
      </c>
      <c r="G12" s="22" t="s">
        <v>14</v>
      </c>
      <c r="H12" s="5"/>
      <c r="I12" s="5"/>
    </row>
    <row r="13" spans="1:13" x14ac:dyDescent="0.2">
      <c r="B13" s="23" t="s">
        <v>15</v>
      </c>
      <c r="C13" s="22"/>
      <c r="D13" s="24"/>
      <c r="E13" s="60" t="s">
        <v>33</v>
      </c>
      <c r="H13" s="26"/>
      <c r="I13" s="26"/>
    </row>
    <row r="14" spans="1:13" x14ac:dyDescent="0.2">
      <c r="B14" s="27"/>
      <c r="C14" s="22"/>
      <c r="D14" s="24"/>
      <c r="E14" s="22" t="s">
        <v>34</v>
      </c>
      <c r="G14" s="22"/>
      <c r="H14" s="26"/>
      <c r="I14" s="26"/>
    </row>
    <row r="15" spans="1:13" x14ac:dyDescent="0.2">
      <c r="A15" s="27"/>
      <c r="B15" s="19" t="s">
        <v>9</v>
      </c>
      <c r="C15" s="20" t="s">
        <v>10</v>
      </c>
      <c r="D15" s="21">
        <f>D3</f>
        <v>37240</v>
      </c>
      <c r="E15" s="27" t="s">
        <v>32</v>
      </c>
      <c r="F15" s="47">
        <v>816800</v>
      </c>
      <c r="G15" s="22" t="s">
        <v>11</v>
      </c>
      <c r="H15" s="5"/>
      <c r="I15" s="19"/>
      <c r="J15" s="20"/>
      <c r="K15" s="28"/>
      <c r="M15" s="22"/>
    </row>
    <row r="16" spans="1:13" x14ac:dyDescent="0.2">
      <c r="B16" s="23" t="s">
        <v>16</v>
      </c>
      <c r="C16" s="29"/>
      <c r="D16" s="24"/>
      <c r="E16" s="60" t="s">
        <v>33</v>
      </c>
      <c r="F16" s="47">
        <v>772748</v>
      </c>
      <c r="G16" s="22" t="s">
        <v>56</v>
      </c>
      <c r="H16" s="5"/>
      <c r="I16" s="30"/>
      <c r="J16" s="29"/>
      <c r="K16" s="31"/>
    </row>
    <row r="17" spans="2:13" x14ac:dyDescent="0.2">
      <c r="B17" s="23"/>
      <c r="C17" s="29"/>
      <c r="D17" s="24"/>
      <c r="E17" s="22" t="s">
        <v>34</v>
      </c>
      <c r="F17" s="47">
        <v>1127382</v>
      </c>
      <c r="G17" s="22"/>
      <c r="H17" s="5"/>
      <c r="I17" s="30"/>
      <c r="J17" s="29"/>
      <c r="K17" s="31"/>
    </row>
    <row r="18" spans="2:13" x14ac:dyDescent="0.2">
      <c r="B18" s="19" t="s">
        <v>9</v>
      </c>
      <c r="C18" s="20" t="s">
        <v>10</v>
      </c>
      <c r="D18" s="21">
        <f>D3</f>
        <v>37240</v>
      </c>
      <c r="E18" s="27" t="s">
        <v>32</v>
      </c>
      <c r="F18" s="47">
        <v>816800</v>
      </c>
      <c r="G18" s="22" t="s">
        <v>11</v>
      </c>
      <c r="H18" s="5"/>
      <c r="I18" s="30"/>
      <c r="J18" s="29"/>
      <c r="K18" s="31"/>
      <c r="M18" s="32"/>
    </row>
    <row r="19" spans="2:13" x14ac:dyDescent="0.2">
      <c r="B19" s="23" t="s">
        <v>17</v>
      </c>
      <c r="C19" s="29"/>
      <c r="D19" s="24"/>
      <c r="E19" s="60" t="s">
        <v>33</v>
      </c>
      <c r="F19" s="47">
        <v>772836</v>
      </c>
      <c r="G19" s="82" t="s">
        <v>58</v>
      </c>
      <c r="H19" s="5"/>
      <c r="I19" s="30"/>
      <c r="J19" s="29"/>
      <c r="K19" s="28"/>
      <c r="L19" s="28"/>
      <c r="M19" s="22"/>
    </row>
    <row r="20" spans="2:13" x14ac:dyDescent="0.2">
      <c r="B20" s="23"/>
      <c r="C20" s="29"/>
      <c r="D20" s="24"/>
      <c r="E20" s="22" t="s">
        <v>34</v>
      </c>
      <c r="F20" s="47">
        <v>1127470</v>
      </c>
      <c r="H20" s="33"/>
      <c r="I20" s="19"/>
      <c r="J20" s="20"/>
      <c r="K20" s="28"/>
      <c r="L20" s="28"/>
      <c r="M20" s="22"/>
    </row>
    <row r="21" spans="2:13" x14ac:dyDescent="0.2">
      <c r="B21" s="19" t="s">
        <v>18</v>
      </c>
      <c r="C21" s="20" t="s">
        <v>19</v>
      </c>
      <c r="D21" s="21">
        <f>D3+1</f>
        <v>37241</v>
      </c>
      <c r="E21" s="27" t="s">
        <v>32</v>
      </c>
      <c r="F21" s="47">
        <v>817600</v>
      </c>
      <c r="G21" s="22" t="s">
        <v>20</v>
      </c>
      <c r="H21" s="33"/>
      <c r="I21" s="19"/>
      <c r="J21" s="20"/>
      <c r="K21" s="28"/>
      <c r="L21" s="28"/>
      <c r="M21" s="22"/>
    </row>
    <row r="22" spans="2:13" x14ac:dyDescent="0.2">
      <c r="B22" s="30" t="s">
        <v>21</v>
      </c>
      <c r="C22" s="5"/>
      <c r="D22" s="21"/>
      <c r="E22" s="60" t="s">
        <v>33</v>
      </c>
      <c r="F22" s="47">
        <v>770690</v>
      </c>
      <c r="G22" s="22" t="s">
        <v>56</v>
      </c>
      <c r="H22" s="33"/>
      <c r="I22" s="19"/>
      <c r="J22" s="20"/>
      <c r="K22" s="28"/>
      <c r="L22" s="28"/>
      <c r="M22" s="22"/>
    </row>
    <row r="23" spans="2:13" x14ac:dyDescent="0.2">
      <c r="B23" s="30"/>
      <c r="C23" s="29"/>
      <c r="D23" s="24"/>
      <c r="E23" s="22" t="s">
        <v>34</v>
      </c>
      <c r="F23" s="47">
        <v>1125694</v>
      </c>
      <c r="G23" s="22"/>
      <c r="H23" s="33"/>
      <c r="I23" s="34"/>
      <c r="J23" s="20"/>
      <c r="K23" s="28"/>
      <c r="L23" s="28"/>
      <c r="M23" s="22"/>
    </row>
    <row r="24" spans="2:13" x14ac:dyDescent="0.2">
      <c r="B24" s="35" t="s">
        <v>9</v>
      </c>
      <c r="C24" s="36" t="s">
        <v>19</v>
      </c>
      <c r="D24" s="21">
        <f>D3+1</f>
        <v>37241</v>
      </c>
      <c r="E24" s="27" t="s">
        <v>32</v>
      </c>
      <c r="F24" s="47">
        <v>817600</v>
      </c>
      <c r="G24" s="22" t="s">
        <v>20</v>
      </c>
      <c r="H24" s="33"/>
      <c r="I24" s="34"/>
      <c r="J24" s="20"/>
      <c r="K24" s="28"/>
      <c r="L24" s="28"/>
      <c r="M24" s="22"/>
    </row>
    <row r="25" spans="2:13" x14ac:dyDescent="0.2">
      <c r="B25" s="23" t="s">
        <v>22</v>
      </c>
      <c r="C25" s="20"/>
      <c r="D25" s="21"/>
      <c r="E25" s="60" t="s">
        <v>33</v>
      </c>
      <c r="F25" s="86">
        <v>774149</v>
      </c>
      <c r="G25" s="22" t="s">
        <v>57</v>
      </c>
      <c r="H25" s="33"/>
      <c r="I25" s="19"/>
      <c r="J25" s="20"/>
      <c r="K25" s="28"/>
      <c r="L25" s="28"/>
      <c r="M25" s="22"/>
    </row>
    <row r="26" spans="2:13" x14ac:dyDescent="0.2">
      <c r="B26" s="23"/>
      <c r="C26" s="29"/>
      <c r="D26" s="24"/>
      <c r="E26" s="22" t="s">
        <v>34</v>
      </c>
      <c r="F26" s="36">
        <v>1129194</v>
      </c>
      <c r="G26" s="22"/>
      <c r="H26" s="33"/>
      <c r="I26" s="19"/>
      <c r="J26" s="20"/>
      <c r="K26" s="28"/>
      <c r="L26" s="28"/>
      <c r="M26" s="22"/>
    </row>
    <row r="27" spans="2:13" x14ac:dyDescent="0.2">
      <c r="B27" s="23"/>
      <c r="C27" s="29"/>
      <c r="D27" s="24"/>
      <c r="E27" s="24"/>
      <c r="F27" s="5" t="s">
        <v>3</v>
      </c>
      <c r="G27" s="22"/>
      <c r="H27" s="33"/>
      <c r="I27" s="19"/>
      <c r="J27" s="20"/>
      <c r="K27" s="28"/>
      <c r="L27" s="28"/>
      <c r="M27" s="22"/>
    </row>
    <row r="28" spans="2:13" s="5" customFormat="1" x14ac:dyDescent="0.2">
      <c r="B28" s="38" t="s">
        <v>1</v>
      </c>
      <c r="C28" s="29"/>
      <c r="D28" s="39"/>
      <c r="E28" s="39"/>
      <c r="G28" s="40"/>
      <c r="H28" s="41"/>
      <c r="I28" s="30"/>
      <c r="J28" s="29"/>
      <c r="K28" s="31"/>
      <c r="L28"/>
      <c r="M28" s="32"/>
    </row>
    <row r="29" spans="2:13" s="5" customFormat="1" x14ac:dyDescent="0.2">
      <c r="B29" s="38"/>
      <c r="C29" s="29"/>
      <c r="D29" s="42"/>
      <c r="E29" s="42"/>
      <c r="F29" s="19"/>
      <c r="G29" s="43"/>
      <c r="H29" s="44"/>
      <c r="I29" s="44"/>
      <c r="K29" s="31"/>
      <c r="L29"/>
      <c r="M29" s="32"/>
    </row>
    <row r="30" spans="2:13" s="5" customFormat="1" x14ac:dyDescent="0.2">
      <c r="B30" s="38"/>
      <c r="C30" s="29"/>
      <c r="D30" s="42"/>
      <c r="E30" s="42"/>
      <c r="F30" s="19"/>
      <c r="G30" s="43"/>
      <c r="H30" s="44"/>
      <c r="I30" s="44"/>
      <c r="K30" s="31"/>
      <c r="L30"/>
      <c r="M30" s="32"/>
    </row>
    <row r="31" spans="2:13" x14ac:dyDescent="0.2">
      <c r="B31" s="19" t="s">
        <v>23</v>
      </c>
      <c r="C31" s="26"/>
      <c r="D31" s="26"/>
      <c r="E31" s="45" t="s">
        <v>59</v>
      </c>
      <c r="F31" s="39" t="s">
        <v>24</v>
      </c>
      <c r="G31" s="45"/>
      <c r="H31" s="46"/>
      <c r="I31" s="46"/>
      <c r="J31" s="47"/>
    </row>
    <row r="32" spans="2:13" x14ac:dyDescent="0.2">
      <c r="B32" s="34"/>
      <c r="C32" s="26"/>
      <c r="D32" s="26"/>
      <c r="E32" s="48" t="s">
        <v>60</v>
      </c>
      <c r="F32" s="39" t="s">
        <v>25</v>
      </c>
      <c r="G32" s="48"/>
      <c r="H32" s="48"/>
      <c r="I32" s="48"/>
    </row>
    <row r="33" spans="1:13" s="49" customFormat="1" x14ac:dyDescent="0.2">
      <c r="A33" s="34"/>
      <c r="B33" s="34"/>
      <c r="C33" s="26"/>
      <c r="J33" s="34"/>
    </row>
    <row r="34" spans="1:13" s="49" customFormat="1" x14ac:dyDescent="0.2">
      <c r="A34" s="34"/>
      <c r="B34" s="34"/>
      <c r="C34" s="26"/>
      <c r="D34" s="26"/>
      <c r="E34" s="26"/>
      <c r="F34" s="39"/>
      <c r="J34" s="34"/>
    </row>
    <row r="35" spans="1:13" s="34" customFormat="1" ht="13.5" thickBot="1" x14ac:dyDescent="0.25">
      <c r="K35" s="49"/>
      <c r="L35" s="49"/>
      <c r="M35" s="49"/>
    </row>
    <row r="36" spans="1:13" s="5" customFormat="1" ht="18.75" thickBot="1" x14ac:dyDescent="0.3">
      <c r="A36" s="8" t="s">
        <v>2</v>
      </c>
      <c r="B36" s="50"/>
      <c r="C36" s="51"/>
      <c r="D36" s="52">
        <f>D3+1</f>
        <v>37241</v>
      </c>
      <c r="E36" s="52"/>
      <c r="F36" s="53"/>
      <c r="G36" s="54"/>
      <c r="K36"/>
      <c r="L36"/>
      <c r="M36"/>
    </row>
    <row r="37" spans="1:13" x14ac:dyDescent="0.2">
      <c r="B37" s="5"/>
      <c r="C37" s="26"/>
      <c r="D37" s="24"/>
      <c r="E37" s="24"/>
      <c r="F37" s="5"/>
      <c r="G37" s="27"/>
      <c r="H37" s="5"/>
      <c r="I37" s="5"/>
    </row>
    <row r="38" spans="1:13" x14ac:dyDescent="0.2">
      <c r="B38" s="15" t="s">
        <v>7</v>
      </c>
      <c r="C38" s="16"/>
      <c r="D38" s="24"/>
      <c r="E38" s="24"/>
      <c r="F38" s="5"/>
      <c r="G38" s="17" t="s">
        <v>8</v>
      </c>
      <c r="H38" s="5"/>
      <c r="I38" s="5"/>
    </row>
    <row r="39" spans="1:13" x14ac:dyDescent="0.2">
      <c r="B39" s="15"/>
      <c r="C39" s="55"/>
      <c r="D39" s="24"/>
      <c r="E39" s="24"/>
      <c r="F39" s="5"/>
      <c r="G39" s="22"/>
      <c r="H39" s="5"/>
      <c r="I39" s="5"/>
    </row>
    <row r="40" spans="1:13" x14ac:dyDescent="0.2">
      <c r="B40" s="19" t="s">
        <v>9</v>
      </c>
      <c r="C40" s="20" t="s">
        <v>19</v>
      </c>
      <c r="D40" s="21">
        <f>D3+1</f>
        <v>37241</v>
      </c>
      <c r="E40" s="27" t="s">
        <v>32</v>
      </c>
      <c r="F40" s="5">
        <v>817600</v>
      </c>
      <c r="G40" s="26" t="s">
        <v>11</v>
      </c>
      <c r="H40" s="26"/>
      <c r="I40" s="26"/>
    </row>
    <row r="41" spans="1:13" x14ac:dyDescent="0.2">
      <c r="B41" s="23" t="s">
        <v>12</v>
      </c>
      <c r="C41" s="20"/>
      <c r="D41" s="24"/>
      <c r="E41" s="60" t="s">
        <v>33</v>
      </c>
      <c r="F41" s="5">
        <v>774943</v>
      </c>
      <c r="G41" s="22" t="s">
        <v>58</v>
      </c>
      <c r="H41" s="26"/>
      <c r="I41" s="26"/>
    </row>
    <row r="42" spans="1:13" x14ac:dyDescent="0.2">
      <c r="B42" s="23"/>
      <c r="C42" s="20"/>
      <c r="D42" s="24"/>
      <c r="E42" s="22" t="s">
        <v>34</v>
      </c>
      <c r="F42" s="5">
        <v>1129988</v>
      </c>
      <c r="G42" s="22"/>
      <c r="H42" s="26"/>
      <c r="I42" s="26"/>
    </row>
    <row r="43" spans="1:13" x14ac:dyDescent="0.2">
      <c r="B43" s="19" t="s">
        <v>9</v>
      </c>
      <c r="C43" s="20" t="s">
        <v>10</v>
      </c>
      <c r="D43" s="21">
        <f>D3</f>
        <v>37240</v>
      </c>
      <c r="E43" s="22" t="s">
        <v>32</v>
      </c>
      <c r="F43" s="19"/>
      <c r="G43" s="26" t="s">
        <v>14</v>
      </c>
      <c r="H43" s="5"/>
      <c r="I43" s="5"/>
    </row>
    <row r="44" spans="1:13" x14ac:dyDescent="0.2">
      <c r="B44" s="27" t="s">
        <v>15</v>
      </c>
      <c r="C44" s="22"/>
      <c r="D44" s="24"/>
      <c r="E44" s="60" t="s">
        <v>33</v>
      </c>
      <c r="F44" s="19"/>
      <c r="G44" s="22"/>
      <c r="H44" s="5"/>
      <c r="I44" s="5"/>
    </row>
    <row r="45" spans="1:13" x14ac:dyDescent="0.2">
      <c r="B45" s="27"/>
      <c r="C45" s="22"/>
      <c r="D45" s="24"/>
      <c r="E45" s="22" t="s">
        <v>34</v>
      </c>
      <c r="G45" s="22"/>
      <c r="H45" s="5"/>
      <c r="I45" s="5"/>
    </row>
    <row r="46" spans="1:13" x14ac:dyDescent="0.2">
      <c r="A46" s="27"/>
      <c r="B46" s="38" t="s">
        <v>9</v>
      </c>
      <c r="C46" s="36" t="s">
        <v>19</v>
      </c>
      <c r="D46" s="21">
        <f>D3+1</f>
        <v>37241</v>
      </c>
      <c r="E46" s="27" t="s">
        <v>32</v>
      </c>
      <c r="F46" s="5">
        <v>817600</v>
      </c>
      <c r="G46" s="26" t="s">
        <v>14</v>
      </c>
      <c r="H46" s="5"/>
      <c r="I46" s="5"/>
    </row>
    <row r="47" spans="1:13" x14ac:dyDescent="0.2">
      <c r="A47" s="27"/>
      <c r="B47" s="23" t="s">
        <v>16</v>
      </c>
      <c r="C47" s="29"/>
      <c r="D47" s="24"/>
      <c r="E47" s="60" t="s">
        <v>33</v>
      </c>
      <c r="F47" s="5">
        <v>774149</v>
      </c>
      <c r="G47" s="22"/>
      <c r="H47" s="5"/>
      <c r="I47" s="30"/>
      <c r="J47" s="29"/>
    </row>
    <row r="48" spans="1:13" x14ac:dyDescent="0.2">
      <c r="A48" s="27"/>
      <c r="B48" s="23"/>
      <c r="C48" s="29"/>
      <c r="D48" s="24"/>
      <c r="E48" s="22" t="s">
        <v>34</v>
      </c>
      <c r="F48" s="5">
        <v>1129194</v>
      </c>
      <c r="G48" s="22"/>
      <c r="H48" s="5"/>
      <c r="I48" s="30"/>
      <c r="J48" s="29"/>
    </row>
    <row r="49" spans="2:12" x14ac:dyDescent="0.2">
      <c r="B49" s="19" t="s">
        <v>9</v>
      </c>
      <c r="C49" s="20" t="s">
        <v>19</v>
      </c>
      <c r="D49" s="21">
        <f>D3+1</f>
        <v>37241</v>
      </c>
      <c r="E49" s="27" t="s">
        <v>32</v>
      </c>
      <c r="F49" s="47">
        <v>817600</v>
      </c>
      <c r="G49" s="26" t="s">
        <v>14</v>
      </c>
      <c r="H49" s="5"/>
      <c r="I49" s="5"/>
    </row>
    <row r="50" spans="2:12" x14ac:dyDescent="0.2">
      <c r="B50" s="27" t="s">
        <v>17</v>
      </c>
      <c r="C50" s="20"/>
      <c r="D50" s="21"/>
      <c r="E50" s="60" t="s">
        <v>33</v>
      </c>
      <c r="F50" s="47">
        <v>772078</v>
      </c>
      <c r="G50" s="22" t="s">
        <v>58</v>
      </c>
      <c r="H50" s="5"/>
      <c r="I50" s="30"/>
      <c r="J50" s="29"/>
    </row>
    <row r="51" spans="2:12" x14ac:dyDescent="0.2">
      <c r="B51" s="56"/>
      <c r="C51" s="57"/>
      <c r="D51" s="21"/>
      <c r="E51" s="22" t="s">
        <v>34</v>
      </c>
      <c r="F51" s="47">
        <v>1126592</v>
      </c>
      <c r="G51" s="22"/>
      <c r="H51" s="33"/>
      <c r="I51" s="19"/>
      <c r="J51" s="20"/>
      <c r="K51" s="28"/>
      <c r="L51" s="28"/>
    </row>
    <row r="52" spans="2:12" x14ac:dyDescent="0.2">
      <c r="B52" s="38" t="s">
        <v>18</v>
      </c>
      <c r="C52" s="20" t="s">
        <v>26</v>
      </c>
      <c r="D52" s="21">
        <f>D36+1</f>
        <v>37242</v>
      </c>
      <c r="E52" s="27" t="s">
        <v>32</v>
      </c>
      <c r="F52" s="5">
        <v>820000</v>
      </c>
      <c r="G52" s="22" t="s">
        <v>20</v>
      </c>
      <c r="H52" s="5"/>
      <c r="I52" s="22"/>
    </row>
    <row r="53" spans="2:12" x14ac:dyDescent="0.2">
      <c r="B53" s="58" t="s">
        <v>21</v>
      </c>
      <c r="D53" s="24"/>
      <c r="E53" s="60" t="s">
        <v>33</v>
      </c>
      <c r="F53" s="5">
        <v>715209</v>
      </c>
      <c r="G53" s="22" t="s">
        <v>61</v>
      </c>
      <c r="H53" s="5"/>
      <c r="I53" s="5"/>
    </row>
    <row r="54" spans="2:12" x14ac:dyDescent="0.2">
      <c r="B54" s="19"/>
      <c r="C54" s="20"/>
      <c r="D54" s="21"/>
      <c r="E54" s="22" t="s">
        <v>34</v>
      </c>
      <c r="F54" s="5">
        <v>1059256</v>
      </c>
      <c r="G54" s="22"/>
      <c r="H54" s="33"/>
      <c r="I54" s="19"/>
      <c r="J54" s="20"/>
    </row>
    <row r="55" spans="2:12" x14ac:dyDescent="0.2">
      <c r="B55" s="38" t="s">
        <v>18</v>
      </c>
      <c r="C55" s="36" t="s">
        <v>26</v>
      </c>
      <c r="D55" s="21">
        <f>D36+1</f>
        <v>37242</v>
      </c>
      <c r="E55" s="27" t="s">
        <v>32</v>
      </c>
      <c r="F55" s="5">
        <v>820000</v>
      </c>
      <c r="G55" s="22" t="s">
        <v>11</v>
      </c>
      <c r="H55" s="5"/>
      <c r="I55" s="5"/>
    </row>
    <row r="56" spans="2:12" x14ac:dyDescent="0.2">
      <c r="B56" s="27" t="s">
        <v>22</v>
      </c>
      <c r="C56" s="5"/>
      <c r="D56" s="7"/>
      <c r="E56" s="60" t="s">
        <v>33</v>
      </c>
      <c r="F56" s="5">
        <v>715808</v>
      </c>
      <c r="G56" s="22" t="s">
        <v>61</v>
      </c>
      <c r="H56" s="5"/>
      <c r="I56" s="5"/>
    </row>
    <row r="57" spans="2:12" x14ac:dyDescent="0.2">
      <c r="B57" s="38"/>
      <c r="C57" s="29"/>
      <c r="D57" s="7"/>
      <c r="E57" s="22" t="s">
        <v>34</v>
      </c>
      <c r="F57" s="5">
        <v>1059956</v>
      </c>
      <c r="G57" s="40"/>
      <c r="H57" s="44"/>
      <c r="I57" s="44"/>
    </row>
    <row r="58" spans="2:12" x14ac:dyDescent="0.2">
      <c r="B58" s="19" t="s">
        <v>27</v>
      </c>
      <c r="C58" s="5"/>
      <c r="D58" s="42"/>
      <c r="E58" s="22"/>
      <c r="F58" s="5"/>
      <c r="G58" s="44"/>
      <c r="H58" s="44"/>
      <c r="I58" s="44"/>
    </row>
    <row r="59" spans="2:12" x14ac:dyDescent="0.2">
      <c r="B59" s="5"/>
      <c r="C59" s="5"/>
      <c r="D59" s="42"/>
      <c r="E59" s="22"/>
      <c r="F59" s="5"/>
      <c r="G59" s="44"/>
      <c r="H59" s="44"/>
      <c r="I59" s="44"/>
    </row>
    <row r="60" spans="2:12" x14ac:dyDescent="0.2">
      <c r="B60" s="5"/>
      <c r="C60" s="26"/>
      <c r="D60" s="24"/>
      <c r="E60" s="27"/>
      <c r="F60" s="5"/>
      <c r="G60" s="48"/>
      <c r="H60" s="48"/>
      <c r="I60" s="48"/>
    </row>
    <row r="61" spans="2:12" x14ac:dyDescent="0.2">
      <c r="B61" s="19" t="s">
        <v>28</v>
      </c>
      <c r="C61" s="5"/>
      <c r="D61" s="26"/>
      <c r="E61" s="60" t="s">
        <v>59</v>
      </c>
      <c r="F61" s="39" t="s">
        <v>24</v>
      </c>
    </row>
    <row r="62" spans="2:12" x14ac:dyDescent="0.2">
      <c r="B62" s="5"/>
      <c r="C62" s="5"/>
      <c r="D62" s="26"/>
      <c r="E62" s="22" t="s">
        <v>60</v>
      </c>
      <c r="F62" s="39" t="s">
        <v>25</v>
      </c>
    </row>
    <row r="63" spans="2:12" x14ac:dyDescent="0.2">
      <c r="D63"/>
      <c r="E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/>
  </sheetViews>
  <sheetFormatPr defaultRowHeight="12.75" x14ac:dyDescent="0.2"/>
  <cols>
    <col min="1" max="1" width="9.140625" style="5"/>
    <col min="3" max="3" width="5.28515625" customWidth="1"/>
    <col min="4" max="4" width="14.7109375" style="59" customWidth="1"/>
    <col min="5" max="5" width="18.42578125" style="59" customWidth="1"/>
    <col min="6" max="6" width="10" style="100" customWidth="1"/>
    <col min="7" max="7" width="78.7109375" customWidth="1"/>
    <col min="8" max="8" width="15.7109375" customWidth="1"/>
    <col min="9" max="9" width="15.7109375" style="5" customWidth="1"/>
  </cols>
  <sheetData>
    <row r="1" spans="1:12" ht="24" thickTop="1" x14ac:dyDescent="0.35">
      <c r="A1" s="1" t="s">
        <v>4</v>
      </c>
      <c r="B1" s="2"/>
      <c r="C1" s="102"/>
      <c r="D1" s="103"/>
      <c r="E1" s="3"/>
      <c r="F1" s="87"/>
      <c r="G1" s="2"/>
      <c r="H1" s="4"/>
    </row>
    <row r="2" spans="1:12" ht="13.5" thickBot="1" x14ac:dyDescent="0.25">
      <c r="A2" s="6" t="s">
        <v>69</v>
      </c>
      <c r="B2" s="5"/>
      <c r="C2" s="5"/>
      <c r="D2" s="7"/>
      <c r="E2" s="7"/>
      <c r="F2" s="88"/>
      <c r="G2" s="5"/>
      <c r="H2" s="5"/>
    </row>
    <row r="3" spans="1:12" ht="18.75" thickBot="1" x14ac:dyDescent="0.3">
      <c r="A3" s="8" t="s">
        <v>0</v>
      </c>
      <c r="B3" s="9"/>
      <c r="C3" s="9"/>
      <c r="D3" s="10">
        <v>37247</v>
      </c>
      <c r="E3" s="10"/>
      <c r="F3" s="89"/>
      <c r="G3" s="12"/>
      <c r="H3" s="13"/>
    </row>
    <row r="4" spans="1:12" x14ac:dyDescent="0.2">
      <c r="A4" s="13" t="s">
        <v>6</v>
      </c>
      <c r="B4" s="13"/>
      <c r="C4" s="13"/>
      <c r="D4" s="14"/>
      <c r="E4" s="14"/>
      <c r="F4" s="90"/>
      <c r="G4" s="5"/>
      <c r="H4" s="13"/>
    </row>
    <row r="5" spans="1:12" x14ac:dyDescent="0.2">
      <c r="A5" s="13"/>
      <c r="B5" s="5"/>
      <c r="C5" s="5"/>
      <c r="D5" s="7"/>
      <c r="E5" s="7"/>
      <c r="F5" s="88"/>
      <c r="G5" s="5"/>
      <c r="H5" s="5"/>
    </row>
    <row r="6" spans="1:12" x14ac:dyDescent="0.2">
      <c r="A6" s="13"/>
      <c r="B6" s="5"/>
      <c r="C6" s="5"/>
      <c r="D6" s="7"/>
      <c r="E6" s="7"/>
      <c r="F6" s="88"/>
      <c r="G6" s="5"/>
      <c r="H6" s="5"/>
    </row>
    <row r="7" spans="1:12" x14ac:dyDescent="0.2">
      <c r="B7" s="15" t="s">
        <v>7</v>
      </c>
      <c r="C7" s="16"/>
      <c r="D7" s="7"/>
      <c r="E7" s="7"/>
      <c r="F7" s="88"/>
      <c r="G7" s="17" t="s">
        <v>8</v>
      </c>
      <c r="H7" s="5"/>
    </row>
    <row r="8" spans="1:12" x14ac:dyDescent="0.2">
      <c r="B8" s="15"/>
      <c r="C8" s="15"/>
      <c r="D8" s="7"/>
      <c r="E8" s="7"/>
      <c r="F8" s="88"/>
      <c r="G8" s="18"/>
      <c r="H8" s="5"/>
    </row>
    <row r="9" spans="1:12" x14ac:dyDescent="0.2">
      <c r="B9" s="19" t="s">
        <v>9</v>
      </c>
      <c r="C9" s="20" t="s">
        <v>10</v>
      </c>
      <c r="D9" s="21">
        <f>D3</f>
        <v>37247</v>
      </c>
      <c r="E9" s="27" t="s">
        <v>32</v>
      </c>
      <c r="F9" s="88">
        <v>809600</v>
      </c>
      <c r="G9" s="22" t="s">
        <v>11</v>
      </c>
    </row>
    <row r="10" spans="1:12" x14ac:dyDescent="0.2">
      <c r="B10" s="23" t="s">
        <v>12</v>
      </c>
      <c r="C10" s="20"/>
      <c r="D10" s="24"/>
      <c r="E10" s="60" t="s">
        <v>33</v>
      </c>
      <c r="F10" s="88">
        <v>643692</v>
      </c>
      <c r="G10" t="s">
        <v>62</v>
      </c>
    </row>
    <row r="11" spans="1:12" x14ac:dyDescent="0.2">
      <c r="B11" s="25"/>
      <c r="C11" s="20"/>
      <c r="D11" s="24"/>
      <c r="E11" s="22" t="s">
        <v>34</v>
      </c>
      <c r="F11" s="88">
        <v>994981</v>
      </c>
      <c r="G11" s="22"/>
      <c r="H11" s="5"/>
    </row>
    <row r="12" spans="1:12" x14ac:dyDescent="0.2">
      <c r="B12" s="19" t="s">
        <v>9</v>
      </c>
      <c r="C12" s="20" t="s">
        <v>13</v>
      </c>
      <c r="D12" s="21">
        <f>D3-1</f>
        <v>37246</v>
      </c>
      <c r="E12" s="22" t="s">
        <v>32</v>
      </c>
      <c r="F12" s="91" t="s">
        <v>29</v>
      </c>
      <c r="G12" s="22" t="s">
        <v>14</v>
      </c>
      <c r="H12" s="5"/>
    </row>
    <row r="13" spans="1:12" x14ac:dyDescent="0.2">
      <c r="B13" s="23" t="s">
        <v>15</v>
      </c>
      <c r="C13" s="22"/>
      <c r="D13" s="24"/>
      <c r="E13" s="60" t="s">
        <v>33</v>
      </c>
      <c r="F13" s="91" t="s">
        <v>29</v>
      </c>
      <c r="H13" s="26"/>
    </row>
    <row r="14" spans="1:12" x14ac:dyDescent="0.2">
      <c r="B14" s="27"/>
      <c r="C14" s="22"/>
      <c r="D14" s="24"/>
      <c r="E14" s="22" t="s">
        <v>34</v>
      </c>
      <c r="F14" s="91" t="s">
        <v>29</v>
      </c>
      <c r="G14" s="22"/>
      <c r="H14" s="26"/>
    </row>
    <row r="15" spans="1:12" x14ac:dyDescent="0.2">
      <c r="A15" s="27"/>
      <c r="B15" s="19" t="s">
        <v>9</v>
      </c>
      <c r="C15" s="20" t="s">
        <v>10</v>
      </c>
      <c r="D15" s="21">
        <f>D3</f>
        <v>37247</v>
      </c>
      <c r="E15" s="27" t="s">
        <v>32</v>
      </c>
      <c r="F15" s="92">
        <v>809600</v>
      </c>
      <c r="G15" s="22" t="s">
        <v>14</v>
      </c>
      <c r="H15" s="19"/>
      <c r="I15" s="20"/>
      <c r="J15" s="28"/>
      <c r="L15" s="22"/>
    </row>
    <row r="16" spans="1:12" x14ac:dyDescent="0.2">
      <c r="B16" s="23" t="s">
        <v>16</v>
      </c>
      <c r="C16" s="29"/>
      <c r="D16" s="24"/>
      <c r="E16" s="60" t="s">
        <v>33</v>
      </c>
      <c r="F16" s="92">
        <v>643692</v>
      </c>
      <c r="G16" t="s">
        <v>62</v>
      </c>
      <c r="H16" s="30"/>
      <c r="I16" s="29"/>
      <c r="J16" s="31"/>
    </row>
    <row r="17" spans="2:12" x14ac:dyDescent="0.2">
      <c r="B17" s="23"/>
      <c r="C17" s="29"/>
      <c r="D17" s="24"/>
      <c r="E17" s="22" t="s">
        <v>34</v>
      </c>
      <c r="F17" s="92">
        <v>994933</v>
      </c>
      <c r="G17" s="22"/>
      <c r="H17" s="30"/>
      <c r="I17" s="29"/>
      <c r="J17" s="31"/>
    </row>
    <row r="18" spans="2:12" x14ac:dyDescent="0.2">
      <c r="B18" s="19" t="s">
        <v>9</v>
      </c>
      <c r="C18" s="20" t="s">
        <v>10</v>
      </c>
      <c r="D18" s="21">
        <f>D3</f>
        <v>37247</v>
      </c>
      <c r="E18" s="27" t="s">
        <v>32</v>
      </c>
      <c r="F18" s="92">
        <v>809600</v>
      </c>
      <c r="G18" s="22" t="s">
        <v>11</v>
      </c>
      <c r="H18" s="30"/>
      <c r="I18" s="29"/>
      <c r="J18" s="31"/>
      <c r="L18" s="32"/>
    </row>
    <row r="19" spans="2:12" x14ac:dyDescent="0.2">
      <c r="B19" s="23" t="s">
        <v>17</v>
      </c>
      <c r="C19" s="29"/>
      <c r="D19" s="24"/>
      <c r="E19" s="60" t="s">
        <v>33</v>
      </c>
      <c r="F19" s="92">
        <v>643692</v>
      </c>
      <c r="G19" t="s">
        <v>62</v>
      </c>
      <c r="H19" s="30"/>
      <c r="I19" s="29"/>
      <c r="J19" s="28"/>
      <c r="K19" s="28"/>
      <c r="L19" s="22"/>
    </row>
    <row r="20" spans="2:12" x14ac:dyDescent="0.2">
      <c r="B20" s="23"/>
      <c r="C20" s="29"/>
      <c r="D20" s="24"/>
      <c r="E20" s="22" t="s">
        <v>34</v>
      </c>
      <c r="F20" s="92">
        <v>997981</v>
      </c>
      <c r="H20" s="19"/>
      <c r="I20" s="20"/>
      <c r="J20" s="28"/>
      <c r="K20" s="28"/>
      <c r="L20" s="22"/>
    </row>
    <row r="21" spans="2:12" x14ac:dyDescent="0.2">
      <c r="B21" s="19" t="s">
        <v>18</v>
      </c>
      <c r="C21" s="20" t="s">
        <v>19</v>
      </c>
      <c r="D21" s="21">
        <f>D3+1</f>
        <v>37248</v>
      </c>
      <c r="E21" s="27" t="s">
        <v>32</v>
      </c>
      <c r="F21" s="92">
        <v>815200</v>
      </c>
      <c r="G21" s="22" t="s">
        <v>20</v>
      </c>
      <c r="H21" s="19"/>
      <c r="I21" s="20"/>
      <c r="J21" s="28"/>
      <c r="K21" s="28"/>
      <c r="L21" s="22"/>
    </row>
    <row r="22" spans="2:12" x14ac:dyDescent="0.2">
      <c r="B22" s="30" t="s">
        <v>21</v>
      </c>
      <c r="C22" s="5"/>
      <c r="D22" s="21"/>
      <c r="E22" s="60" t="s">
        <v>33</v>
      </c>
      <c r="F22" s="92">
        <v>643692</v>
      </c>
      <c r="G22" t="s">
        <v>62</v>
      </c>
      <c r="H22" s="19"/>
      <c r="I22" s="20"/>
      <c r="J22" s="28"/>
      <c r="K22" s="28"/>
      <c r="L22" s="22"/>
    </row>
    <row r="23" spans="2:12" x14ac:dyDescent="0.2">
      <c r="B23" s="30"/>
      <c r="C23" s="29"/>
      <c r="D23" s="24"/>
      <c r="E23" s="22" t="s">
        <v>34</v>
      </c>
      <c r="F23" s="92">
        <v>994981</v>
      </c>
      <c r="G23" s="22"/>
      <c r="H23" s="34"/>
      <c r="I23" s="20"/>
      <c r="J23" s="28"/>
      <c r="K23" s="28"/>
      <c r="L23" s="22"/>
    </row>
    <row r="24" spans="2:12" x14ac:dyDescent="0.2">
      <c r="B24" s="35" t="s">
        <v>9</v>
      </c>
      <c r="C24" s="36" t="s">
        <v>19</v>
      </c>
      <c r="D24" s="21">
        <f>D3+1</f>
        <v>37248</v>
      </c>
      <c r="E24" s="27" t="s">
        <v>32</v>
      </c>
      <c r="F24" s="92">
        <v>815200</v>
      </c>
      <c r="G24" s="22" t="s">
        <v>20</v>
      </c>
      <c r="H24" s="34"/>
      <c r="I24" s="20"/>
      <c r="J24" s="28"/>
      <c r="K24" s="28"/>
      <c r="L24" s="22"/>
    </row>
    <row r="25" spans="2:12" x14ac:dyDescent="0.2">
      <c r="B25" s="23" t="s">
        <v>22</v>
      </c>
      <c r="C25" s="20"/>
      <c r="D25" s="21"/>
      <c r="E25" s="60" t="s">
        <v>33</v>
      </c>
      <c r="F25" s="93">
        <v>643692</v>
      </c>
      <c r="G25" t="s">
        <v>62</v>
      </c>
      <c r="H25" s="19"/>
      <c r="I25" s="20"/>
      <c r="J25" s="28"/>
      <c r="K25" s="28"/>
      <c r="L25" s="22"/>
    </row>
    <row r="26" spans="2:12" x14ac:dyDescent="0.2">
      <c r="B26" s="23"/>
      <c r="C26" s="29"/>
      <c r="D26" s="24"/>
      <c r="E26" s="22" t="s">
        <v>34</v>
      </c>
      <c r="F26" s="93">
        <v>997981</v>
      </c>
      <c r="G26" s="22"/>
      <c r="H26" s="19"/>
      <c r="I26" s="20"/>
      <c r="J26" s="28"/>
      <c r="K26" s="28"/>
      <c r="L26" s="22"/>
    </row>
    <row r="27" spans="2:12" x14ac:dyDescent="0.2">
      <c r="B27" s="23"/>
      <c r="C27" s="29"/>
      <c r="D27" s="24"/>
      <c r="E27" s="24"/>
      <c r="F27" s="88" t="s">
        <v>3</v>
      </c>
      <c r="G27" s="22"/>
      <c r="H27" s="19"/>
      <c r="I27" s="20"/>
      <c r="J27" s="28"/>
      <c r="K27" s="28"/>
      <c r="L27" s="22"/>
    </row>
    <row r="28" spans="2:12" s="5" customFormat="1" x14ac:dyDescent="0.2">
      <c r="B28" s="38" t="s">
        <v>1</v>
      </c>
      <c r="C28" s="29"/>
      <c r="D28" s="39"/>
      <c r="E28" s="39"/>
      <c r="F28" s="88"/>
      <c r="G28" s="40"/>
      <c r="H28" s="30"/>
      <c r="I28" s="29"/>
      <c r="J28" s="31"/>
      <c r="K28"/>
      <c r="L28" s="32"/>
    </row>
    <row r="29" spans="2:12" s="5" customFormat="1" x14ac:dyDescent="0.2">
      <c r="B29" s="38"/>
      <c r="C29" s="29"/>
      <c r="D29" s="42"/>
      <c r="E29" s="42"/>
      <c r="F29" s="94"/>
      <c r="G29" s="43"/>
      <c r="H29" s="44"/>
      <c r="J29" s="31"/>
      <c r="K29"/>
      <c r="L29" s="32"/>
    </row>
    <row r="30" spans="2:12" s="5" customFormat="1" x14ac:dyDescent="0.2">
      <c r="B30" s="38"/>
      <c r="C30" s="29"/>
      <c r="D30" s="42"/>
      <c r="E30" s="42"/>
      <c r="F30" s="94"/>
      <c r="G30" s="43"/>
      <c r="H30" s="44"/>
      <c r="J30" s="31"/>
      <c r="K30"/>
      <c r="L30" s="32"/>
    </row>
    <row r="31" spans="2:12" x14ac:dyDescent="0.2">
      <c r="B31" s="19" t="s">
        <v>23</v>
      </c>
      <c r="C31" s="26"/>
      <c r="D31" s="26"/>
      <c r="E31" s="45" t="s">
        <v>30</v>
      </c>
      <c r="F31" s="95" t="s">
        <v>24</v>
      </c>
      <c r="G31" s="45"/>
      <c r="H31" s="46"/>
      <c r="I31" s="47"/>
    </row>
    <row r="32" spans="2:12" x14ac:dyDescent="0.2">
      <c r="B32" s="34"/>
      <c r="C32" s="26"/>
      <c r="D32" s="26"/>
      <c r="E32" s="27" t="s">
        <v>63</v>
      </c>
      <c r="F32" s="95" t="s">
        <v>25</v>
      </c>
      <c r="G32" s="48"/>
      <c r="H32" s="48"/>
    </row>
    <row r="33" spans="1:12" s="49" customFormat="1" x14ac:dyDescent="0.2">
      <c r="A33" s="34"/>
      <c r="B33" s="34"/>
      <c r="C33" s="26"/>
      <c r="F33" s="96"/>
      <c r="I33" s="34"/>
    </row>
    <row r="34" spans="1:12" s="49" customFormat="1" x14ac:dyDescent="0.2">
      <c r="A34" s="34"/>
      <c r="B34" s="34"/>
      <c r="C34" s="26"/>
      <c r="D34" s="26"/>
      <c r="E34" s="26"/>
      <c r="F34" s="95"/>
      <c r="I34" s="34"/>
    </row>
    <row r="35" spans="1:12" s="34" customFormat="1" ht="13.5" thickBot="1" x14ac:dyDescent="0.25">
      <c r="F35" s="97"/>
      <c r="J35" s="49"/>
      <c r="K35" s="49"/>
      <c r="L35" s="49"/>
    </row>
    <row r="36" spans="1:12" s="5" customFormat="1" ht="18.75" thickBot="1" x14ac:dyDescent="0.3">
      <c r="A36" s="8" t="s">
        <v>2</v>
      </c>
      <c r="B36" s="50"/>
      <c r="C36" s="51"/>
      <c r="D36" s="52">
        <f>D3+1</f>
        <v>37248</v>
      </c>
      <c r="E36" s="52"/>
      <c r="F36" s="98"/>
      <c r="G36" s="54"/>
      <c r="J36"/>
      <c r="K36"/>
      <c r="L36"/>
    </row>
    <row r="37" spans="1:12" x14ac:dyDescent="0.2">
      <c r="B37" s="5"/>
      <c r="C37" s="26"/>
      <c r="D37" s="24"/>
      <c r="E37" s="24"/>
      <c r="F37" s="88"/>
      <c r="G37" s="27"/>
      <c r="H37" s="5"/>
    </row>
    <row r="38" spans="1:12" x14ac:dyDescent="0.2">
      <c r="B38" s="15" t="s">
        <v>7</v>
      </c>
      <c r="C38" s="16"/>
      <c r="D38" s="24"/>
      <c r="E38" s="24"/>
      <c r="F38" s="88"/>
      <c r="G38" s="17" t="s">
        <v>8</v>
      </c>
      <c r="H38" s="5"/>
    </row>
    <row r="39" spans="1:12" x14ac:dyDescent="0.2">
      <c r="B39" s="15"/>
      <c r="C39" s="55"/>
      <c r="D39" s="24"/>
      <c r="E39" s="24"/>
      <c r="F39" s="88"/>
      <c r="G39" s="22"/>
      <c r="H39" s="5"/>
    </row>
    <row r="40" spans="1:12" x14ac:dyDescent="0.2">
      <c r="B40" s="19" t="s">
        <v>9</v>
      </c>
      <c r="C40" s="20" t="s">
        <v>19</v>
      </c>
      <c r="D40" s="21">
        <f>D3+1</f>
        <v>37248</v>
      </c>
      <c r="E40" s="27" t="s">
        <v>32</v>
      </c>
      <c r="F40" s="88">
        <v>815200</v>
      </c>
      <c r="G40" s="26" t="s">
        <v>11</v>
      </c>
      <c r="H40" s="26"/>
    </row>
    <row r="41" spans="1:12" x14ac:dyDescent="0.2">
      <c r="B41" s="23" t="s">
        <v>12</v>
      </c>
      <c r="C41" s="20"/>
      <c r="D41" s="24"/>
      <c r="E41" s="60" t="s">
        <v>33</v>
      </c>
      <c r="F41" s="88">
        <v>643692</v>
      </c>
      <c r="G41" s="34" t="s">
        <v>65</v>
      </c>
      <c r="H41" s="26"/>
    </row>
    <row r="42" spans="1:12" x14ac:dyDescent="0.2">
      <c r="B42" s="23"/>
      <c r="C42" s="20"/>
      <c r="D42" s="24"/>
      <c r="E42" s="22" t="s">
        <v>34</v>
      </c>
      <c r="F42" s="88">
        <v>997981</v>
      </c>
      <c r="G42" s="22"/>
      <c r="H42" s="26"/>
    </row>
    <row r="43" spans="1:12" x14ac:dyDescent="0.2">
      <c r="B43" s="19" t="s">
        <v>9</v>
      </c>
      <c r="C43" s="20" t="s">
        <v>10</v>
      </c>
      <c r="D43" s="21">
        <f>D3</f>
        <v>37247</v>
      </c>
      <c r="E43" s="22" t="s">
        <v>32</v>
      </c>
      <c r="F43" s="99" t="s">
        <v>29</v>
      </c>
      <c r="G43" s="26" t="s">
        <v>14</v>
      </c>
      <c r="H43" s="5"/>
    </row>
    <row r="44" spans="1:12" x14ac:dyDescent="0.2">
      <c r="B44" s="27" t="s">
        <v>15</v>
      </c>
      <c r="C44" s="22"/>
      <c r="D44" s="24"/>
      <c r="E44" s="60" t="s">
        <v>33</v>
      </c>
      <c r="F44" s="99" t="s">
        <v>29</v>
      </c>
      <c r="G44" s="22"/>
      <c r="H44" s="5"/>
    </row>
    <row r="45" spans="1:12" x14ac:dyDescent="0.2">
      <c r="B45" s="27"/>
      <c r="C45" s="22"/>
      <c r="D45" s="24"/>
      <c r="E45" s="22" t="s">
        <v>34</v>
      </c>
      <c r="F45" s="99" t="s">
        <v>29</v>
      </c>
      <c r="G45" s="22"/>
      <c r="H45" s="5"/>
    </row>
    <row r="46" spans="1:12" x14ac:dyDescent="0.2">
      <c r="A46" s="27"/>
      <c r="B46" s="38" t="s">
        <v>9</v>
      </c>
      <c r="C46" s="36" t="s">
        <v>19</v>
      </c>
      <c r="D46" s="21">
        <f>D3+1</f>
        <v>37248</v>
      </c>
      <c r="E46" s="27" t="s">
        <v>32</v>
      </c>
      <c r="F46" s="88">
        <v>815200</v>
      </c>
      <c r="G46" s="26" t="s">
        <v>14</v>
      </c>
      <c r="H46" s="5"/>
    </row>
    <row r="47" spans="1:12" x14ac:dyDescent="0.2">
      <c r="A47" s="27"/>
      <c r="B47" s="23" t="s">
        <v>16</v>
      </c>
      <c r="C47" s="29"/>
      <c r="D47" s="24"/>
      <c r="E47" s="60" t="s">
        <v>33</v>
      </c>
      <c r="F47" s="88">
        <v>643692</v>
      </c>
      <c r="G47" s="34" t="s">
        <v>70</v>
      </c>
      <c r="H47" s="30"/>
      <c r="I47" s="29"/>
    </row>
    <row r="48" spans="1:12" x14ac:dyDescent="0.2">
      <c r="A48" s="27"/>
      <c r="B48" s="23"/>
      <c r="C48" s="29"/>
      <c r="D48" s="24"/>
      <c r="E48" s="22" t="s">
        <v>34</v>
      </c>
      <c r="F48" s="88">
        <v>997981</v>
      </c>
      <c r="G48" s="22"/>
      <c r="H48" s="30"/>
      <c r="I48" s="29"/>
    </row>
    <row r="49" spans="2:11" x14ac:dyDescent="0.2">
      <c r="B49" s="19" t="s">
        <v>9</v>
      </c>
      <c r="C49" s="20" t="s">
        <v>19</v>
      </c>
      <c r="D49" s="21">
        <f>D3+1</f>
        <v>37248</v>
      </c>
      <c r="E49" s="27" t="s">
        <v>32</v>
      </c>
      <c r="F49" s="92">
        <v>815200</v>
      </c>
      <c r="G49" s="26" t="s">
        <v>14</v>
      </c>
      <c r="H49" s="5"/>
    </row>
    <row r="50" spans="2:11" x14ac:dyDescent="0.2">
      <c r="B50" s="27" t="s">
        <v>17</v>
      </c>
      <c r="C50" s="20"/>
      <c r="D50" s="21"/>
      <c r="E50" s="60" t="s">
        <v>33</v>
      </c>
      <c r="F50" s="92">
        <v>643692</v>
      </c>
      <c r="G50" s="34" t="s">
        <v>70</v>
      </c>
      <c r="H50" s="30"/>
      <c r="I50" s="29"/>
    </row>
    <row r="51" spans="2:11" x14ac:dyDescent="0.2">
      <c r="B51" s="56"/>
      <c r="C51" s="57"/>
      <c r="D51" s="21"/>
      <c r="E51" s="22" t="s">
        <v>34</v>
      </c>
      <c r="F51" s="92">
        <v>985481</v>
      </c>
      <c r="G51" s="22"/>
      <c r="H51" s="19"/>
      <c r="I51" s="20"/>
      <c r="J51" s="28"/>
      <c r="K51" s="28"/>
    </row>
    <row r="52" spans="2:11" x14ac:dyDescent="0.2">
      <c r="B52" s="38" t="s">
        <v>18</v>
      </c>
      <c r="C52" s="20" t="s">
        <v>26</v>
      </c>
      <c r="D52" s="21">
        <f>D36+1</f>
        <v>37249</v>
      </c>
      <c r="E52" s="27" t="s">
        <v>32</v>
      </c>
      <c r="F52" s="88">
        <v>813600</v>
      </c>
      <c r="G52" s="22" t="s">
        <v>20</v>
      </c>
      <c r="H52" s="22"/>
    </row>
    <row r="53" spans="2:11" x14ac:dyDescent="0.2">
      <c r="B53" s="58" t="s">
        <v>21</v>
      </c>
      <c r="D53" s="24"/>
      <c r="E53" s="60" t="s">
        <v>33</v>
      </c>
      <c r="F53" s="88">
        <v>643692</v>
      </c>
      <c r="G53" s="34" t="s">
        <v>65</v>
      </c>
      <c r="H53" s="5"/>
    </row>
    <row r="54" spans="2:11" x14ac:dyDescent="0.2">
      <c r="B54" s="19"/>
      <c r="C54" s="20"/>
      <c r="D54" s="21"/>
      <c r="E54" s="22" t="s">
        <v>34</v>
      </c>
      <c r="F54" s="88">
        <v>997981</v>
      </c>
      <c r="G54" s="22"/>
      <c r="H54" s="19"/>
      <c r="I54" s="20"/>
    </row>
    <row r="55" spans="2:11" x14ac:dyDescent="0.2">
      <c r="B55" s="38" t="s">
        <v>18</v>
      </c>
      <c r="C55" s="36" t="s">
        <v>26</v>
      </c>
      <c r="D55" s="21">
        <f>D36+1</f>
        <v>37249</v>
      </c>
      <c r="E55" s="27" t="s">
        <v>32</v>
      </c>
      <c r="F55" s="88">
        <v>813600</v>
      </c>
      <c r="G55" s="22" t="s">
        <v>11</v>
      </c>
      <c r="H55" s="5"/>
    </row>
    <row r="56" spans="2:11" x14ac:dyDescent="0.2">
      <c r="B56" s="27" t="s">
        <v>22</v>
      </c>
      <c r="C56" s="5"/>
      <c r="D56" s="7"/>
      <c r="E56" s="60" t="s">
        <v>33</v>
      </c>
      <c r="F56" s="88">
        <v>643692</v>
      </c>
      <c r="G56" s="34" t="s">
        <v>70</v>
      </c>
      <c r="H56" s="5"/>
    </row>
    <row r="57" spans="2:11" x14ac:dyDescent="0.2">
      <c r="B57" s="38"/>
      <c r="C57" s="29"/>
      <c r="D57" s="7"/>
      <c r="E57" s="22" t="s">
        <v>34</v>
      </c>
      <c r="F57" s="88">
        <v>997981</v>
      </c>
      <c r="G57" s="40"/>
      <c r="H57" s="44"/>
    </row>
    <row r="58" spans="2:11" x14ac:dyDescent="0.2">
      <c r="B58" s="19" t="s">
        <v>27</v>
      </c>
      <c r="C58" s="5"/>
      <c r="D58" s="42"/>
      <c r="E58" s="22"/>
      <c r="F58" s="88"/>
      <c r="G58" s="44"/>
      <c r="H58" s="44"/>
    </row>
    <row r="59" spans="2:11" x14ac:dyDescent="0.2">
      <c r="B59" s="5"/>
      <c r="C59" s="5"/>
      <c r="D59" s="42"/>
      <c r="E59" s="22"/>
      <c r="F59" s="88"/>
      <c r="G59" s="44"/>
      <c r="H59" s="44"/>
    </row>
    <row r="60" spans="2:11" x14ac:dyDescent="0.2">
      <c r="B60" s="5"/>
      <c r="C60" s="26"/>
      <c r="D60" s="24"/>
      <c r="E60" s="27"/>
      <c r="F60" s="88"/>
      <c r="G60" s="48"/>
      <c r="H60" s="48"/>
    </row>
    <row r="61" spans="2:11" x14ac:dyDescent="0.2">
      <c r="B61" s="19" t="s">
        <v>28</v>
      </c>
      <c r="C61" s="5"/>
      <c r="D61" s="26"/>
      <c r="E61" s="58" t="s">
        <v>64</v>
      </c>
      <c r="F61" s="95" t="s">
        <v>24</v>
      </c>
    </row>
    <row r="62" spans="2:11" x14ac:dyDescent="0.2">
      <c r="B62" s="5"/>
      <c r="C62" s="5"/>
      <c r="D62" s="26"/>
      <c r="E62" s="27" t="s">
        <v>63</v>
      </c>
      <c r="F62" s="95" t="s">
        <v>25</v>
      </c>
    </row>
    <row r="63" spans="2:11" x14ac:dyDescent="0.2">
      <c r="D63"/>
      <c r="E63"/>
    </row>
    <row r="65" spans="1:12" ht="13.5" thickBot="1" x14ac:dyDescent="0.25"/>
    <row r="66" spans="1:12" ht="18.75" thickBot="1" x14ac:dyDescent="0.3">
      <c r="A66" s="8" t="s">
        <v>66</v>
      </c>
      <c r="B66" s="9"/>
      <c r="C66" s="9"/>
      <c r="D66" s="52">
        <f>D36+1</f>
        <v>37249</v>
      </c>
      <c r="E66" s="10"/>
      <c r="F66" s="89"/>
      <c r="G66" s="12"/>
      <c r="H66" s="13"/>
    </row>
    <row r="67" spans="1:12" x14ac:dyDescent="0.2">
      <c r="A67" s="13" t="s">
        <v>6</v>
      </c>
      <c r="B67" s="13"/>
      <c r="C67" s="13"/>
      <c r="D67" s="14"/>
      <c r="E67" s="14"/>
      <c r="F67" s="90"/>
      <c r="G67" s="5"/>
      <c r="H67" s="13"/>
    </row>
    <row r="68" spans="1:12" x14ac:dyDescent="0.2">
      <c r="A68" s="13"/>
      <c r="B68" s="5"/>
      <c r="C68" s="5"/>
      <c r="D68" s="7"/>
      <c r="E68" s="7"/>
      <c r="F68" s="88"/>
      <c r="G68" s="5"/>
      <c r="H68" s="5"/>
    </row>
    <row r="69" spans="1:12" x14ac:dyDescent="0.2">
      <c r="A69" s="13"/>
      <c r="B69" s="5"/>
      <c r="C69" s="5"/>
      <c r="D69" s="7"/>
      <c r="E69" s="7"/>
      <c r="F69" s="88"/>
      <c r="G69" s="5"/>
      <c r="H69" s="5"/>
    </row>
    <row r="70" spans="1:12" x14ac:dyDescent="0.2">
      <c r="B70" s="15" t="s">
        <v>7</v>
      </c>
      <c r="C70" s="16"/>
      <c r="D70" s="7"/>
      <c r="E70" s="7"/>
      <c r="F70" s="88"/>
      <c r="G70" s="17" t="s">
        <v>8</v>
      </c>
      <c r="H70" s="5"/>
    </row>
    <row r="71" spans="1:12" x14ac:dyDescent="0.2">
      <c r="B71" s="15"/>
      <c r="C71" s="15"/>
      <c r="D71" s="7"/>
      <c r="E71" s="7"/>
      <c r="F71" s="88"/>
      <c r="G71" s="18"/>
      <c r="H71" s="5"/>
    </row>
    <row r="72" spans="1:12" x14ac:dyDescent="0.2">
      <c r="B72" s="19" t="s">
        <v>9</v>
      </c>
      <c r="C72" s="20" t="s">
        <v>10</v>
      </c>
      <c r="D72" s="21">
        <f>D66</f>
        <v>37249</v>
      </c>
      <c r="E72" s="27" t="s">
        <v>32</v>
      </c>
      <c r="F72" s="88">
        <v>813600</v>
      </c>
      <c r="G72" s="22" t="s">
        <v>11</v>
      </c>
    </row>
    <row r="73" spans="1:12" x14ac:dyDescent="0.2">
      <c r="B73" s="23" t="s">
        <v>12</v>
      </c>
      <c r="C73" s="20"/>
      <c r="D73" s="24"/>
      <c r="E73" s="60" t="s">
        <v>33</v>
      </c>
      <c r="F73" s="88">
        <v>643692</v>
      </c>
      <c r="G73" t="s">
        <v>70</v>
      </c>
    </row>
    <row r="74" spans="1:12" x14ac:dyDescent="0.2">
      <c r="B74" s="25"/>
      <c r="C74" s="20"/>
      <c r="D74" s="24"/>
      <c r="E74" s="22" t="s">
        <v>34</v>
      </c>
      <c r="F74" s="88">
        <v>997981</v>
      </c>
      <c r="G74" s="22"/>
      <c r="H74" s="5"/>
    </row>
    <row r="75" spans="1:12" x14ac:dyDescent="0.2">
      <c r="B75" s="19" t="s">
        <v>9</v>
      </c>
      <c r="C75" s="20" t="s">
        <v>13</v>
      </c>
      <c r="D75" s="21">
        <f>D66-1</f>
        <v>37248</v>
      </c>
      <c r="E75" s="22" t="s">
        <v>32</v>
      </c>
      <c r="F75" s="91" t="s">
        <v>29</v>
      </c>
      <c r="G75" s="22" t="s">
        <v>14</v>
      </c>
      <c r="H75" s="5"/>
    </row>
    <row r="76" spans="1:12" x14ac:dyDescent="0.2">
      <c r="B76" s="23" t="s">
        <v>15</v>
      </c>
      <c r="C76" s="22"/>
      <c r="D76" s="24"/>
      <c r="E76" s="60" t="s">
        <v>33</v>
      </c>
      <c r="F76" s="91" t="s">
        <v>29</v>
      </c>
      <c r="H76" s="26"/>
    </row>
    <row r="77" spans="1:12" x14ac:dyDescent="0.2">
      <c r="B77" s="27"/>
      <c r="C77" s="22"/>
      <c r="D77" s="24"/>
      <c r="E77" s="22" t="s">
        <v>34</v>
      </c>
      <c r="F77" s="91" t="s">
        <v>29</v>
      </c>
      <c r="G77" s="22"/>
      <c r="H77" s="26"/>
    </row>
    <row r="78" spans="1:12" x14ac:dyDescent="0.2">
      <c r="A78" s="27"/>
      <c r="B78" s="19" t="s">
        <v>9</v>
      </c>
      <c r="C78" s="20" t="s">
        <v>10</v>
      </c>
      <c r="D78" s="21">
        <f>D66</f>
        <v>37249</v>
      </c>
      <c r="E78" s="27" t="s">
        <v>32</v>
      </c>
      <c r="F78" s="92">
        <v>813600</v>
      </c>
      <c r="G78" s="22" t="s">
        <v>14</v>
      </c>
      <c r="H78" s="19"/>
      <c r="I78" s="20"/>
      <c r="J78" s="28"/>
      <c r="L78" s="22"/>
    </row>
    <row r="79" spans="1:12" x14ac:dyDescent="0.2">
      <c r="B79" s="23" t="s">
        <v>16</v>
      </c>
      <c r="C79" s="29"/>
      <c r="D79" s="24"/>
      <c r="E79" s="60" t="s">
        <v>33</v>
      </c>
      <c r="F79" s="92">
        <v>643571</v>
      </c>
      <c r="G79" t="s">
        <v>70</v>
      </c>
      <c r="H79" s="30"/>
      <c r="I79" s="29"/>
      <c r="J79" s="31"/>
    </row>
    <row r="80" spans="1:12" x14ac:dyDescent="0.2">
      <c r="B80" s="23"/>
      <c r="C80" s="29"/>
      <c r="D80" s="24"/>
      <c r="E80" s="22" t="s">
        <v>34</v>
      </c>
      <c r="F80" s="92">
        <v>997796</v>
      </c>
      <c r="G80" s="22"/>
      <c r="H80" s="30"/>
      <c r="I80" s="29"/>
      <c r="J80" s="31"/>
    </row>
    <row r="81" spans="1:12" x14ac:dyDescent="0.2">
      <c r="B81" s="19" t="s">
        <v>9</v>
      </c>
      <c r="C81" s="20" t="s">
        <v>10</v>
      </c>
      <c r="D81" s="21">
        <f>D66</f>
        <v>37249</v>
      </c>
      <c r="E81" s="27" t="s">
        <v>32</v>
      </c>
      <c r="F81" s="92">
        <v>813600</v>
      </c>
      <c r="G81" s="22" t="s">
        <v>11</v>
      </c>
      <c r="H81" s="30"/>
      <c r="I81" s="29"/>
      <c r="J81" s="31"/>
      <c r="L81" s="32"/>
    </row>
    <row r="82" spans="1:12" x14ac:dyDescent="0.2">
      <c r="B82" s="23" t="s">
        <v>17</v>
      </c>
      <c r="C82" s="29"/>
      <c r="D82" s="24"/>
      <c r="E82" s="60" t="s">
        <v>33</v>
      </c>
      <c r="F82" s="92">
        <v>662571</v>
      </c>
      <c r="G82" t="s">
        <v>70</v>
      </c>
      <c r="H82" s="30"/>
      <c r="I82" s="29"/>
      <c r="J82" s="28"/>
      <c r="K82" s="28"/>
      <c r="L82" s="22"/>
    </row>
    <row r="83" spans="1:12" x14ac:dyDescent="0.2">
      <c r="B83" s="23"/>
      <c r="C83" s="29"/>
      <c r="D83" s="24"/>
      <c r="E83" s="22" t="s">
        <v>34</v>
      </c>
      <c r="F83" s="92">
        <v>1016796</v>
      </c>
      <c r="G83" s="105" t="s">
        <v>73</v>
      </c>
      <c r="H83" s="19"/>
      <c r="I83" s="20"/>
      <c r="J83" s="28"/>
      <c r="K83" s="28"/>
      <c r="L83" s="22"/>
    </row>
    <row r="84" spans="1:12" x14ac:dyDescent="0.2">
      <c r="B84" s="19" t="s">
        <v>18</v>
      </c>
      <c r="C84" s="20" t="s">
        <v>19</v>
      </c>
      <c r="D84" s="21">
        <f>D66+1</f>
        <v>37250</v>
      </c>
      <c r="E84" s="27" t="s">
        <v>32</v>
      </c>
      <c r="F84" s="92">
        <v>812000</v>
      </c>
      <c r="G84" s="22" t="s">
        <v>20</v>
      </c>
      <c r="H84" s="19"/>
      <c r="I84" s="20"/>
      <c r="J84" s="28"/>
      <c r="K84" s="28"/>
      <c r="L84" s="22"/>
    </row>
    <row r="85" spans="1:12" x14ac:dyDescent="0.2">
      <c r="B85" s="30" t="s">
        <v>21</v>
      </c>
      <c r="C85" s="5"/>
      <c r="D85" s="21"/>
      <c r="E85" s="60" t="s">
        <v>33</v>
      </c>
      <c r="F85" s="92">
        <v>643092</v>
      </c>
      <c r="G85" s="34" t="s">
        <v>65</v>
      </c>
      <c r="H85" s="19"/>
      <c r="I85" s="20"/>
      <c r="J85" s="28"/>
      <c r="K85" s="28"/>
      <c r="L85" s="22"/>
    </row>
    <row r="86" spans="1:12" x14ac:dyDescent="0.2">
      <c r="B86" s="30"/>
      <c r="C86" s="29"/>
      <c r="D86" s="24"/>
      <c r="E86" s="22" t="s">
        <v>34</v>
      </c>
      <c r="F86" s="92">
        <v>997981</v>
      </c>
      <c r="G86" s="101" t="s">
        <v>68</v>
      </c>
      <c r="H86" s="34"/>
      <c r="I86" s="20"/>
      <c r="J86" s="28"/>
      <c r="K86" s="28"/>
      <c r="L86" s="22"/>
    </row>
    <row r="87" spans="1:12" x14ac:dyDescent="0.2">
      <c r="B87" s="35" t="s">
        <v>9</v>
      </c>
      <c r="C87" s="36" t="s">
        <v>19</v>
      </c>
      <c r="D87" s="21">
        <f>D66+1</f>
        <v>37250</v>
      </c>
      <c r="E87" s="27" t="s">
        <v>32</v>
      </c>
      <c r="F87" s="92">
        <v>812000</v>
      </c>
      <c r="G87" s="22" t="s">
        <v>20</v>
      </c>
      <c r="H87" s="34"/>
      <c r="I87" s="20"/>
      <c r="J87" s="28"/>
      <c r="K87" s="28"/>
      <c r="L87" s="22"/>
    </row>
    <row r="88" spans="1:12" x14ac:dyDescent="0.2">
      <c r="B88" s="23" t="s">
        <v>22</v>
      </c>
      <c r="C88" s="20"/>
      <c r="D88" s="21"/>
      <c r="E88" s="60" t="s">
        <v>33</v>
      </c>
      <c r="F88" s="92">
        <v>643092</v>
      </c>
      <c r="G88" s="34" t="s">
        <v>65</v>
      </c>
      <c r="H88" s="19"/>
      <c r="I88" s="20"/>
      <c r="J88" s="28"/>
      <c r="K88" s="28"/>
      <c r="L88" s="22"/>
    </row>
    <row r="89" spans="1:12" x14ac:dyDescent="0.2">
      <c r="B89" s="23"/>
      <c r="C89" s="29"/>
      <c r="D89" s="24"/>
      <c r="E89" s="22" t="s">
        <v>34</v>
      </c>
      <c r="F89" s="92">
        <v>997981</v>
      </c>
      <c r="G89" s="22"/>
      <c r="H89" s="19"/>
      <c r="I89" s="20"/>
      <c r="J89" s="28"/>
      <c r="K89" s="28"/>
      <c r="L89" s="22"/>
    </row>
    <row r="90" spans="1:12" x14ac:dyDescent="0.2">
      <c r="B90" s="23"/>
      <c r="C90" s="29"/>
      <c r="D90" s="24"/>
      <c r="E90" s="24"/>
      <c r="F90" s="88" t="s">
        <v>3</v>
      </c>
      <c r="G90" s="22"/>
      <c r="H90" s="19"/>
      <c r="I90" s="20"/>
      <c r="J90" s="28"/>
      <c r="K90" s="28"/>
      <c r="L90" s="22"/>
    </row>
    <row r="91" spans="1:12" s="5" customFormat="1" x14ac:dyDescent="0.2">
      <c r="B91" s="38" t="s">
        <v>1</v>
      </c>
      <c r="C91" s="29"/>
      <c r="D91" s="39"/>
      <c r="E91" s="104" t="s">
        <v>71</v>
      </c>
      <c r="F91" s="88"/>
      <c r="G91" s="40"/>
      <c r="H91" s="30"/>
      <c r="I91" s="29"/>
      <c r="J91" s="31"/>
      <c r="K91"/>
      <c r="L91" s="32"/>
    </row>
    <row r="92" spans="1:12" s="5" customFormat="1" x14ac:dyDescent="0.2">
      <c r="B92" s="38"/>
      <c r="C92" s="29"/>
      <c r="D92" s="42"/>
      <c r="E92" s="104" t="s">
        <v>72</v>
      </c>
      <c r="F92" s="94"/>
      <c r="G92" s="43"/>
      <c r="H92" s="44"/>
      <c r="J92" s="31"/>
      <c r="K92"/>
      <c r="L92" s="32"/>
    </row>
    <row r="93" spans="1:12" s="5" customFormat="1" x14ac:dyDescent="0.2">
      <c r="B93" s="38"/>
      <c r="C93" s="29"/>
      <c r="D93" s="42"/>
      <c r="E93" s="42"/>
      <c r="F93" s="94"/>
      <c r="G93" s="43"/>
      <c r="H93" s="44"/>
      <c r="J93" s="31"/>
      <c r="K93"/>
      <c r="L93" s="32"/>
    </row>
    <row r="94" spans="1:12" x14ac:dyDescent="0.2">
      <c r="B94" s="19" t="s">
        <v>23</v>
      </c>
      <c r="C94" s="26"/>
      <c r="D94" s="26"/>
      <c r="E94" s="45" t="s">
        <v>30</v>
      </c>
      <c r="F94" s="95" t="s">
        <v>24</v>
      </c>
      <c r="G94" s="45"/>
      <c r="H94" s="46"/>
      <c r="I94" s="47"/>
    </row>
    <row r="95" spans="1:12" x14ac:dyDescent="0.2">
      <c r="B95" s="34"/>
      <c r="C95" s="26"/>
      <c r="D95" s="26"/>
      <c r="E95" s="27" t="s">
        <v>63</v>
      </c>
      <c r="F95" s="95" t="s">
        <v>25</v>
      </c>
      <c r="G95" s="48"/>
      <c r="H95" s="48"/>
    </row>
    <row r="96" spans="1:12" s="49" customFormat="1" x14ac:dyDescent="0.2">
      <c r="A96" s="34"/>
      <c r="B96" s="34"/>
      <c r="C96" s="26"/>
      <c r="F96" s="96"/>
      <c r="I96" s="34"/>
    </row>
    <row r="97" spans="1:12" s="49" customFormat="1" x14ac:dyDescent="0.2">
      <c r="A97" s="34"/>
      <c r="B97" s="34"/>
      <c r="C97" s="26"/>
      <c r="D97" s="26"/>
      <c r="E97" s="26"/>
      <c r="F97" s="95"/>
      <c r="I97" s="34"/>
    </row>
    <row r="98" spans="1:12" s="34" customFormat="1" ht="13.5" thickBot="1" x14ac:dyDescent="0.25">
      <c r="F98" s="97"/>
      <c r="J98" s="49"/>
      <c r="K98" s="49"/>
      <c r="L98" s="49"/>
    </row>
    <row r="99" spans="1:12" s="5" customFormat="1" ht="18.75" thickBot="1" x14ac:dyDescent="0.3">
      <c r="A99" s="8" t="s">
        <v>67</v>
      </c>
      <c r="B99" s="50"/>
      <c r="C99" s="51"/>
      <c r="D99" s="52">
        <f>D66+1</f>
        <v>37250</v>
      </c>
      <c r="E99" s="52"/>
      <c r="F99" s="98"/>
      <c r="G99" s="54"/>
      <c r="J99"/>
      <c r="K99"/>
      <c r="L99"/>
    </row>
    <row r="100" spans="1:12" x14ac:dyDescent="0.2">
      <c r="B100" s="5"/>
      <c r="C100" s="26"/>
      <c r="D100" s="24"/>
      <c r="E100" s="24"/>
      <c r="F100" s="88"/>
      <c r="G100" s="27"/>
      <c r="H100" s="5"/>
    </row>
    <row r="101" spans="1:12" x14ac:dyDescent="0.2">
      <c r="B101" s="15" t="s">
        <v>7</v>
      </c>
      <c r="C101" s="16"/>
      <c r="D101" s="24"/>
      <c r="E101" s="24"/>
      <c r="F101" s="88"/>
      <c r="G101" s="17" t="s">
        <v>8</v>
      </c>
      <c r="H101" s="5"/>
    </row>
    <row r="102" spans="1:12" x14ac:dyDescent="0.2">
      <c r="B102" s="15"/>
      <c r="C102" s="55"/>
      <c r="D102" s="24"/>
      <c r="E102" s="24"/>
      <c r="F102" s="88"/>
      <c r="G102" s="22"/>
      <c r="H102" s="5"/>
    </row>
    <row r="103" spans="1:12" x14ac:dyDescent="0.2">
      <c r="B103" s="19" t="s">
        <v>9</v>
      </c>
      <c r="C103" s="20" t="s">
        <v>19</v>
      </c>
      <c r="D103" s="21">
        <f>D66+1</f>
        <v>37250</v>
      </c>
      <c r="E103" s="27" t="s">
        <v>32</v>
      </c>
      <c r="F103" s="92">
        <v>812000</v>
      </c>
      <c r="G103" s="22" t="s">
        <v>20</v>
      </c>
      <c r="H103" s="26"/>
    </row>
    <row r="104" spans="1:12" x14ac:dyDescent="0.2">
      <c r="B104" s="23" t="s">
        <v>12</v>
      </c>
      <c r="C104" s="20"/>
      <c r="D104" s="24"/>
      <c r="E104" s="60" t="s">
        <v>33</v>
      </c>
      <c r="F104" s="92">
        <v>643092</v>
      </c>
      <c r="G104" s="34" t="s">
        <v>65</v>
      </c>
      <c r="H104" s="26"/>
    </row>
    <row r="105" spans="1:12" x14ac:dyDescent="0.2">
      <c r="B105" s="23"/>
      <c r="C105" s="20"/>
      <c r="D105" s="24"/>
      <c r="E105" s="22" t="s">
        <v>34</v>
      </c>
      <c r="F105" s="92">
        <v>997981</v>
      </c>
      <c r="G105" s="22"/>
      <c r="H105" s="26"/>
    </row>
    <row r="106" spans="1:12" x14ac:dyDescent="0.2">
      <c r="B106" s="19" t="s">
        <v>9</v>
      </c>
      <c r="C106" s="20" t="s">
        <v>10</v>
      </c>
      <c r="D106" s="21">
        <f>D66</f>
        <v>37249</v>
      </c>
      <c r="E106" s="22" t="s">
        <v>32</v>
      </c>
      <c r="F106" s="99" t="s">
        <v>29</v>
      </c>
      <c r="G106" s="26" t="s">
        <v>14</v>
      </c>
      <c r="H106" s="5"/>
    </row>
    <row r="107" spans="1:12" x14ac:dyDescent="0.2">
      <c r="B107" s="27" t="s">
        <v>15</v>
      </c>
      <c r="C107" s="22"/>
      <c r="D107" s="24"/>
      <c r="E107" s="60" t="s">
        <v>33</v>
      </c>
      <c r="F107" s="99" t="s">
        <v>29</v>
      </c>
      <c r="G107" s="22"/>
      <c r="H107" s="5"/>
    </row>
    <row r="108" spans="1:12" x14ac:dyDescent="0.2">
      <c r="B108" s="27"/>
      <c r="C108" s="22"/>
      <c r="D108" s="24"/>
      <c r="E108" s="22" t="s">
        <v>34</v>
      </c>
      <c r="F108" s="99" t="s">
        <v>29</v>
      </c>
      <c r="G108" s="22"/>
      <c r="H108" s="5"/>
    </row>
    <row r="109" spans="1:12" x14ac:dyDescent="0.2">
      <c r="A109" s="27"/>
      <c r="B109" s="38" t="s">
        <v>9</v>
      </c>
      <c r="C109" s="36" t="s">
        <v>19</v>
      </c>
      <c r="D109" s="21">
        <f>D66+1</f>
        <v>37250</v>
      </c>
      <c r="E109" s="27" t="s">
        <v>32</v>
      </c>
      <c r="F109" s="88">
        <v>812000</v>
      </c>
      <c r="G109" s="26" t="s">
        <v>14</v>
      </c>
      <c r="H109" s="5"/>
    </row>
    <row r="110" spans="1:12" x14ac:dyDescent="0.2">
      <c r="A110" s="27"/>
      <c r="B110" s="23" t="s">
        <v>16</v>
      </c>
      <c r="C110" s="29"/>
      <c r="D110" s="24"/>
      <c r="E110" s="60" t="s">
        <v>33</v>
      </c>
      <c r="F110" s="88">
        <v>643571</v>
      </c>
      <c r="G110" t="s">
        <v>70</v>
      </c>
      <c r="H110" s="30"/>
      <c r="I110" s="29"/>
    </row>
    <row r="111" spans="1:12" x14ac:dyDescent="0.2">
      <c r="A111" s="27"/>
      <c r="B111" s="23"/>
      <c r="C111" s="29"/>
      <c r="D111" s="24"/>
      <c r="E111" s="22" t="s">
        <v>34</v>
      </c>
      <c r="F111" s="88">
        <v>997796</v>
      </c>
      <c r="G111" s="22"/>
      <c r="H111" s="30"/>
      <c r="I111" s="29"/>
    </row>
    <row r="112" spans="1:12" x14ac:dyDescent="0.2">
      <c r="B112" s="19" t="s">
        <v>9</v>
      </c>
      <c r="C112" s="20" t="s">
        <v>19</v>
      </c>
      <c r="D112" s="21">
        <f>D66+1</f>
        <v>37250</v>
      </c>
      <c r="E112" s="27" t="s">
        <v>32</v>
      </c>
      <c r="F112" s="92">
        <v>812000</v>
      </c>
      <c r="G112" s="26" t="s">
        <v>14</v>
      </c>
      <c r="H112" s="5"/>
    </row>
    <row r="113" spans="2:11" x14ac:dyDescent="0.2">
      <c r="B113" s="27" t="s">
        <v>17</v>
      </c>
      <c r="C113" s="20"/>
      <c r="D113" s="21"/>
      <c r="E113" s="60" t="s">
        <v>33</v>
      </c>
      <c r="F113" s="92">
        <v>643571</v>
      </c>
      <c r="G113" t="s">
        <v>70</v>
      </c>
      <c r="H113" s="30"/>
      <c r="I113" s="29"/>
    </row>
    <row r="114" spans="2:11" x14ac:dyDescent="0.2">
      <c r="B114" s="56"/>
      <c r="C114" s="57"/>
      <c r="D114" s="21"/>
      <c r="E114" s="22" t="s">
        <v>34</v>
      </c>
      <c r="F114" s="92">
        <v>997796</v>
      </c>
      <c r="G114" s="22"/>
      <c r="H114" s="19"/>
      <c r="I114" s="20"/>
      <c r="J114" s="28"/>
      <c r="K114" s="28"/>
    </row>
    <row r="115" spans="2:11" x14ac:dyDescent="0.2">
      <c r="B115" s="38" t="s">
        <v>18</v>
      </c>
      <c r="C115" s="20" t="s">
        <v>26</v>
      </c>
      <c r="D115" s="21">
        <f>D99+1</f>
        <v>37251</v>
      </c>
      <c r="E115" s="27" t="s">
        <v>32</v>
      </c>
      <c r="F115" s="88">
        <v>816000</v>
      </c>
      <c r="G115" s="22" t="s">
        <v>20</v>
      </c>
      <c r="H115" s="22"/>
    </row>
    <row r="116" spans="2:11" x14ac:dyDescent="0.2">
      <c r="B116" s="58" t="s">
        <v>21</v>
      </c>
      <c r="D116" s="24"/>
      <c r="E116" s="60" t="s">
        <v>33</v>
      </c>
      <c r="F116" s="88">
        <v>643692</v>
      </c>
      <c r="G116" s="34" t="s">
        <v>65</v>
      </c>
      <c r="H116" s="5"/>
    </row>
    <row r="117" spans="2:11" x14ac:dyDescent="0.2">
      <c r="B117" s="19"/>
      <c r="C117" s="20"/>
      <c r="D117" s="21"/>
      <c r="E117" s="22" t="s">
        <v>34</v>
      </c>
      <c r="F117" s="88">
        <v>997981</v>
      </c>
      <c r="G117" s="22"/>
      <c r="H117" s="19"/>
      <c r="I117" s="20"/>
    </row>
    <row r="118" spans="2:11" x14ac:dyDescent="0.2">
      <c r="B118" s="38" t="s">
        <v>18</v>
      </c>
      <c r="C118" s="36" t="s">
        <v>26</v>
      </c>
      <c r="D118" s="21">
        <f>D99+1</f>
        <v>37251</v>
      </c>
      <c r="E118" s="27" t="s">
        <v>32</v>
      </c>
      <c r="F118" s="88">
        <v>816000</v>
      </c>
      <c r="G118" s="22" t="s">
        <v>11</v>
      </c>
      <c r="H118" s="5"/>
    </row>
    <row r="119" spans="2:11" x14ac:dyDescent="0.2">
      <c r="B119" s="27" t="s">
        <v>22</v>
      </c>
      <c r="C119" s="5"/>
      <c r="D119" s="7"/>
      <c r="E119" s="60" t="s">
        <v>33</v>
      </c>
      <c r="F119" s="88">
        <v>643692</v>
      </c>
      <c r="G119" s="34" t="s">
        <v>65</v>
      </c>
      <c r="H119" s="5"/>
    </row>
    <row r="120" spans="2:11" x14ac:dyDescent="0.2">
      <c r="B120" s="38"/>
      <c r="C120" s="29"/>
      <c r="D120" s="7"/>
      <c r="E120" s="22" t="s">
        <v>34</v>
      </c>
      <c r="F120" s="88">
        <v>997981</v>
      </c>
      <c r="G120" s="40"/>
      <c r="H120" s="44"/>
    </row>
    <row r="121" spans="2:11" x14ac:dyDescent="0.2">
      <c r="B121" s="19" t="s">
        <v>27</v>
      </c>
      <c r="C121" s="5"/>
      <c r="D121" s="42"/>
      <c r="E121" s="22"/>
      <c r="F121" s="88"/>
      <c r="G121" s="44"/>
      <c r="H121" s="44"/>
    </row>
    <row r="122" spans="2:11" x14ac:dyDescent="0.2">
      <c r="B122" s="5"/>
      <c r="C122" s="5"/>
      <c r="D122" s="42"/>
      <c r="E122" s="22"/>
      <c r="F122" s="88"/>
      <c r="G122" s="44"/>
      <c r="H122" s="44"/>
    </row>
    <row r="123" spans="2:11" x14ac:dyDescent="0.2">
      <c r="B123" s="5"/>
      <c r="C123" s="26"/>
      <c r="D123" s="24"/>
      <c r="E123" s="27"/>
      <c r="F123" s="88"/>
      <c r="G123" s="48"/>
      <c r="H123" s="48"/>
    </row>
    <row r="124" spans="2:11" x14ac:dyDescent="0.2">
      <c r="B124" s="19" t="s">
        <v>28</v>
      </c>
      <c r="C124" s="5"/>
      <c r="D124" s="26"/>
      <c r="E124" s="58" t="s">
        <v>64</v>
      </c>
      <c r="F124" s="95" t="s">
        <v>24</v>
      </c>
    </row>
    <row r="125" spans="2:11" x14ac:dyDescent="0.2">
      <c r="B125" s="5"/>
      <c r="C125" s="5"/>
      <c r="D125" s="26"/>
      <c r="E125" s="27" t="s">
        <v>63</v>
      </c>
      <c r="F125" s="95" t="s">
        <v>25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9" customWidth="1"/>
    <col min="5" max="5" width="10" customWidth="1"/>
    <col min="6" max="6" width="78.7109375" customWidth="1"/>
    <col min="7" max="8" width="15.7109375" customWidth="1"/>
    <col min="9" max="9" width="15.7109375" style="5" customWidth="1"/>
  </cols>
  <sheetData>
    <row r="1" spans="1:12" ht="24" thickTop="1" x14ac:dyDescent="0.35">
      <c r="A1" s="1" t="s">
        <v>4</v>
      </c>
      <c r="B1" s="2"/>
      <c r="C1" s="2"/>
      <c r="D1" s="3"/>
      <c r="E1" s="2"/>
      <c r="F1" s="2"/>
      <c r="G1" s="4"/>
      <c r="H1" s="4"/>
    </row>
    <row r="2" spans="1:12" ht="13.5" thickBot="1" x14ac:dyDescent="0.25">
      <c r="A2" s="6" t="s">
        <v>5</v>
      </c>
      <c r="B2" s="5"/>
      <c r="C2" s="5"/>
      <c r="D2" s="7"/>
      <c r="E2" s="5"/>
      <c r="F2" s="5"/>
      <c r="G2" s="5"/>
      <c r="H2" s="5"/>
    </row>
    <row r="3" spans="1:12" ht="18.75" thickBot="1" x14ac:dyDescent="0.3">
      <c r="A3" s="8" t="s">
        <v>0</v>
      </c>
      <c r="B3" s="9"/>
      <c r="C3" s="9"/>
      <c r="D3" s="10">
        <v>37254</v>
      </c>
      <c r="E3" s="11"/>
      <c r="F3" s="12"/>
      <c r="G3" s="13"/>
      <c r="H3" s="13"/>
    </row>
    <row r="4" spans="1:12" x14ac:dyDescent="0.2">
      <c r="A4" s="13" t="s">
        <v>6</v>
      </c>
      <c r="B4" s="13"/>
      <c r="C4" s="13"/>
      <c r="D4" s="14"/>
      <c r="E4" s="13"/>
      <c r="F4" s="5"/>
      <c r="G4" s="13"/>
      <c r="H4" s="13"/>
    </row>
    <row r="5" spans="1:12" x14ac:dyDescent="0.2">
      <c r="A5" s="13"/>
      <c r="B5" s="5"/>
      <c r="C5" s="5"/>
      <c r="D5" s="7"/>
      <c r="E5" s="5"/>
      <c r="F5" s="5"/>
      <c r="G5" s="5"/>
      <c r="H5" s="5"/>
    </row>
    <row r="6" spans="1:12" x14ac:dyDescent="0.2">
      <c r="A6" s="13"/>
      <c r="B6" s="5"/>
      <c r="C6" s="5"/>
      <c r="D6" s="7"/>
      <c r="E6" s="5"/>
      <c r="F6" s="5"/>
      <c r="G6" s="5"/>
      <c r="H6" s="5"/>
    </row>
    <row r="7" spans="1:12" x14ac:dyDescent="0.2">
      <c r="B7" s="15" t="s">
        <v>7</v>
      </c>
      <c r="C7" s="16"/>
      <c r="D7" s="7"/>
      <c r="E7" s="5"/>
      <c r="F7" s="17" t="s">
        <v>8</v>
      </c>
      <c r="G7" s="5"/>
      <c r="H7" s="5"/>
    </row>
    <row r="8" spans="1:12" x14ac:dyDescent="0.2">
      <c r="B8" s="15"/>
      <c r="C8" s="15"/>
      <c r="D8" s="7"/>
      <c r="E8" s="5"/>
      <c r="F8" s="18"/>
      <c r="G8" s="5"/>
      <c r="H8" s="5"/>
    </row>
    <row r="9" spans="1:12" x14ac:dyDescent="0.2">
      <c r="B9" s="19" t="s">
        <v>9</v>
      </c>
      <c r="C9" s="20" t="s">
        <v>10</v>
      </c>
      <c r="D9" s="21">
        <f>D3</f>
        <v>37254</v>
      </c>
      <c r="E9" s="5"/>
      <c r="F9" s="22" t="s">
        <v>11</v>
      </c>
    </row>
    <row r="10" spans="1:12" x14ac:dyDescent="0.2">
      <c r="B10" s="23" t="s">
        <v>12</v>
      </c>
      <c r="C10" s="20"/>
      <c r="D10" s="24"/>
      <c r="E10" s="5"/>
    </row>
    <row r="11" spans="1:12" x14ac:dyDescent="0.2">
      <c r="B11" s="25"/>
      <c r="C11" s="20"/>
      <c r="D11" s="24"/>
      <c r="E11" s="5"/>
      <c r="F11" s="22"/>
      <c r="G11" s="5"/>
      <c r="H11" s="5"/>
    </row>
    <row r="12" spans="1:12" x14ac:dyDescent="0.2">
      <c r="B12" s="19" t="s">
        <v>9</v>
      </c>
      <c r="C12" s="20" t="s">
        <v>13</v>
      </c>
      <c r="D12" s="21">
        <f>D3-1</f>
        <v>37253</v>
      </c>
      <c r="E12" s="5"/>
      <c r="F12" s="22" t="s">
        <v>14</v>
      </c>
      <c r="G12" s="5"/>
      <c r="H12" s="5"/>
    </row>
    <row r="13" spans="1:12" x14ac:dyDescent="0.2">
      <c r="B13" s="23" t="s">
        <v>15</v>
      </c>
      <c r="C13" s="22"/>
      <c r="D13" s="24"/>
      <c r="E13" s="5"/>
      <c r="F13" s="22"/>
      <c r="G13" s="26"/>
      <c r="H13" s="26"/>
    </row>
    <row r="14" spans="1:12" x14ac:dyDescent="0.2">
      <c r="B14" s="27"/>
      <c r="C14" s="22"/>
      <c r="D14" s="24"/>
      <c r="E14" s="5"/>
      <c r="F14" s="22"/>
      <c r="G14" s="26"/>
      <c r="H14" s="26"/>
    </row>
    <row r="15" spans="1:12" x14ac:dyDescent="0.2">
      <c r="A15" s="27"/>
      <c r="B15" s="19" t="s">
        <v>9</v>
      </c>
      <c r="C15" s="20" t="s">
        <v>10</v>
      </c>
      <c r="D15" s="21">
        <f>D3</f>
        <v>37254</v>
      </c>
      <c r="E15" s="5"/>
      <c r="F15" s="22" t="s">
        <v>11</v>
      </c>
      <c r="G15" s="5"/>
      <c r="H15" s="19"/>
      <c r="I15" s="20"/>
      <c r="J15" s="28"/>
      <c r="L15" s="22"/>
    </row>
    <row r="16" spans="1:12" x14ac:dyDescent="0.2">
      <c r="B16" s="23" t="s">
        <v>16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">
      <c r="B18" s="19" t="s">
        <v>9</v>
      </c>
      <c r="C18" s="20" t="s">
        <v>10</v>
      </c>
      <c r="D18" s="21">
        <f>D3</f>
        <v>37254</v>
      </c>
      <c r="E18" s="5"/>
      <c r="F18" s="22" t="s">
        <v>11</v>
      </c>
      <c r="G18" s="5"/>
      <c r="H18" s="30"/>
      <c r="I18" s="29"/>
      <c r="J18" s="31"/>
      <c r="L18" s="32"/>
    </row>
    <row r="19" spans="2:12" x14ac:dyDescent="0.2">
      <c r="B19" s="23" t="s">
        <v>17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">
      <c r="B21" s="19" t="s">
        <v>18</v>
      </c>
      <c r="C21" s="20" t="s">
        <v>19</v>
      </c>
      <c r="D21" s="21">
        <f>D3+1</f>
        <v>37255</v>
      </c>
      <c r="E21" s="5"/>
      <c r="F21" s="22" t="s">
        <v>20</v>
      </c>
      <c r="G21" s="33"/>
      <c r="H21" s="19"/>
      <c r="I21" s="20"/>
      <c r="J21" s="28"/>
      <c r="K21" s="28"/>
      <c r="L21" s="22"/>
    </row>
    <row r="22" spans="2:12" x14ac:dyDescent="0.2">
      <c r="B22" s="30" t="s">
        <v>21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">
      <c r="B24" s="35" t="s">
        <v>9</v>
      </c>
      <c r="C24" s="36" t="s">
        <v>19</v>
      </c>
      <c r="D24" s="21">
        <f>D3+1</f>
        <v>37255</v>
      </c>
      <c r="E24" s="5"/>
      <c r="F24" s="22" t="s">
        <v>20</v>
      </c>
      <c r="G24" s="33"/>
      <c r="H24" s="34"/>
      <c r="I24" s="20"/>
      <c r="J24" s="28"/>
      <c r="K24" s="28"/>
      <c r="L24" s="22"/>
    </row>
    <row r="25" spans="2:12" x14ac:dyDescent="0.2">
      <c r="B25" s="23" t="s">
        <v>22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">
      <c r="B31" s="19" t="s">
        <v>23</v>
      </c>
      <c r="C31" s="26"/>
      <c r="D31" s="26"/>
      <c r="E31" s="39" t="s">
        <v>24</v>
      </c>
      <c r="F31" s="45"/>
      <c r="G31" s="46"/>
      <c r="H31" s="46"/>
      <c r="I31" s="47"/>
    </row>
    <row r="32" spans="2:12" x14ac:dyDescent="0.2">
      <c r="B32" s="34"/>
      <c r="C32" s="26"/>
      <c r="D32" s="26"/>
      <c r="E32" s="39" t="s">
        <v>25</v>
      </c>
      <c r="F32" s="48"/>
      <c r="G32" s="48"/>
      <c r="H32" s="48"/>
    </row>
    <row r="33" spans="1:12" s="49" customFormat="1" x14ac:dyDescent="0.2">
      <c r="A33" s="34"/>
      <c r="B33" s="34"/>
      <c r="C33" s="26"/>
      <c r="I33" s="34"/>
    </row>
    <row r="34" spans="1:12" s="49" customFormat="1" x14ac:dyDescent="0.2">
      <c r="A34" s="34"/>
      <c r="B34" s="34"/>
      <c r="C34" s="26"/>
      <c r="D34" s="26"/>
      <c r="E34" s="39"/>
      <c r="I34" s="34"/>
    </row>
    <row r="35" spans="1:12" s="34" customFormat="1" ht="13.5" thickBot="1" x14ac:dyDescent="0.25">
      <c r="J35" s="49"/>
      <c r="K35" s="49"/>
      <c r="L35" s="49"/>
    </row>
    <row r="36" spans="1:12" s="5" customFormat="1" ht="18.75" thickBot="1" x14ac:dyDescent="0.3">
      <c r="A36" s="8" t="s">
        <v>2</v>
      </c>
      <c r="B36" s="50"/>
      <c r="C36" s="51"/>
      <c r="D36" s="52">
        <f>D3+1</f>
        <v>37255</v>
      </c>
      <c r="E36" s="53"/>
      <c r="F36" s="54"/>
      <c r="J36"/>
      <c r="K36"/>
      <c r="L36"/>
    </row>
    <row r="37" spans="1:12" x14ac:dyDescent="0.2">
      <c r="B37" s="5"/>
      <c r="C37" s="26"/>
      <c r="D37" s="24"/>
      <c r="E37" s="5"/>
      <c r="F37" s="27"/>
      <c r="G37" s="5"/>
      <c r="H37" s="5"/>
    </row>
    <row r="38" spans="1:12" x14ac:dyDescent="0.2">
      <c r="B38" s="15" t="s">
        <v>7</v>
      </c>
      <c r="C38" s="16"/>
      <c r="D38" s="24"/>
      <c r="E38" s="5"/>
      <c r="F38" s="17" t="s">
        <v>8</v>
      </c>
      <c r="G38" s="5"/>
      <c r="H38" s="5"/>
    </row>
    <row r="39" spans="1:12" x14ac:dyDescent="0.2">
      <c r="B39" s="15"/>
      <c r="C39" s="55"/>
      <c r="D39" s="24"/>
      <c r="E39" s="5"/>
      <c r="F39" s="22"/>
      <c r="G39" s="5"/>
      <c r="H39" s="5"/>
    </row>
    <row r="40" spans="1:12" x14ac:dyDescent="0.2">
      <c r="B40" s="19" t="s">
        <v>9</v>
      </c>
      <c r="C40" s="20" t="s">
        <v>19</v>
      </c>
      <c r="D40" s="21">
        <f>D3+1</f>
        <v>37255</v>
      </c>
      <c r="E40" s="5"/>
      <c r="F40" s="26" t="s">
        <v>11</v>
      </c>
      <c r="G40" s="26"/>
      <c r="H40" s="26"/>
    </row>
    <row r="41" spans="1:12" x14ac:dyDescent="0.2">
      <c r="B41" s="23" t="s">
        <v>12</v>
      </c>
      <c r="C41" s="20"/>
      <c r="D41" s="24"/>
      <c r="E41" s="5"/>
      <c r="F41" s="22"/>
      <c r="G41" s="26"/>
      <c r="H41" s="26"/>
    </row>
    <row r="42" spans="1:12" x14ac:dyDescent="0.2">
      <c r="B42" s="23"/>
      <c r="C42" s="20"/>
      <c r="D42" s="24"/>
      <c r="E42" s="5"/>
      <c r="F42" s="22"/>
      <c r="G42" s="26"/>
      <c r="H42" s="26"/>
    </row>
    <row r="43" spans="1:12" x14ac:dyDescent="0.2">
      <c r="B43" s="19" t="s">
        <v>9</v>
      </c>
      <c r="C43" s="20" t="s">
        <v>10</v>
      </c>
      <c r="D43" s="21">
        <f>D3</f>
        <v>37254</v>
      </c>
      <c r="E43" s="19"/>
      <c r="F43" s="26" t="s">
        <v>14</v>
      </c>
      <c r="G43" s="5"/>
      <c r="H43" s="5"/>
    </row>
    <row r="44" spans="1:12" x14ac:dyDescent="0.2">
      <c r="B44" s="27" t="s">
        <v>15</v>
      </c>
      <c r="C44" s="22"/>
      <c r="D44" s="24"/>
      <c r="E44" s="19"/>
      <c r="F44" s="22"/>
      <c r="G44" s="5"/>
      <c r="H44" s="5"/>
    </row>
    <row r="45" spans="1:12" x14ac:dyDescent="0.2">
      <c r="B45" s="27"/>
      <c r="C45" s="22"/>
      <c r="D45" s="24"/>
      <c r="E45" s="19"/>
      <c r="F45" s="22"/>
      <c r="G45" s="5"/>
      <c r="H45" s="5"/>
    </row>
    <row r="46" spans="1:12" x14ac:dyDescent="0.2">
      <c r="A46" s="27"/>
      <c r="B46" s="38" t="s">
        <v>9</v>
      </c>
      <c r="C46" s="36" t="s">
        <v>19</v>
      </c>
      <c r="D46" s="21">
        <f>D3+1</f>
        <v>37255</v>
      </c>
      <c r="E46" s="5"/>
      <c r="F46" s="26" t="s">
        <v>14</v>
      </c>
      <c r="G46" s="5"/>
      <c r="H46" s="5"/>
    </row>
    <row r="47" spans="1:12" x14ac:dyDescent="0.2">
      <c r="A47" s="27"/>
      <c r="B47" s="23" t="s">
        <v>16</v>
      </c>
      <c r="C47" s="29"/>
      <c r="D47" s="24"/>
      <c r="E47" s="5"/>
      <c r="F47" s="22"/>
      <c r="G47" s="5"/>
      <c r="H47" s="30"/>
      <c r="I47" s="29"/>
    </row>
    <row r="48" spans="1:12" x14ac:dyDescent="0.2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">
      <c r="B49" s="19" t="s">
        <v>9</v>
      </c>
      <c r="C49" s="20" t="s">
        <v>19</v>
      </c>
      <c r="D49" s="21">
        <f>D3+1</f>
        <v>37255</v>
      </c>
      <c r="E49" s="5"/>
      <c r="F49" s="26" t="s">
        <v>14</v>
      </c>
      <c r="G49" s="5"/>
      <c r="H49" s="5"/>
    </row>
    <row r="50" spans="2:11" x14ac:dyDescent="0.2">
      <c r="B50" s="27" t="s">
        <v>17</v>
      </c>
      <c r="C50" s="20"/>
      <c r="D50" s="21"/>
      <c r="E50" s="5"/>
      <c r="F50" s="22"/>
      <c r="G50" s="5"/>
      <c r="H50" s="30"/>
      <c r="I50" s="29"/>
    </row>
    <row r="51" spans="2:11" x14ac:dyDescent="0.2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">
      <c r="B52" s="38" t="s">
        <v>18</v>
      </c>
      <c r="C52" s="20" t="s">
        <v>26</v>
      </c>
      <c r="D52" s="21">
        <f>D36+1</f>
        <v>37256</v>
      </c>
      <c r="E52" s="5"/>
      <c r="F52" s="22" t="s">
        <v>20</v>
      </c>
      <c r="G52" s="5"/>
      <c r="H52" s="22"/>
    </row>
    <row r="53" spans="2:11" x14ac:dyDescent="0.2">
      <c r="B53" s="58" t="s">
        <v>21</v>
      </c>
      <c r="D53" s="24"/>
      <c r="E53" s="5"/>
      <c r="F53" s="22"/>
      <c r="G53" s="5"/>
      <c r="H53" s="5"/>
    </row>
    <row r="54" spans="2:11" x14ac:dyDescent="0.2">
      <c r="B54" s="19"/>
      <c r="C54" s="20"/>
      <c r="D54" s="21"/>
      <c r="E54" s="5"/>
      <c r="F54" s="22"/>
      <c r="G54" s="33"/>
      <c r="H54" s="19"/>
      <c r="I54" s="20"/>
    </row>
    <row r="55" spans="2:11" x14ac:dyDescent="0.2">
      <c r="B55" s="38" t="s">
        <v>18</v>
      </c>
      <c r="C55" s="36" t="s">
        <v>26</v>
      </c>
      <c r="D55" s="21">
        <f>D36+1</f>
        <v>37256</v>
      </c>
      <c r="E55" s="5"/>
      <c r="F55" s="22" t="s">
        <v>11</v>
      </c>
      <c r="G55" s="5"/>
      <c r="H55" s="5"/>
    </row>
    <row r="56" spans="2:11" x14ac:dyDescent="0.2">
      <c r="B56" s="27" t="s">
        <v>22</v>
      </c>
      <c r="C56" s="5"/>
      <c r="D56" s="7"/>
      <c r="E56" s="5"/>
      <c r="F56" s="22"/>
      <c r="G56" s="5"/>
      <c r="H56" s="5"/>
    </row>
    <row r="57" spans="2:11" x14ac:dyDescent="0.2">
      <c r="B57" s="38"/>
      <c r="C57" s="29"/>
      <c r="D57" s="7"/>
      <c r="E57" s="5"/>
      <c r="F57" s="40"/>
      <c r="G57" s="44"/>
      <c r="H57" s="44"/>
    </row>
    <row r="58" spans="2:11" x14ac:dyDescent="0.2">
      <c r="B58" s="19" t="s">
        <v>27</v>
      </c>
      <c r="C58" s="5"/>
      <c r="D58" s="42"/>
      <c r="E58" s="5"/>
      <c r="F58" s="44"/>
      <c r="G58" s="44"/>
      <c r="H58" s="44"/>
    </row>
    <row r="59" spans="2:11" x14ac:dyDescent="0.2">
      <c r="B59" s="5"/>
      <c r="C59" s="5"/>
      <c r="D59" s="42"/>
      <c r="E59" s="5"/>
      <c r="F59" s="44"/>
      <c r="G59" s="44"/>
      <c r="H59" s="44"/>
    </row>
    <row r="60" spans="2:11" x14ac:dyDescent="0.2">
      <c r="B60" s="5"/>
      <c r="C60" s="26"/>
      <c r="D60" s="24"/>
      <c r="E60" s="5"/>
      <c r="F60" s="48"/>
      <c r="G60" s="48"/>
      <c r="H60" s="48"/>
    </row>
    <row r="61" spans="2:11" x14ac:dyDescent="0.2">
      <c r="B61" s="19" t="s">
        <v>28</v>
      </c>
      <c r="C61" s="5"/>
      <c r="D61" s="26"/>
      <c r="E61" s="39" t="s">
        <v>24</v>
      </c>
    </row>
    <row r="62" spans="2:11" x14ac:dyDescent="0.2">
      <c r="B62" s="5"/>
      <c r="C62" s="5"/>
      <c r="D62" s="26"/>
      <c r="E62" s="39" t="s">
        <v>25</v>
      </c>
    </row>
    <row r="63" spans="2:11" x14ac:dyDescent="0.2">
      <c r="D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Dec.1&amp;2</vt:lpstr>
      <vt:lpstr>Dec.8&amp;9</vt:lpstr>
      <vt:lpstr>Dec. 15&amp;16</vt:lpstr>
      <vt:lpstr>Dec.22,23,24&amp;25</vt:lpstr>
      <vt:lpstr>Dec.29&amp;30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Felienne</cp:lastModifiedBy>
  <cp:lastPrinted>2001-12-08T20:55:27Z</cp:lastPrinted>
  <dcterms:created xsi:type="dcterms:W3CDTF">1998-12-07T00:26:42Z</dcterms:created>
  <dcterms:modified xsi:type="dcterms:W3CDTF">2014-09-04T13:34:17Z</dcterms:modified>
</cp:coreProperties>
</file>