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5580" yWindow="-30" windowWidth="4605" windowHeight="7290" tabRatio="594" firstSheet="42" activeTab="42"/>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2001'!$A$1:$J$81</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152511" fullCalcOnLoad="1"/>
</workbook>
</file>

<file path=xl/calcChain.xml><?xml version="1.0" encoding="utf-8"?>
<calcChain xmlns="http://schemas.openxmlformats.org/spreadsheetml/2006/main">
  <c r="D9" i="136" l="1"/>
  <c r="D13" i="136"/>
  <c r="D17" i="136"/>
  <c r="D21" i="136"/>
  <c r="D25" i="136"/>
  <c r="D29" i="136"/>
  <c r="D43" i="136"/>
  <c r="D63" i="136" s="1"/>
  <c r="D47" i="136"/>
  <c r="D51" i="136"/>
  <c r="D55" i="136"/>
  <c r="D59" i="136"/>
  <c r="D67" i="136"/>
  <c r="D9" i="138"/>
  <c r="D13" i="138"/>
  <c r="D17" i="138"/>
  <c r="D21" i="138"/>
  <c r="D25" i="138"/>
  <c r="D29" i="138"/>
  <c r="D43" i="138"/>
  <c r="D47" i="138"/>
  <c r="D51" i="138"/>
  <c r="D55" i="138"/>
  <c r="D59" i="138"/>
  <c r="D63" i="138"/>
  <c r="D67" i="138"/>
  <c r="D9" i="137"/>
  <c r="D13" i="137"/>
  <c r="D17" i="137"/>
  <c r="D21" i="137"/>
  <c r="D25" i="137"/>
  <c r="D29" i="137"/>
  <c r="D43" i="137"/>
  <c r="D63" i="137" s="1"/>
  <c r="D47" i="137"/>
  <c r="D51" i="137"/>
  <c r="D55" i="137"/>
  <c r="D59"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65" i="161" s="1"/>
  <c r="D49" i="161"/>
  <c r="E49" i="161"/>
  <c r="E53" i="161" s="1"/>
  <c r="E57" i="161" s="1"/>
  <c r="E61" i="161" s="1"/>
  <c r="E65" i="161" s="1"/>
  <c r="E69" i="161" s="1"/>
  <c r="D53" i="161"/>
  <c r="D57" i="161"/>
  <c r="D61" i="161"/>
  <c r="D69" i="161"/>
  <c r="D9" i="162"/>
  <c r="D13" i="162"/>
  <c r="D17" i="162"/>
  <c r="D21" i="162"/>
  <c r="D25" i="162"/>
  <c r="D29" i="162"/>
  <c r="D45" i="162"/>
  <c r="D69" i="162" s="1"/>
  <c r="D49" i="162"/>
  <c r="D53" i="162"/>
  <c r="D61" i="162"/>
  <c r="D65" i="162"/>
  <c r="D9" i="159"/>
  <c r="D13" i="159"/>
  <c r="D17" i="159"/>
  <c r="D21" i="159"/>
  <c r="D25" i="159"/>
  <c r="D29" i="159"/>
  <c r="D45" i="159"/>
  <c r="D65" i="159" s="1"/>
  <c r="D49" i="159"/>
  <c r="D53" i="159"/>
  <c r="D57" i="159"/>
  <c r="D61" i="159"/>
  <c r="D9" i="110"/>
  <c r="D13" i="110"/>
  <c r="D18" i="110"/>
  <c r="D22" i="110"/>
  <c r="D25" i="110"/>
  <c r="D28" i="110"/>
  <c r="D49" i="110"/>
  <c r="D87" i="110" s="1"/>
  <c r="D53" i="110"/>
  <c r="D57" i="110"/>
  <c r="D61" i="110"/>
  <c r="D65" i="110"/>
  <c r="D69" i="110"/>
  <c r="D73" i="110"/>
  <c r="D91" i="110"/>
  <c r="D103"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65" i="184" s="1"/>
  <c r="D49" i="184"/>
  <c r="D53" i="184"/>
  <c r="D57" i="184"/>
  <c r="D61" i="184"/>
  <c r="D82" i="184"/>
  <c r="D131" i="184" s="1"/>
  <c r="D86" i="184"/>
  <c r="D90" i="184"/>
  <c r="D94" i="184"/>
  <c r="D98" i="184"/>
  <c r="D123" i="184"/>
  <c r="D127" i="184"/>
  <c r="D9" i="181"/>
  <c r="D13" i="181"/>
  <c r="D17" i="181"/>
  <c r="D21" i="181"/>
  <c r="D25" i="181"/>
  <c r="D29" i="181"/>
  <c r="D45" i="181"/>
  <c r="D49" i="181"/>
  <c r="D53" i="181"/>
  <c r="D57" i="181"/>
  <c r="D61" i="181"/>
  <c r="D65" i="181"/>
  <c r="D69" i="181"/>
  <c r="D9" i="118"/>
  <c r="D13" i="118"/>
  <c r="D17" i="118"/>
  <c r="D21" i="118"/>
  <c r="D25" i="118"/>
  <c r="D29" i="118"/>
  <c r="D44" i="118"/>
  <c r="D63" i="118" s="1"/>
  <c r="D48" i="118"/>
  <c r="D52" i="118"/>
  <c r="D56" i="118"/>
  <c r="D59" i="118"/>
  <c r="D9" i="119"/>
  <c r="D13" i="119"/>
  <c r="D17" i="119"/>
  <c r="D21" i="119"/>
  <c r="D25" i="119"/>
  <c r="D29" i="119"/>
  <c r="D42" i="119"/>
  <c r="D95" i="119" s="1"/>
  <c r="D46" i="119"/>
  <c r="D50" i="119"/>
  <c r="D54" i="119"/>
  <c r="D57" i="119"/>
  <c r="D89" i="119"/>
  <c r="D92" i="119"/>
  <c r="D9" i="120"/>
  <c r="D13" i="120"/>
  <c r="D17" i="120"/>
  <c r="D21" i="120"/>
  <c r="D25" i="120"/>
  <c r="D29" i="120"/>
  <c r="D44" i="120"/>
  <c r="D66" i="120" s="1"/>
  <c r="D48" i="120"/>
  <c r="D52" i="120"/>
  <c r="D56" i="120"/>
  <c r="D62"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68" i="113" s="1"/>
  <c r="D46" i="113"/>
  <c r="D52" i="113"/>
  <c r="D56" i="113"/>
  <c r="D60" i="113"/>
  <c r="D9" i="114"/>
  <c r="D13" i="114"/>
  <c r="D17" i="114"/>
  <c r="D21" i="114"/>
  <c r="D29" i="114"/>
  <c r="D43" i="114"/>
  <c r="D47" i="114"/>
  <c r="D52" i="114"/>
  <c r="D56" i="114"/>
  <c r="D60" i="114"/>
  <c r="D64" i="114"/>
  <c r="D68" i="114"/>
  <c r="D9" i="115"/>
  <c r="D13" i="115"/>
  <c r="D17" i="115"/>
  <c r="D21" i="115"/>
  <c r="D25" i="115"/>
  <c r="D29" i="115"/>
  <c r="D43" i="115"/>
  <c r="D63" i="115" s="1"/>
  <c r="D47" i="115"/>
  <c r="D51" i="115"/>
  <c r="D55" i="115"/>
  <c r="D59" i="115"/>
  <c r="D9" i="157"/>
  <c r="D13" i="157"/>
  <c r="D17" i="157"/>
  <c r="D21" i="157"/>
  <c r="D25" i="157"/>
  <c r="D29" i="157"/>
  <c r="D45" i="157"/>
  <c r="D49" i="157"/>
  <c r="D53" i="157"/>
  <c r="D57" i="157"/>
  <c r="D61" i="157"/>
  <c r="D65" i="157"/>
  <c r="D69" i="157"/>
  <c r="D9" i="156"/>
  <c r="D18" i="156"/>
  <c r="D22" i="156"/>
  <c r="D26" i="156"/>
  <c r="D30" i="156"/>
  <c r="D34" i="156"/>
  <c r="D50" i="156"/>
  <c r="D70" i="156" s="1"/>
  <c r="D54" i="156"/>
  <c r="D58" i="156"/>
  <c r="D62" i="156"/>
  <c r="D66"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65" i="155" s="1"/>
  <c r="D49" i="155"/>
  <c r="D53" i="155"/>
  <c r="D57" i="155"/>
  <c r="D61"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63" i="148" s="1"/>
  <c r="D47" i="148"/>
  <c r="D51" i="148"/>
  <c r="D55" i="148"/>
  <c r="D59" i="148"/>
  <c r="D9" i="150"/>
  <c r="D13" i="150"/>
  <c r="D17" i="150"/>
  <c r="D21" i="150"/>
  <c r="D25" i="150"/>
  <c r="D29" i="150"/>
  <c r="D45" i="150"/>
  <c r="D65" i="150" s="1"/>
  <c r="D49" i="150"/>
  <c r="D53" i="150"/>
  <c r="D57" i="150"/>
  <c r="D61" i="150"/>
  <c r="D10" i="145"/>
  <c r="D13" i="145"/>
  <c r="D16" i="145"/>
  <c r="D23" i="145"/>
  <c r="E36" i="145"/>
  <c r="D9" i="122"/>
  <c r="D13" i="122"/>
  <c r="D17" i="122"/>
  <c r="D21" i="122"/>
  <c r="D25" i="122"/>
  <c r="D31" i="122"/>
  <c r="D45" i="122"/>
  <c r="D70" i="122" s="1"/>
  <c r="D49" i="122"/>
  <c r="D53" i="122"/>
  <c r="D57" i="122"/>
  <c r="D61"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63" i="140" s="1"/>
  <c r="D47" i="140"/>
  <c r="D51" i="140"/>
  <c r="D55" i="140"/>
  <c r="D59" i="140"/>
  <c r="D9" i="141"/>
  <c r="D13" i="141"/>
  <c r="D17" i="141"/>
  <c r="D21" i="141"/>
  <c r="D28" i="141"/>
  <c r="D32" i="141"/>
  <c r="D46" i="141"/>
  <c r="D66" i="141" s="1"/>
  <c r="D50" i="141"/>
  <c r="D54" i="141"/>
  <c r="D58" i="141"/>
  <c r="D62" i="141"/>
  <c r="D9" i="142"/>
  <c r="D13" i="142"/>
  <c r="D17" i="142"/>
  <c r="D21" i="142"/>
  <c r="D25" i="142"/>
  <c r="D29" i="142"/>
  <c r="D42" i="142"/>
  <c r="D78" i="142" s="1"/>
  <c r="D99" i="142" s="1"/>
  <c r="D46" i="142"/>
  <c r="D50" i="142"/>
  <c r="D54" i="142"/>
  <c r="D57" i="142"/>
  <c r="D61" i="142"/>
  <c r="D65" i="142"/>
  <c r="D82" i="142"/>
  <c r="D92" i="142"/>
  <c r="D9" i="177"/>
  <c r="D13" i="177"/>
  <c r="D17" i="177"/>
  <c r="D21" i="177"/>
  <c r="D25" i="177"/>
  <c r="D29" i="177"/>
  <c r="D45" i="177"/>
  <c r="D49" i="177"/>
  <c r="D53" i="177"/>
  <c r="D57" i="177"/>
  <c r="D61" i="177"/>
  <c r="D65" i="177"/>
  <c r="D69" i="177"/>
  <c r="D9" i="178"/>
  <c r="D13" i="178"/>
  <c r="D17" i="178"/>
  <c r="D21" i="178"/>
  <c r="D25" i="178"/>
  <c r="D29" i="178"/>
  <c r="D45" i="178"/>
  <c r="D69" i="178" s="1"/>
  <c r="D49" i="178"/>
  <c r="D53" i="178"/>
  <c r="D57" i="178"/>
  <c r="D61" i="178"/>
  <c r="D65" i="178"/>
  <c r="D9" i="179"/>
  <c r="D13" i="179"/>
  <c r="D17" i="179"/>
  <c r="D21" i="179"/>
  <c r="D25" i="179"/>
  <c r="D29" i="179"/>
  <c r="D45" i="179"/>
  <c r="D65" i="179" s="1"/>
  <c r="D49" i="179"/>
  <c r="D53" i="179"/>
  <c r="D57" i="179"/>
  <c r="D61" i="179"/>
  <c r="D82" i="179"/>
  <c r="D131" i="179" s="1"/>
  <c r="D86" i="179"/>
  <c r="D90" i="179"/>
  <c r="D94" i="179"/>
  <c r="D98" i="179"/>
  <c r="D123" i="179"/>
  <c r="D127" i="179"/>
  <c r="D9" i="176"/>
  <c r="D13" i="176"/>
  <c r="D17" i="176"/>
  <c r="D21" i="176"/>
  <c r="D25" i="176"/>
  <c r="D29" i="176"/>
  <c r="D45" i="176"/>
  <c r="D49" i="176"/>
  <c r="D53" i="176"/>
  <c r="D57" i="176"/>
  <c r="D61" i="176"/>
  <c r="D65" i="176"/>
  <c r="D69" i="176"/>
  <c r="D9" i="173"/>
  <c r="D13" i="173"/>
  <c r="D17" i="173"/>
  <c r="D21" i="173"/>
  <c r="D25" i="173"/>
  <c r="D29" i="173"/>
  <c r="D45" i="173"/>
  <c r="D65" i="173" s="1"/>
  <c r="D49" i="173"/>
  <c r="D53" i="173"/>
  <c r="D57" i="173"/>
  <c r="D61" i="173"/>
  <c r="D9" i="174"/>
  <c r="D13" i="174"/>
  <c r="D17" i="174"/>
  <c r="D21" i="174"/>
  <c r="D25" i="174"/>
  <c r="D29" i="174"/>
  <c r="D45" i="174"/>
  <c r="D65" i="174" s="1"/>
  <c r="D49" i="174"/>
  <c r="D53" i="174"/>
  <c r="D57" i="174"/>
  <c r="D61" i="174"/>
  <c r="D9" i="175"/>
  <c r="D13" i="175"/>
  <c r="D17" i="175"/>
  <c r="D21" i="175"/>
  <c r="D25" i="175"/>
  <c r="D29" i="175"/>
  <c r="D45" i="175"/>
  <c r="D49" i="175"/>
  <c r="D53" i="175"/>
  <c r="D57" i="175"/>
  <c r="D61" i="175"/>
  <c r="D65" i="175"/>
  <c r="D69" i="175"/>
  <c r="D9" i="160"/>
  <c r="D13" i="160"/>
  <c r="D17" i="160"/>
  <c r="D21" i="160"/>
  <c r="D25" i="160"/>
  <c r="D29" i="160"/>
  <c r="D45" i="160"/>
  <c r="D69" i="160" s="1"/>
  <c r="D49" i="160"/>
  <c r="D53" i="160"/>
  <c r="D57" i="160"/>
  <c r="D61"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65" i="165" s="1"/>
  <c r="D49" i="165"/>
  <c r="D53" i="165"/>
  <c r="D57" i="165"/>
  <c r="D61" i="165"/>
  <c r="D9" i="166"/>
  <c r="D13" i="166"/>
  <c r="D17" i="166"/>
  <c r="D21" i="166"/>
  <c r="D25" i="166"/>
  <c r="D29" i="166"/>
  <c r="D45" i="166"/>
  <c r="D66" i="166" s="1"/>
  <c r="D49" i="166"/>
  <c r="D53" i="166"/>
  <c r="D57" i="166"/>
  <c r="D63" i="166"/>
  <c r="D9" i="167"/>
  <c r="D13" i="167"/>
  <c r="D17" i="167"/>
  <c r="D21" i="167"/>
  <c r="D25" i="167"/>
  <c r="D29" i="167"/>
  <c r="D45" i="167"/>
  <c r="D49" i="167"/>
  <c r="D53" i="167"/>
  <c r="D57" i="167"/>
  <c r="D61" i="167"/>
  <c r="D65" i="167"/>
  <c r="D69" i="167"/>
  <c r="D9" i="164"/>
  <c r="D13" i="164"/>
  <c r="D17" i="164"/>
  <c r="D21" i="164"/>
  <c r="D25" i="164"/>
  <c r="D29" i="164"/>
  <c r="D45" i="164"/>
  <c r="D69" i="164" s="1"/>
  <c r="D49" i="164"/>
  <c r="D53" i="164"/>
  <c r="D57" i="164"/>
  <c r="D61" i="164"/>
  <c r="D107" i="110" l="1"/>
  <c r="D111" i="110"/>
  <c r="D69" i="165"/>
  <c r="D69" i="173"/>
  <c r="D119" i="179"/>
  <c r="D69" i="179"/>
  <c r="D95" i="142"/>
  <c r="D67" i="140"/>
  <c r="D67" i="148"/>
  <c r="D82" i="113"/>
  <c r="D86" i="119"/>
  <c r="D67" i="118"/>
  <c r="D119" i="184"/>
  <c r="D69" i="184"/>
  <c r="D73" i="162"/>
  <c r="D67" i="115"/>
  <c r="D65" i="164"/>
  <c r="D65" i="160"/>
  <c r="D102" i="179"/>
  <c r="D89" i="142"/>
  <c r="D65" i="122"/>
  <c r="D64" i="113"/>
  <c r="D78" i="119"/>
  <c r="D99" i="119" s="1"/>
  <c r="D102" i="184"/>
  <c r="D99" i="110"/>
  <c r="D106" i="179"/>
  <c r="D70" i="166"/>
  <c r="D69" i="174"/>
  <c r="D86" i="142"/>
  <c r="D70" i="141"/>
  <c r="D69" i="150"/>
  <c r="D65" i="119"/>
  <c r="D95" i="110"/>
  <c r="D69" i="159"/>
  <c r="D82" i="119"/>
  <c r="D135" i="179"/>
  <c r="D61" i="119"/>
  <c r="D135" i="184"/>
  <c r="D106" i="184"/>
  <c r="D139" i="179" l="1"/>
  <c r="D143" i="179"/>
  <c r="D139" i="184"/>
  <c r="D143" i="184"/>
  <c r="D94" i="113"/>
  <c r="D102" i="113"/>
  <c r="D106" i="113"/>
  <c r="D110" i="113"/>
  <c r="D86" i="113"/>
  <c r="D90" i="113"/>
</calcChain>
</file>

<file path=xl/sharedStrings.xml><?xml version="1.0" encoding="utf-8"?>
<sst xmlns="http://schemas.openxmlformats.org/spreadsheetml/2006/main" count="4769" uniqueCount="478">
  <si>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</si>
  <si>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</si>
  <si>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</si>
  <si>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</si>
  <si>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</si>
  <si>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</si>
  <si>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</si>
  <si>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</si>
  <si>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</si>
  <si>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</si>
  <si>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</si>
  <si>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</si>
  <si>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</si>
  <si>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</si>
  <si>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</si>
  <si>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</si>
  <si>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</si>
  <si>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</si>
  <si>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</si>
  <si>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</si>
  <si>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</si>
  <si>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</si>
  <si>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</si>
  <si>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</si>
  <si>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</si>
  <si>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</si>
  <si>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</si>
  <si>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</si>
  <si>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</si>
  <si>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</si>
  <si>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</si>
  <si>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</si>
  <si>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</si>
  <si>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</si>
  <si>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</si>
  <si>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</si>
  <si>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</si>
  <si>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</si>
  <si>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</si>
  <si>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</si>
  <si>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</si>
  <si>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</si>
  <si>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</si>
  <si>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</si>
  <si>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</si>
  <si>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</si>
  <si>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</si>
  <si>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</si>
  <si>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</si>
  <si>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</si>
  <si>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</si>
  <si>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</si>
  <si>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</si>
  <si>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</si>
  <si>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</si>
  <si>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</si>
  <si>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</si>
  <si>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</si>
  <si>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</si>
  <si>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</si>
  <si>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</si>
  <si>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</si>
  <si>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</si>
  <si>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</si>
  <si>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</si>
  <si>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</si>
  <si>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</si>
  <si>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</si>
  <si>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</si>
  <si>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</si>
  <si>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</si>
  <si>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</si>
  <si>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</si>
  <si>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</si>
  <si>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</si>
  <si>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</si>
  <si>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</si>
  <si>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</si>
  <si>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</si>
  <si>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</si>
  <si>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</si>
  <si>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</si>
  <si>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</si>
  <si>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</si>
  <si>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</si>
  <si>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</si>
  <si>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</si>
  <si>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</si>
  <si>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</si>
  <si>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</si>
  <si>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</si>
  <si>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</si>
  <si>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</si>
  <si>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</si>
  <si>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</si>
  <si>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</si>
  <si>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</si>
  <si>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</si>
  <si>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</si>
  <si>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</si>
  <si>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</si>
  <si>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</si>
  <si>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</si>
  <si>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</si>
  <si>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</si>
  <si>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</si>
  <si>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</si>
  <si>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</si>
  <si>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</si>
  <si>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</si>
  <si>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</si>
  <si>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</si>
  <si>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</si>
  <si>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</si>
  <si>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</si>
  <si>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</si>
  <si>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</si>
  <si>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</si>
  <si>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</si>
  <si>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</si>
  <si>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</si>
  <si>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</si>
  <si>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</si>
  <si>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</si>
  <si>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</si>
  <si>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</si>
  <si>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</si>
  <si>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</si>
  <si>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</si>
  <si>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</si>
  <si>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</si>
  <si>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</si>
  <si>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</si>
  <si>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</si>
  <si>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</si>
  <si>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</si>
  <si>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</si>
  <si>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</si>
  <si>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</si>
  <si>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</si>
  <si>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</si>
  <si>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</si>
  <si>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</si>
  <si>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</si>
  <si>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</si>
  <si>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</si>
  <si>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</si>
  <si>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</si>
  <si>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</si>
  <si>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</si>
  <si>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</si>
  <si>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</si>
  <si>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</si>
  <si>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</si>
  <si>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</si>
  <si>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</si>
  <si>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</si>
  <si>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</si>
  <si>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</si>
  <si>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</si>
  <si>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</si>
  <si>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</si>
  <si>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</si>
  <si>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</si>
  <si>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</si>
  <si>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</si>
  <si>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</si>
  <si>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</si>
  <si>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</si>
  <si>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</si>
  <si>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</si>
  <si>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</si>
  <si>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</si>
  <si>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</si>
  <si>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</si>
  <si>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</si>
  <si>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</si>
  <si>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</si>
  <si>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</si>
  <si>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</si>
  <si>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</si>
  <si>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</si>
  <si>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</si>
  <si>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</si>
  <si>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</si>
  <si>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</si>
  <si>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</si>
  <si>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</si>
  <si>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</si>
  <si>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</si>
  <si>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</si>
  <si>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</si>
  <si>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</si>
  <si>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</si>
  <si>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</si>
  <si>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</si>
  <si>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</si>
  <si>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</si>
  <si>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</si>
  <si>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</si>
  <si>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</si>
  <si>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</si>
  <si>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</si>
  <si>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</si>
  <si>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</si>
  <si>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</si>
  <si>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</si>
  <si>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</si>
  <si>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</si>
  <si>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</si>
  <si>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</si>
  <si>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</si>
  <si>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</si>
  <si>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</si>
  <si>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</si>
  <si>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</si>
  <si>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</si>
  <si>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</si>
  <si>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</si>
  <si>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</si>
  <si>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</si>
  <si>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</si>
  <si>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</si>
  <si>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</si>
  <si>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</si>
  <si>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</si>
  <si>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</si>
  <si>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</si>
  <si>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</si>
  <si>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</si>
  <si>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</si>
  <si>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</si>
  <si>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</si>
  <si>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</si>
  <si>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</si>
  <si>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</si>
  <si>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</si>
  <si>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</si>
  <si>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</si>
  <si>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</si>
  <si>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</si>
  <si>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</si>
  <si>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</si>
  <si>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</si>
  <si>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</si>
  <si>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</si>
  <si>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</si>
  <si>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</si>
  <si>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</si>
  <si>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</si>
  <si>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</si>
  <si>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</si>
  <si>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</si>
  <si>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</si>
  <si>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</si>
  <si>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</si>
  <si>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</si>
  <si>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</si>
  <si>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</si>
  <si>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</si>
  <si>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</si>
  <si>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</si>
  <si>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</si>
  <si>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</si>
  <si>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</si>
  <si>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</si>
  <si>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</si>
  <si>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</si>
  <si>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</si>
  <si>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</si>
  <si>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</si>
  <si>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</si>
  <si>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</si>
  <si>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</si>
  <si>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</si>
  <si>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</si>
  <si>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</si>
  <si>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</si>
  <si>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</si>
  <si>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</si>
  <si>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</si>
  <si>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</si>
  <si>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</si>
  <si>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</si>
  <si>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</si>
  <si>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</si>
  <si>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</si>
  <si>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</si>
  <si>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</si>
  <si>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</si>
  <si>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</si>
  <si>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</si>
  <si>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</si>
  <si>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</si>
  <si>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</si>
  <si>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</si>
  <si>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</si>
  <si>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</si>
  <si>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</si>
  <si>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</si>
  <si>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</si>
  <si>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</si>
  <si>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</si>
  <si>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</si>
  <si>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</si>
  <si>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</si>
  <si>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</si>
  <si>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</si>
  <si>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</si>
  <si>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</si>
  <si>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</si>
  <si>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</si>
  <si>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</si>
  <si>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</si>
  <si>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</si>
  <si>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</si>
  <si>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</si>
  <si>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</si>
  <si>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</si>
  <si>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</si>
  <si>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</si>
  <si>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</si>
  <si>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</si>
  <si>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</si>
  <si>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</si>
  <si>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</si>
  <si>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</si>
  <si>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</si>
  <si>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</si>
  <si>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</si>
  <si>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</si>
  <si>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</si>
  <si>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</si>
  <si>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</si>
  <si>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</si>
  <si>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</si>
  <si>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</si>
  <si>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</si>
  <si>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</si>
  <si>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</si>
  <si>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</si>
  <si>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</si>
  <si>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</si>
  <si>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</si>
  <si>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</si>
  <si>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</si>
  <si>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</si>
  <si>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</si>
  <si>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</si>
  <si>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</si>
  <si>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</si>
  <si>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</si>
  <si>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</si>
  <si>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</si>
  <si>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</si>
  <si>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</si>
  <si>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</si>
  <si>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</si>
  <si>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</si>
  <si>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</si>
  <si>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</si>
  <si>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</si>
  <si>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</si>
  <si>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</si>
  <si>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</si>
  <si>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</si>
  <si>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</si>
  <si>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</si>
  <si>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</si>
  <si>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</si>
  <si>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</si>
  <si>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</si>
  <si>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</si>
  <si>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</si>
  <si>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</si>
  <si>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</si>
  <si>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</si>
  <si>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</si>
  <si>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</si>
  <si>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</si>
  <si>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</si>
  <si>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</si>
  <si>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</si>
  <si>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</si>
  <si>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</si>
  <si>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</si>
  <si>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</si>
  <si>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</si>
  <si>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</si>
  <si>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</si>
  <si>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</si>
  <si>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</si>
  <si>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</si>
  <si>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</si>
  <si>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</si>
  <si>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</si>
  <si>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</si>
  <si>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</si>
  <si>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</si>
  <si>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</si>
  <si>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</si>
  <si>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</si>
  <si>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</si>
  <si>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</si>
  <si>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</si>
  <si>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</si>
  <si>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</si>
  <si>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</si>
  <si>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</si>
  <si>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</si>
  <si>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</si>
  <si>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</si>
  <si>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</si>
  <si>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</si>
  <si>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</si>
  <si>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</si>
  <si>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</si>
  <si>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</si>
  <si>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</si>
  <si>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</si>
  <si>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</si>
  <si>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</si>
  <si>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</si>
  <si>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</si>
  <si>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</si>
  <si>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</si>
  <si>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</si>
  <si>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</si>
  <si>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</si>
  <si>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</si>
  <si>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</si>
  <si>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</si>
  <si>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</si>
  <si>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</si>
  <si>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</si>
  <si>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</si>
  <si>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</si>
  <si>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</si>
  <si>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</si>
  <si>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</si>
  <si>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</si>
  <si>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</si>
  <si>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</si>
  <si>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</si>
  <si>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</si>
  <si>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</si>
  <si>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</si>
  <si>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</si>
  <si>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</si>
  <si>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</si>
  <si>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</si>
  <si>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</si>
  <si>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</si>
  <si>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</si>
  <si>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</si>
  <si>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</si>
  <si>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</si>
  <si>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</si>
  <si>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</si>
  <si>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</si>
  <si>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</si>
  <si>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</si>
  <si>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</si>
  <si>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</si>
  <si>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</si>
  <si>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</si>
  <si>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</si>
  <si>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</si>
  <si>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</si>
  <si>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</si>
  <si>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</si>
  <si>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 xml:space="preserve">After the non-grid (gas day 10-20-01) &amp; the final (gas day 10-19-01) the "Operator </t>
  </si>
  <si>
    <t>Scheduled Quantities Report" was not updating. (Jerry)  (Jennifer - IT)</t>
  </si>
  <si>
    <t>Extended EDI &amp; Online to 10:40am due to the Hottap server</t>
  </si>
  <si>
    <t>(X-12) having to be rebooted twice. (Jerry) (Jennifer - IT)</t>
  </si>
  <si>
    <t>After the the final (gas day 10-20-01) the "Operator Scheduled Quantities Report"</t>
  </si>
  <si>
    <t>was not working.  Per Kim Perez / DBA people worked on fixing the (Replication) to get final #'s to appear.</t>
  </si>
  <si>
    <t>(Jerry)(Jennifer - IT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</si>
</sst>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8">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0" Type="http://schemas.openxmlformats.org/officeDocument/2006/relationships/worksheet" Target="worksheets/sheet20.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365046535677352E-2"/>
          <c:y val="3.5593220338983052E-2"/>
          <c:w val="0.87693898655635982"/>
          <c:h val="0.89491525423728813"/>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ser>
        <c:dLbls>
          <c:showLegendKey val="0"/>
          <c:showVal val="0"/>
          <c:showCatName val="0"/>
          <c:showSerName val="0"/>
          <c:showPercent val="0"/>
          <c:showBubbleSize val="0"/>
        </c:dLbls>
        <c:gapWidth val="150"/>
        <c:axId val="171479872"/>
        <c:axId val="171480432"/>
      </c:barChart>
      <c:catAx>
        <c:axId val="171479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71480432"/>
        <c:crosses val="autoZero"/>
        <c:auto val="1"/>
        <c:lblAlgn val="ctr"/>
        <c:lblOffset val="100"/>
        <c:tickLblSkip val="1"/>
        <c:tickMarkSkip val="1"/>
        <c:noMultiLvlLbl val="0"/>
      </c:catAx>
      <c:valAx>
        <c:axId val="171480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71479872"/>
        <c:crosses val="autoZero"/>
        <c:crossBetween val="between"/>
      </c:valAx>
      <c:spPr>
        <a:solidFill>
          <a:srgbClr val="C0C0C0"/>
        </a:solidFill>
        <a:ln w="12700">
          <a:solidFill>
            <a:srgbClr val="808080"/>
          </a:solidFill>
          <a:prstDash val="solid"/>
        </a:ln>
      </c:spPr>
    </c:plotArea>
    <c:legend>
      <c:legendPos val="r"/>
      <c:layout>
        <c:manualLayout>
          <c:xMode val="edge"/>
          <c:yMode val="edge"/>
          <c:x val="0.92967942088934852"/>
          <c:y val="0.46440677966101696"/>
          <c:w val="6.6184074457083769E-2"/>
          <c:h val="3.7288135593220341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365</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367</v>
      </c>
      <c r="F21" s="8"/>
      <c r="G21" s="35"/>
      <c r="H21" s="21"/>
    </row>
    <row r="22" spans="1:9" x14ac:dyDescent="0.2">
      <c r="A22" s="4"/>
      <c r="B22" s="24" t="s">
        <v>206</v>
      </c>
      <c r="C22" s="25"/>
      <c r="D22" s="62"/>
      <c r="E22" s="3" t="s">
        <v>368</v>
      </c>
      <c r="F22" s="35"/>
      <c r="G22" s="35"/>
      <c r="H22" s="21"/>
    </row>
    <row r="23" spans="1:9" x14ac:dyDescent="0.2">
      <c r="A23" s="4"/>
      <c r="B23" s="24"/>
      <c r="C23" s="25"/>
      <c r="D23" s="62"/>
      <c r="E23" s="3" t="s">
        <v>366</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369</v>
      </c>
      <c r="F30" s="1"/>
      <c r="G30" s="1"/>
      <c r="H30" s="1"/>
      <c r="I30" s="1"/>
    </row>
    <row r="31" spans="1:9" x14ac:dyDescent="0.2">
      <c r="A31" s="4"/>
      <c r="B31" s="24"/>
      <c r="C31" s="25"/>
      <c r="D31" s="62"/>
      <c r="E31" s="26" t="s">
        <v>366</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365</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365</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365</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365</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373</v>
      </c>
      <c r="F53" s="8"/>
      <c r="G53" s="4"/>
      <c r="H53" s="4" t="s">
        <v>380</v>
      </c>
    </row>
    <row r="54" spans="1:11" x14ac:dyDescent="0.2">
      <c r="A54" s="4"/>
      <c r="B54" s="11" t="s">
        <v>190</v>
      </c>
      <c r="C54" s="8"/>
      <c r="D54" s="62"/>
      <c r="E54" s="3" t="s">
        <v>374</v>
      </c>
      <c r="F54" s="8"/>
      <c r="G54" s="3"/>
      <c r="H54" s="3"/>
      <c r="I54" s="1"/>
      <c r="J54" s="1"/>
      <c r="K54" s="1"/>
    </row>
    <row r="55" spans="1:11" x14ac:dyDescent="0.2">
      <c r="A55" s="4"/>
      <c r="B55" s="11"/>
      <c r="C55" s="8" t="s">
        <v>148</v>
      </c>
      <c r="D55" s="62"/>
      <c r="E55" s="3" t="s">
        <v>375</v>
      </c>
      <c r="F55" s="8"/>
      <c r="G55" s="3"/>
      <c r="H55" s="3"/>
      <c r="I55" s="1"/>
      <c r="J55" s="1"/>
      <c r="K55" s="1"/>
    </row>
    <row r="56" spans="1:11" x14ac:dyDescent="0.2">
      <c r="A56" s="11"/>
      <c r="B56" s="21"/>
      <c r="C56" s="22"/>
      <c r="D56" s="61"/>
      <c r="E56" s="35" t="s">
        <v>376</v>
      </c>
      <c r="F56" s="8"/>
      <c r="G56" s="3"/>
      <c r="H56" s="3"/>
      <c r="I56" s="1"/>
      <c r="J56" s="1"/>
      <c r="K56" s="1"/>
    </row>
    <row r="57" spans="1:11" x14ac:dyDescent="0.2">
      <c r="A57" s="11"/>
      <c r="B57" s="21"/>
      <c r="C57" s="22"/>
      <c r="D57" s="61"/>
      <c r="E57" s="35" t="s">
        <v>377</v>
      </c>
      <c r="F57" s="8"/>
      <c r="G57" s="3"/>
      <c r="H57" s="3"/>
      <c r="I57" s="1"/>
      <c r="J57" s="1"/>
      <c r="K57" s="1"/>
    </row>
    <row r="58" spans="1:11" x14ac:dyDescent="0.2">
      <c r="A58" s="11"/>
      <c r="B58" s="21"/>
      <c r="C58" s="22"/>
      <c r="D58" s="61"/>
      <c r="E58" s="35" t="s">
        <v>378</v>
      </c>
      <c r="F58" s="8"/>
      <c r="G58" s="3"/>
      <c r="H58" s="3"/>
      <c r="I58" s="1"/>
      <c r="J58" s="1"/>
      <c r="K58" s="1"/>
    </row>
    <row r="59" spans="1:11" x14ac:dyDescent="0.2">
      <c r="A59" s="11"/>
      <c r="B59" s="21"/>
      <c r="C59" s="22"/>
      <c r="D59" s="61"/>
      <c r="E59" s="35" t="s">
        <v>379</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365</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365</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365</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365</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370</v>
      </c>
      <c r="F77" s="34"/>
      <c r="G77" s="34"/>
      <c r="H77" s="34"/>
      <c r="I77" s="1"/>
      <c r="J77" s="1"/>
      <c r="K77" s="1"/>
    </row>
    <row r="78" spans="1:11" x14ac:dyDescent="0.2">
      <c r="A78" s="4"/>
      <c r="B78" s="4"/>
      <c r="C78" s="4"/>
      <c r="D78" s="64"/>
      <c r="E78" s="3" t="s">
        <v>371</v>
      </c>
      <c r="F78" s="34"/>
      <c r="G78" s="34"/>
      <c r="H78" s="34"/>
      <c r="I78" s="1"/>
      <c r="J78" s="1"/>
      <c r="K78" s="1"/>
    </row>
    <row r="79" spans="1:11" x14ac:dyDescent="0.2">
      <c r="A79" s="4"/>
      <c r="B79" s="4"/>
      <c r="C79" s="3"/>
      <c r="D79" s="62"/>
      <c r="E79" s="3" t="s">
        <v>372</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382</v>
      </c>
      <c r="G61" s="4"/>
      <c r="H61" s="4"/>
    </row>
    <row r="62" spans="1:10" x14ac:dyDescent="0.2">
      <c r="A62" s="4"/>
      <c r="B62" s="11" t="s">
        <v>206</v>
      </c>
      <c r="C62" s="22"/>
      <c r="D62" s="61"/>
      <c r="E62" s="4"/>
      <c r="F62" s="8" t="s">
        <v>383</v>
      </c>
      <c r="G62" s="4"/>
      <c r="H62" s="44"/>
    </row>
    <row r="63" spans="1:10" x14ac:dyDescent="0.2">
      <c r="A63" s="4"/>
      <c r="B63" s="46"/>
      <c r="C63" s="31"/>
      <c r="D63" s="61"/>
      <c r="E63" s="4"/>
      <c r="F63" s="8" t="s">
        <v>392</v>
      </c>
      <c r="G63" s="35"/>
      <c r="H63" s="21"/>
    </row>
    <row r="64" spans="1:10" x14ac:dyDescent="0.2">
      <c r="A64" s="4"/>
      <c r="B64" s="21"/>
      <c r="C64" s="22"/>
      <c r="D64" s="61"/>
      <c r="E64" s="4"/>
      <c r="F64" s="8" t="s">
        <v>384</v>
      </c>
      <c r="G64" s="4"/>
      <c r="H64" s="8"/>
    </row>
    <row r="65" spans="1:8" x14ac:dyDescent="0.2">
      <c r="A65" s="4"/>
      <c r="B65" s="21"/>
      <c r="C65" s="22"/>
      <c r="D65" s="61"/>
      <c r="E65" s="4"/>
      <c r="F65" s="8" t="s">
        <v>385</v>
      </c>
      <c r="G65" s="4"/>
      <c r="H65" s="8"/>
    </row>
    <row r="66" spans="1:8" x14ac:dyDescent="0.2">
      <c r="A66" s="4"/>
      <c r="B66" s="21"/>
      <c r="C66" s="22"/>
      <c r="D66" s="61"/>
      <c r="E66" s="4"/>
      <c r="F66" s="8" t="s">
        <v>393</v>
      </c>
      <c r="G66" s="4"/>
      <c r="H66" s="8"/>
    </row>
    <row r="67" spans="1:8" x14ac:dyDescent="0.2">
      <c r="A67" s="4"/>
      <c r="B67" s="21"/>
      <c r="C67" s="22"/>
      <c r="D67" s="61"/>
      <c r="E67" s="4"/>
      <c r="F67" s="8" t="s">
        <v>386</v>
      </c>
      <c r="G67" s="4"/>
      <c r="H67" s="8"/>
    </row>
    <row r="68" spans="1:8" x14ac:dyDescent="0.2">
      <c r="A68" s="4"/>
      <c r="B68" s="21"/>
      <c r="C68" s="22"/>
      <c r="D68" s="61"/>
      <c r="E68" s="4"/>
      <c r="F68" s="8" t="s">
        <v>387</v>
      </c>
      <c r="G68" s="4"/>
      <c r="H68" s="8"/>
    </row>
    <row r="69" spans="1:8" x14ac:dyDescent="0.2">
      <c r="A69" s="4"/>
      <c r="B69" s="21"/>
      <c r="C69" s="22"/>
      <c r="D69" s="61"/>
      <c r="E69" s="4"/>
      <c r="F69" s="8" t="s">
        <v>400</v>
      </c>
      <c r="G69" s="4"/>
      <c r="H69" s="8"/>
    </row>
    <row r="70" spans="1:8" x14ac:dyDescent="0.2">
      <c r="A70" s="4"/>
      <c r="B70" s="21"/>
      <c r="C70" s="22"/>
      <c r="D70" s="61"/>
      <c r="E70" s="4"/>
      <c r="F70" s="8" t="s">
        <v>388</v>
      </c>
      <c r="G70" s="4"/>
      <c r="H70" s="8"/>
    </row>
    <row r="71" spans="1:8" x14ac:dyDescent="0.2">
      <c r="A71" s="4"/>
      <c r="B71" s="21"/>
      <c r="C71" s="22"/>
      <c r="D71" s="61"/>
      <c r="E71" s="4"/>
      <c r="F71" s="8" t="s">
        <v>389</v>
      </c>
      <c r="G71" s="4"/>
      <c r="H71" s="8"/>
    </row>
    <row r="72" spans="1:8" x14ac:dyDescent="0.2">
      <c r="A72" s="4"/>
      <c r="B72" s="21"/>
      <c r="C72" s="22"/>
      <c r="D72" s="61"/>
      <c r="E72" s="4"/>
      <c r="F72" s="8" t="s">
        <v>390</v>
      </c>
      <c r="G72" s="4"/>
      <c r="H72" s="8"/>
    </row>
    <row r="73" spans="1:8" x14ac:dyDescent="0.2">
      <c r="A73" s="4"/>
      <c r="B73" s="21"/>
      <c r="C73" s="22"/>
      <c r="D73" s="61"/>
      <c r="E73" s="4"/>
      <c r="F73" s="8" t="s">
        <v>395</v>
      </c>
      <c r="G73" s="4"/>
      <c r="H73" s="8"/>
    </row>
    <row r="74" spans="1:8" x14ac:dyDescent="0.2">
      <c r="A74" s="4"/>
      <c r="B74" s="21"/>
      <c r="C74" s="22"/>
      <c r="D74" s="61"/>
      <c r="E74" s="4"/>
      <c r="F74" s="8" t="s">
        <v>394</v>
      </c>
      <c r="G74" s="4"/>
      <c r="H74" s="8"/>
    </row>
    <row r="75" spans="1:8" x14ac:dyDescent="0.2">
      <c r="A75" s="4"/>
      <c r="B75" s="21"/>
      <c r="C75" s="22"/>
      <c r="D75" s="61"/>
      <c r="E75" s="4"/>
      <c r="F75" s="8" t="s">
        <v>401</v>
      </c>
      <c r="G75" s="4"/>
      <c r="H75" s="8"/>
    </row>
    <row r="76" spans="1:8" x14ac:dyDescent="0.2">
      <c r="A76" s="4"/>
      <c r="B76" s="21"/>
      <c r="C76" s="22"/>
      <c r="D76" s="61"/>
      <c r="E76" s="4"/>
      <c r="F76" s="8" t="s">
        <v>396</v>
      </c>
      <c r="G76" s="4"/>
      <c r="H76" s="8"/>
    </row>
    <row r="77" spans="1:8" x14ac:dyDescent="0.2">
      <c r="A77" s="4"/>
      <c r="B77" s="21"/>
      <c r="C77" s="22"/>
      <c r="D77" s="61"/>
      <c r="E77" s="4"/>
      <c r="F77" s="8" t="s">
        <v>397</v>
      </c>
      <c r="G77" s="4"/>
      <c r="H77" s="8"/>
    </row>
    <row r="78" spans="1:8" x14ac:dyDescent="0.2">
      <c r="A78" s="4"/>
      <c r="B78" s="21"/>
      <c r="C78" s="22"/>
      <c r="D78" s="61"/>
      <c r="E78" s="4"/>
      <c r="F78" s="8" t="s">
        <v>398</v>
      </c>
      <c r="G78" s="4"/>
      <c r="H78" s="8"/>
    </row>
    <row r="79" spans="1:8" x14ac:dyDescent="0.2">
      <c r="A79" s="4"/>
      <c r="B79" s="21"/>
      <c r="C79" s="22"/>
      <c r="D79" s="61"/>
      <c r="E79" s="4"/>
      <c r="F79" s="8" t="s">
        <v>391</v>
      </c>
      <c r="G79" s="4"/>
      <c r="H79" s="8"/>
    </row>
    <row r="80" spans="1:8" x14ac:dyDescent="0.2">
      <c r="A80" s="4"/>
      <c r="B80" s="21"/>
      <c r="C80" s="22"/>
      <c r="D80" s="61"/>
      <c r="E80" s="4"/>
      <c r="F80" s="8" t="s">
        <v>402</v>
      </c>
      <c r="G80" s="4"/>
      <c r="H80" s="8"/>
    </row>
    <row r="81" spans="1:9" x14ac:dyDescent="0.2">
      <c r="A81" s="4"/>
      <c r="B81" s="21"/>
      <c r="C81" s="22"/>
      <c r="D81" s="61"/>
      <c r="E81" s="4"/>
      <c r="F81" s="89" t="s">
        <v>399</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410</v>
      </c>
      <c r="C91" s="4"/>
      <c r="D91" s="64"/>
      <c r="E91" s="4"/>
      <c r="F91" s="23"/>
      <c r="G91" s="23"/>
      <c r="H91" s="23"/>
    </row>
    <row r="92" spans="1:9" x14ac:dyDescent="0.2">
      <c r="A92" s="4"/>
      <c r="B92" s="90" t="s">
        <v>411</v>
      </c>
      <c r="C92" s="4"/>
      <c r="D92" s="64"/>
      <c r="E92" s="4"/>
      <c r="F92" s="23"/>
      <c r="G92" s="23"/>
      <c r="H92" s="23"/>
    </row>
    <row r="93" spans="1:9" x14ac:dyDescent="0.2">
      <c r="A93" s="4"/>
      <c r="B93" s="90" t="s">
        <v>412</v>
      </c>
      <c r="C93" s="4"/>
      <c r="D93" s="64"/>
      <c r="E93" s="4"/>
      <c r="F93" s="23"/>
      <c r="G93" s="23"/>
      <c r="H93" s="23"/>
    </row>
    <row r="94" spans="1:9" x14ac:dyDescent="0.2">
      <c r="A94" s="4"/>
      <c r="B94" s="90" t="s">
        <v>408</v>
      </c>
      <c r="C94" s="4"/>
      <c r="D94" s="64"/>
      <c r="E94" s="4"/>
      <c r="F94" s="23"/>
      <c r="G94" s="23"/>
      <c r="H94" s="23"/>
    </row>
    <row r="95" spans="1:9" x14ac:dyDescent="0.2">
      <c r="A95" s="4"/>
      <c r="B95" s="90" t="s">
        <v>409</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406</v>
      </c>
      <c r="C135" s="4"/>
      <c r="D135" s="64"/>
      <c r="E135" s="4"/>
      <c r="F135" s="23"/>
      <c r="G135" s="23"/>
      <c r="H135" s="23"/>
    </row>
    <row r="136" spans="1:8" x14ac:dyDescent="0.2">
      <c r="A136" s="4"/>
      <c r="B136" s="90" t="s">
        <v>403</v>
      </c>
      <c r="C136" s="4"/>
      <c r="D136" s="64"/>
      <c r="E136" s="4"/>
      <c r="F136" s="23"/>
      <c r="G136" s="23"/>
      <c r="H136" s="23"/>
    </row>
    <row r="137" spans="1:8" x14ac:dyDescent="0.2">
      <c r="A137" s="4"/>
      <c r="B137" s="90" t="s">
        <v>405</v>
      </c>
      <c r="C137" s="3"/>
      <c r="D137" s="62"/>
      <c r="E137" s="4"/>
      <c r="F137" s="6"/>
      <c r="G137" s="6"/>
      <c r="H137" s="6"/>
    </row>
    <row r="138" spans="1:8" x14ac:dyDescent="0.2">
      <c r="A138" s="4"/>
      <c r="B138" s="90" t="s">
        <v>404</v>
      </c>
      <c r="C138" s="3"/>
      <c r="D138" s="62"/>
      <c r="E138" s="4"/>
      <c r="F138" s="6"/>
      <c r="G138" s="6"/>
      <c r="H138" s="6"/>
    </row>
    <row r="139" spans="1:8" x14ac:dyDescent="0.2">
      <c r="A139" s="4"/>
      <c r="B139" s="90" t="s">
        <v>407</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423</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413</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418</v>
      </c>
      <c r="G53" s="8"/>
      <c r="H53" s="4"/>
    </row>
    <row r="54" spans="1:10" x14ac:dyDescent="0.2">
      <c r="A54" s="4"/>
      <c r="B54" s="11" t="s">
        <v>190</v>
      </c>
      <c r="C54" s="8"/>
      <c r="D54" s="62"/>
      <c r="E54" s="21"/>
      <c r="F54" s="8" t="s">
        <v>419</v>
      </c>
      <c r="G54" s="4"/>
      <c r="H54" s="4"/>
    </row>
    <row r="55" spans="1:10" x14ac:dyDescent="0.2">
      <c r="A55" s="4"/>
      <c r="B55" s="11"/>
      <c r="C55" s="8"/>
      <c r="D55" s="62"/>
      <c r="E55" s="21"/>
      <c r="F55" s="8" t="s">
        <v>420</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365</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365</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416</v>
      </c>
      <c r="C73" s="3"/>
      <c r="D73" s="92"/>
      <c r="E73" s="88"/>
      <c r="F73" s="93"/>
      <c r="G73" s="93"/>
      <c r="H73" s="93"/>
      <c r="I73" s="94"/>
      <c r="J73" s="94"/>
    </row>
    <row r="74" spans="1:10" x14ac:dyDescent="0.2">
      <c r="A74" s="4"/>
      <c r="B74" s="96" t="s">
        <v>415</v>
      </c>
      <c r="C74" s="3"/>
      <c r="D74" s="92"/>
      <c r="E74" s="88"/>
      <c r="F74" s="93"/>
      <c r="G74" s="93"/>
      <c r="H74" s="93"/>
      <c r="I74" s="94"/>
      <c r="J74" s="94"/>
    </row>
    <row r="75" spans="1:10" x14ac:dyDescent="0.2">
      <c r="A75" s="4"/>
      <c r="B75" s="96" t="s">
        <v>414</v>
      </c>
      <c r="C75" s="3"/>
      <c r="D75" s="92"/>
      <c r="E75" s="88"/>
      <c r="F75" s="95"/>
      <c r="G75" s="95"/>
      <c r="H75" s="95"/>
      <c r="I75" s="94"/>
      <c r="J75" s="94"/>
    </row>
    <row r="76" spans="1:10" x14ac:dyDescent="0.2">
      <c r="A76" s="4"/>
      <c r="B76" s="96" t="s">
        <v>417</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421</v>
      </c>
      <c r="E78" s="4"/>
      <c r="F78" s="6"/>
      <c r="G78" s="6"/>
      <c r="H78" s="6"/>
    </row>
    <row r="79" spans="1:10" x14ac:dyDescent="0.2">
      <c r="A79" s="4"/>
      <c r="B79" s="4"/>
      <c r="C79" s="3"/>
      <c r="D79" s="62" t="s">
        <v>422</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413</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424</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188</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t="s">
        <v>426</v>
      </c>
      <c r="G53" s="8"/>
      <c r="H53" s="4"/>
    </row>
    <row r="54" spans="1:10" x14ac:dyDescent="0.2">
      <c r="A54" s="4"/>
      <c r="B54" s="11" t="s">
        <v>190</v>
      </c>
      <c r="C54" s="8"/>
      <c r="D54" s="62"/>
      <c r="E54" s="21"/>
      <c r="F54" s="8" t="s">
        <v>425</v>
      </c>
      <c r="G54" s="4"/>
      <c r="H54" s="4"/>
    </row>
    <row r="55" spans="1:10" x14ac:dyDescent="0.2">
      <c r="A55" s="4"/>
      <c r="B55" s="11"/>
      <c r="C55" s="8"/>
      <c r="D55" s="62"/>
      <c r="E55" s="21"/>
      <c r="F55" s="8" t="s">
        <v>427</v>
      </c>
      <c r="G55" s="4"/>
      <c r="H55" s="4"/>
    </row>
    <row r="56" spans="1:10" x14ac:dyDescent="0.2">
      <c r="A56" s="11"/>
      <c r="B56" s="21"/>
      <c r="C56" s="22"/>
      <c r="D56" s="61"/>
      <c r="E56" s="4"/>
      <c r="F56" s="8"/>
      <c r="G56" s="4"/>
      <c r="H56" s="4"/>
    </row>
    <row r="57" spans="1:10" x14ac:dyDescent="0.2">
      <c r="A57" s="11"/>
      <c r="B57" s="33" t="s">
        <v>121</v>
      </c>
      <c r="C57" s="26" t="s">
        <v>3</v>
      </c>
      <c r="D57" s="61">
        <f>D3+1</f>
        <v>37150</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3" t="s">
        <v>365</v>
      </c>
      <c r="G65" s="8"/>
      <c r="H65" s="4"/>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3" t="s">
        <v>365</v>
      </c>
      <c r="G69" s="8"/>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428</v>
      </c>
      <c r="C73" s="4"/>
      <c r="D73" s="64"/>
      <c r="E73" s="4"/>
      <c r="F73" s="34"/>
      <c r="G73" s="23"/>
      <c r="H73" s="23"/>
    </row>
    <row r="74" spans="1:9" x14ac:dyDescent="0.2">
      <c r="A74" s="4"/>
      <c r="B74" s="90" t="s">
        <v>429</v>
      </c>
      <c r="C74" s="4"/>
      <c r="D74" s="64"/>
      <c r="E74" s="4"/>
      <c r="F74" s="23"/>
      <c r="G74" s="23"/>
      <c r="H74" s="23"/>
    </row>
    <row r="75" spans="1:9" x14ac:dyDescent="0.2">
      <c r="A75" s="4"/>
      <c r="B75" s="90" t="s">
        <v>430</v>
      </c>
      <c r="C75" s="3"/>
      <c r="D75" s="62"/>
      <c r="E75" s="4"/>
      <c r="F75" s="6"/>
      <c r="G75" s="6"/>
      <c r="H75" s="6"/>
    </row>
    <row r="76" spans="1:9" x14ac:dyDescent="0.2">
      <c r="A76" s="4"/>
      <c r="B76" s="90" t="s">
        <v>431</v>
      </c>
      <c r="C76" s="3"/>
      <c r="D76" s="62"/>
      <c r="E76" s="4"/>
      <c r="F76" s="6"/>
      <c r="G76" s="6"/>
      <c r="H76" s="6"/>
    </row>
    <row r="77" spans="1:9" x14ac:dyDescent="0.2">
      <c r="A77" s="4"/>
      <c r="B77" s="90" t="s">
        <v>432</v>
      </c>
      <c r="C77" s="3"/>
      <c r="D77" s="62"/>
      <c r="E77" s="4"/>
      <c r="F77" s="6"/>
      <c r="G77" s="6"/>
      <c r="H77" s="6"/>
    </row>
    <row r="78" spans="1:9" x14ac:dyDescent="0.2">
      <c r="A78" s="4"/>
      <c r="B78" s="90"/>
      <c r="C78" s="3"/>
      <c r="D78" s="62"/>
      <c r="E78" s="4"/>
      <c r="F78" s="6"/>
      <c r="G78" s="6"/>
      <c r="H78" s="6"/>
    </row>
    <row r="79" spans="1:9" x14ac:dyDescent="0.2">
      <c r="A79" s="4"/>
      <c r="B79" s="21" t="s">
        <v>172</v>
      </c>
      <c r="C79" s="4"/>
      <c r="D79" s="58"/>
      <c r="E79" s="4"/>
      <c r="F79" s="3" t="s">
        <v>147</v>
      </c>
      <c r="G79" s="3"/>
      <c r="H79" s="3" t="s">
        <v>130</v>
      </c>
    </row>
    <row r="80" spans="1:9" x14ac:dyDescent="0.2">
      <c r="A80" s="4"/>
      <c r="B80" s="4"/>
      <c r="C80" s="4"/>
      <c r="D80" s="58"/>
      <c r="E80" s="4"/>
      <c r="F80" s="3" t="s">
        <v>424</v>
      </c>
      <c r="G80" s="3"/>
      <c r="H80" s="3" t="s">
        <v>130</v>
      </c>
    </row>
    <row r="81" spans="1:8" x14ac:dyDescent="0.2">
      <c r="A81" s="4"/>
      <c r="B81" s="4"/>
      <c r="C81" s="4"/>
      <c r="D81" s="58"/>
      <c r="E81" s="4"/>
      <c r="F81" s="3" t="s">
        <v>60</v>
      </c>
      <c r="G81" s="3"/>
      <c r="H81" s="3" t="s">
        <v>132</v>
      </c>
    </row>
    <row r="82" spans="1:8" x14ac:dyDescent="0.2">
      <c r="A82" s="4"/>
      <c r="B82" s="4"/>
      <c r="C82" s="4"/>
      <c r="D82" s="58"/>
      <c r="E82" s="4"/>
      <c r="F82" s="3" t="s">
        <v>188</v>
      </c>
      <c r="G82" s="3"/>
      <c r="H82" s="3" t="s">
        <v>132</v>
      </c>
    </row>
    <row r="83" spans="1:8" ht="13.5" thickBot="1" x14ac:dyDescent="0.25"/>
    <row r="84" spans="1:8" ht="18.75" thickBot="1" x14ac:dyDescent="0.3">
      <c r="A84" s="13"/>
      <c r="B84" s="27"/>
      <c r="C84" s="28"/>
      <c r="D84" s="66"/>
      <c r="E84" s="29"/>
      <c r="F84" s="14"/>
      <c r="G84" s="4"/>
      <c r="H84" s="22"/>
    </row>
    <row r="85" spans="1:8" x14ac:dyDescent="0.2">
      <c r="A85" s="4"/>
      <c r="B85" s="4"/>
      <c r="C85" s="3"/>
      <c r="D85" s="62"/>
      <c r="E85" s="4"/>
      <c r="F85" s="11"/>
      <c r="G85" s="4"/>
      <c r="H85" s="4"/>
    </row>
    <row r="86" spans="1:8" x14ac:dyDescent="0.2">
      <c r="A86" s="4"/>
      <c r="B86" s="38"/>
      <c r="C86" s="39"/>
      <c r="D86" s="62"/>
      <c r="E86" s="4"/>
      <c r="F86" s="40"/>
      <c r="G86" s="4"/>
      <c r="H86" s="4"/>
    </row>
    <row r="87" spans="1:8" x14ac:dyDescent="0.2">
      <c r="A87" s="4"/>
      <c r="B87" s="38"/>
      <c r="C87" s="45"/>
      <c r="D87" s="62"/>
      <c r="E87" s="4"/>
      <c r="F87" s="8"/>
      <c r="G87" s="4"/>
      <c r="H87" s="4"/>
    </row>
    <row r="88" spans="1:8" x14ac:dyDescent="0.2">
      <c r="A88" s="4"/>
      <c r="B88" s="21"/>
      <c r="C88" s="22"/>
      <c r="D88" s="61"/>
      <c r="E88" s="4"/>
      <c r="F88" s="8"/>
      <c r="G88" s="35"/>
      <c r="H88" s="21"/>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1"/>
      <c r="C92" s="22"/>
      <c r="D92" s="61"/>
      <c r="E92" s="21"/>
      <c r="F92" s="3"/>
      <c r="G92" s="4"/>
      <c r="H92" s="4"/>
    </row>
    <row r="93" spans="1:8" x14ac:dyDescent="0.2">
      <c r="A93" s="4"/>
      <c r="B93" s="11"/>
      <c r="C93" s="8"/>
      <c r="D93" s="62"/>
      <c r="E93" s="21"/>
      <c r="F93" s="8"/>
      <c r="G93" s="4"/>
      <c r="H93" s="4"/>
    </row>
    <row r="94" spans="1:8" x14ac:dyDescent="0.2">
      <c r="A94" s="4"/>
      <c r="B94" s="11"/>
      <c r="C94" s="8"/>
      <c r="D94" s="62"/>
      <c r="E94" s="21"/>
      <c r="F94" s="8"/>
      <c r="G94" s="4"/>
      <c r="H94" s="4"/>
    </row>
    <row r="95" spans="1:8" x14ac:dyDescent="0.2">
      <c r="A95" s="11"/>
      <c r="B95" s="21"/>
      <c r="C95" s="22"/>
      <c r="D95" s="61"/>
      <c r="E95" s="4"/>
      <c r="F95" s="8"/>
      <c r="G95" s="4"/>
      <c r="H95" s="4"/>
    </row>
    <row r="96" spans="1:8" x14ac:dyDescent="0.2">
      <c r="A96" s="11"/>
      <c r="B96" s="33"/>
      <c r="C96" s="26"/>
      <c r="D96" s="61"/>
      <c r="E96" s="4"/>
      <c r="F96" s="8"/>
      <c r="G96" s="35"/>
      <c r="H96" s="21"/>
    </row>
    <row r="97" spans="1:8" x14ac:dyDescent="0.2">
      <c r="A97" s="11"/>
      <c r="B97" s="24"/>
      <c r="C97" s="25"/>
      <c r="D97" s="62"/>
      <c r="E97" s="4"/>
      <c r="F97" s="8"/>
      <c r="G97" s="4"/>
      <c r="H97" s="44"/>
    </row>
    <row r="98" spans="1:8" x14ac:dyDescent="0.2">
      <c r="A98" s="11"/>
      <c r="B98" s="21"/>
      <c r="C98" s="22"/>
      <c r="D98" s="61"/>
      <c r="E98" s="4"/>
      <c r="F98" s="8"/>
      <c r="G98" s="35"/>
      <c r="H98" s="21"/>
    </row>
    <row r="99" spans="1:8" x14ac:dyDescent="0.2">
      <c r="A99" s="11"/>
      <c r="B99" s="24"/>
      <c r="C99" s="25"/>
      <c r="D99" s="62"/>
      <c r="E99" s="4"/>
      <c r="F99" s="8"/>
      <c r="G99" s="35"/>
      <c r="H99" s="21"/>
    </row>
    <row r="100" spans="1:8" x14ac:dyDescent="0.2">
      <c r="A100" s="4"/>
      <c r="B100" s="21"/>
      <c r="C100" s="22"/>
      <c r="D100" s="61"/>
      <c r="E100" s="4"/>
      <c r="F100" s="3"/>
      <c r="G100" s="4"/>
      <c r="H100" s="4"/>
    </row>
    <row r="101" spans="1:8" x14ac:dyDescent="0.2">
      <c r="A101" s="4"/>
      <c r="B101" s="11"/>
      <c r="C101" s="22"/>
      <c r="D101" s="61"/>
      <c r="E101" s="4"/>
      <c r="F101" s="8"/>
      <c r="G101" s="4"/>
      <c r="H101" s="44"/>
    </row>
    <row r="102" spans="1:8" x14ac:dyDescent="0.2">
      <c r="A102" s="4"/>
      <c r="B102" s="46"/>
      <c r="C102" s="31"/>
      <c r="D102" s="61"/>
      <c r="E102" s="4"/>
      <c r="F102" s="8"/>
      <c r="G102" s="35"/>
      <c r="H102" s="21"/>
    </row>
    <row r="103" spans="1:8" x14ac:dyDescent="0.2">
      <c r="A103" s="4"/>
      <c r="B103" s="21"/>
      <c r="C103" s="22"/>
      <c r="D103" s="61"/>
      <c r="E103" s="4"/>
      <c r="F103" s="8"/>
      <c r="G103" s="4"/>
      <c r="H103" s="8"/>
    </row>
    <row r="104" spans="1:8" x14ac:dyDescent="0.2">
      <c r="A104" s="4"/>
      <c r="B104" s="33"/>
      <c r="C104" s="22"/>
      <c r="D104" s="61"/>
      <c r="E104" s="4"/>
      <c r="F104" s="8"/>
      <c r="G104" s="4"/>
      <c r="H104" s="8"/>
    </row>
    <row r="105" spans="1:8" x14ac:dyDescent="0.2">
      <c r="A105" s="4"/>
      <c r="B105" s="7"/>
      <c r="D105" s="62"/>
      <c r="E105" s="4"/>
      <c r="F105" s="3"/>
      <c r="G105" s="4"/>
      <c r="H105" s="4"/>
    </row>
    <row r="106" spans="1:8" x14ac:dyDescent="0.2">
      <c r="A106" s="4"/>
      <c r="B106" s="46"/>
      <c r="C106" s="31"/>
      <c r="D106" s="62"/>
      <c r="E106" s="4"/>
      <c r="F106" s="11"/>
      <c r="G106" s="4"/>
      <c r="H106" s="8"/>
    </row>
    <row r="107" spans="1:8" x14ac:dyDescent="0.2">
      <c r="A107" s="4"/>
      <c r="B107" s="21"/>
      <c r="C107" s="22"/>
      <c r="D107" s="61"/>
      <c r="E107" s="4"/>
      <c r="F107" s="8"/>
      <c r="G107" s="3"/>
      <c r="H107" s="4"/>
    </row>
    <row r="108" spans="1:8" x14ac:dyDescent="0.2">
      <c r="A108" s="4"/>
      <c r="B108" s="33"/>
      <c r="C108" s="26"/>
      <c r="D108" s="61"/>
      <c r="E108" s="4"/>
      <c r="F108" s="8"/>
      <c r="G108" s="4"/>
      <c r="H108" s="4"/>
    </row>
    <row r="109" spans="1:8" x14ac:dyDescent="0.2">
      <c r="A109" s="4"/>
      <c r="B109" s="11"/>
      <c r="C109" s="4"/>
      <c r="D109" s="58"/>
      <c r="E109" s="4"/>
      <c r="F109" s="8"/>
      <c r="G109" s="4"/>
      <c r="H109" s="4"/>
    </row>
    <row r="110" spans="1:8" x14ac:dyDescent="0.2">
      <c r="A110" s="4"/>
      <c r="B110" s="33"/>
      <c r="C110" s="25"/>
      <c r="D110" s="58"/>
      <c r="E110" s="4"/>
      <c r="F110" s="18"/>
      <c r="G110" s="23"/>
      <c r="H110" s="23"/>
    </row>
    <row r="111" spans="1:8" x14ac:dyDescent="0.2">
      <c r="A111" s="4"/>
      <c r="B111" s="33"/>
      <c r="C111" s="25"/>
      <c r="D111" s="64"/>
      <c r="E111" s="4"/>
      <c r="F111" s="18"/>
      <c r="G111" s="23"/>
      <c r="H111" s="23"/>
    </row>
    <row r="112" spans="1:8" x14ac:dyDescent="0.2">
      <c r="A112" s="4"/>
      <c r="B112" s="21"/>
      <c r="C112" s="4"/>
      <c r="D112" s="64"/>
      <c r="E112" s="4"/>
      <c r="F112" s="34"/>
      <c r="G112" s="23"/>
      <c r="H112" s="23"/>
    </row>
    <row r="113" spans="1:8" x14ac:dyDescent="0.2">
      <c r="A113" s="4"/>
      <c r="B113" s="4"/>
      <c r="C113" s="4"/>
      <c r="D113" s="64"/>
      <c r="E113" s="4"/>
      <c r="F113" s="23"/>
      <c r="G113" s="23"/>
      <c r="H113" s="23"/>
    </row>
    <row r="114" spans="1:8" x14ac:dyDescent="0.2">
      <c r="A114" s="4"/>
      <c r="B114" s="4"/>
      <c r="C114" s="3"/>
      <c r="D114" s="62"/>
      <c r="E114" s="4"/>
      <c r="F114" s="6"/>
      <c r="G114" s="6"/>
      <c r="H114" s="6"/>
    </row>
    <row r="115" spans="1:8" x14ac:dyDescent="0.2">
      <c r="A115" s="4"/>
      <c r="B115" s="4"/>
      <c r="C115" s="3"/>
      <c r="D115" s="62"/>
      <c r="E115" s="4"/>
      <c r="F115" s="6"/>
      <c r="G115" s="6"/>
      <c r="H115" s="6"/>
    </row>
    <row r="116" spans="1:8" x14ac:dyDescent="0.2">
      <c r="A116" s="4"/>
      <c r="B116" s="21"/>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t="s">
        <v>434</v>
      </c>
      <c r="G9" s="4"/>
      <c r="H9" s="4"/>
    </row>
    <row r="10" spans="1:8" x14ac:dyDescent="0.2">
      <c r="A10" s="4"/>
      <c r="B10" s="24" t="s">
        <v>193</v>
      </c>
      <c r="C10" s="22"/>
      <c r="D10" s="62"/>
      <c r="E10" s="4"/>
      <c r="F10" s="8" t="s">
        <v>435</v>
      </c>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t="s">
        <v>436</v>
      </c>
      <c r="G13" s="4"/>
      <c r="H13" s="4"/>
    </row>
    <row r="14" spans="1:8" x14ac:dyDescent="0.2">
      <c r="A14" s="4"/>
      <c r="B14" s="24" t="s">
        <v>190</v>
      </c>
      <c r="C14" s="8"/>
      <c r="D14" s="62"/>
      <c r="E14" s="4"/>
      <c r="F14" s="8" t="s">
        <v>437</v>
      </c>
      <c r="G14" s="3"/>
      <c r="H14" s="3"/>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37156</v>
      </c>
      <c r="E17" s="4"/>
      <c r="F17" s="8" t="s">
        <v>439</v>
      </c>
      <c r="G17" s="4"/>
      <c r="H17" s="21"/>
    </row>
    <row r="18" spans="1:9" x14ac:dyDescent="0.2">
      <c r="A18" s="4"/>
      <c r="B18" s="24" t="s">
        <v>123</v>
      </c>
      <c r="C18" s="25"/>
      <c r="D18" s="62"/>
      <c r="E18" s="4"/>
      <c r="F18" s="8" t="s">
        <v>438</v>
      </c>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t="s">
        <v>440</v>
      </c>
      <c r="E35" s="4" t="s">
        <v>441</v>
      </c>
      <c r="F35" s="18"/>
      <c r="G35" s="34"/>
      <c r="H35" s="44"/>
    </row>
    <row r="36" spans="1:8" x14ac:dyDescent="0.2">
      <c r="A36" s="4"/>
      <c r="B36" s="33"/>
      <c r="C36" s="25"/>
      <c r="D36" s="64"/>
      <c r="E36" s="32" t="s">
        <v>442</v>
      </c>
      <c r="F36" s="34"/>
      <c r="G36" s="23"/>
      <c r="H36" s="23"/>
    </row>
    <row r="37" spans="1:8" x14ac:dyDescent="0.2">
      <c r="A37" s="4"/>
      <c r="B37" s="33"/>
      <c r="C37" s="25"/>
      <c r="D37" s="64"/>
      <c r="E37" s="32" t="s">
        <v>443</v>
      </c>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131</v>
      </c>
      <c r="G40" s="3"/>
      <c r="H40" s="3" t="s">
        <v>130</v>
      </c>
    </row>
    <row r="41" spans="1:8" x14ac:dyDescent="0.2">
      <c r="A41" s="32"/>
      <c r="B41" s="32"/>
      <c r="C41" s="3"/>
      <c r="D41" s="62"/>
      <c r="E41" s="3" t="s">
        <v>433</v>
      </c>
      <c r="G41" s="3"/>
      <c r="H41" s="3" t="s">
        <v>130</v>
      </c>
    </row>
    <row r="42" spans="1:8" x14ac:dyDescent="0.2">
      <c r="A42" s="32"/>
      <c r="B42" s="32"/>
      <c r="C42" s="3"/>
      <c r="D42" s="62"/>
      <c r="E42" s="3" t="s">
        <v>187</v>
      </c>
      <c r="G42" s="3"/>
      <c r="H42" s="3" t="s">
        <v>132</v>
      </c>
    </row>
    <row r="43" spans="1:8" x14ac:dyDescent="0.2">
      <c r="A43" s="32"/>
      <c r="B43" s="32"/>
      <c r="C43" s="3"/>
      <c r="D43" s="62"/>
      <c r="E43" s="3" t="s">
        <v>204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t="s">
        <v>444</v>
      </c>
      <c r="G49" s="35"/>
      <c r="H49" s="21"/>
    </row>
    <row r="50" spans="1:10" x14ac:dyDescent="0.2">
      <c r="A50" s="4"/>
      <c r="B50" s="24" t="s">
        <v>193</v>
      </c>
      <c r="C50" s="22"/>
      <c r="D50" s="62"/>
      <c r="E50" s="4"/>
      <c r="F50" s="8" t="s">
        <v>450</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3" t="s">
        <v>445</v>
      </c>
      <c r="G57" s="35"/>
      <c r="H57" s="21"/>
      <c r="J57" t="s">
        <v>142</v>
      </c>
    </row>
    <row r="58" spans="1:10" x14ac:dyDescent="0.2">
      <c r="A58" s="11"/>
      <c r="B58" s="24" t="s">
        <v>123</v>
      </c>
      <c r="C58" s="25"/>
      <c r="D58" s="62"/>
      <c r="E58" s="4"/>
      <c r="F58" s="8" t="s">
        <v>446</v>
      </c>
      <c r="G58" s="4"/>
      <c r="H58" s="44"/>
    </row>
    <row r="59" spans="1:10" x14ac:dyDescent="0.2">
      <c r="A59" s="11"/>
      <c r="B59" s="21"/>
      <c r="C59" s="22"/>
      <c r="D59" s="61"/>
      <c r="E59" s="4"/>
      <c r="F59" s="8" t="s">
        <v>447</v>
      </c>
      <c r="G59" s="35"/>
      <c r="H59" s="21"/>
    </row>
    <row r="60" spans="1:10" x14ac:dyDescent="0.2">
      <c r="A60" s="11"/>
      <c r="B60" s="24"/>
      <c r="C60" s="25"/>
      <c r="D60" s="62"/>
      <c r="E60" s="4"/>
      <c r="F60" s="8" t="s">
        <v>448</v>
      </c>
      <c r="G60" s="35"/>
      <c r="H60" s="21"/>
    </row>
    <row r="61" spans="1:10" x14ac:dyDescent="0.2">
      <c r="A61" s="4"/>
      <c r="E61" s="4"/>
      <c r="F61" s="3" t="s">
        <v>449</v>
      </c>
      <c r="G61" s="4"/>
      <c r="H61" s="4"/>
      <c r="J61" t="s">
        <v>451</v>
      </c>
    </row>
    <row r="62" spans="1:10" x14ac:dyDescent="0.2">
      <c r="A62" s="4"/>
      <c r="E62" s="4"/>
      <c r="F62" s="3"/>
      <c r="G62" s="4"/>
      <c r="H62" s="4"/>
    </row>
    <row r="63" spans="1:10" x14ac:dyDescent="0.2">
      <c r="A63" s="4"/>
      <c r="B63" s="21" t="s">
        <v>121</v>
      </c>
      <c r="C63" s="22" t="s">
        <v>3</v>
      </c>
      <c r="D63" s="61">
        <f>D3+1</f>
        <v>37157</v>
      </c>
      <c r="E63" s="4"/>
      <c r="F63" s="3" t="s">
        <v>330</v>
      </c>
      <c r="G63" s="4"/>
      <c r="H63" s="44"/>
    </row>
    <row r="64" spans="1:10" x14ac:dyDescent="0.2">
      <c r="A64" s="4"/>
      <c r="B64" s="11" t="s">
        <v>206</v>
      </c>
      <c r="C64" s="22"/>
      <c r="D64" s="61"/>
      <c r="E64" s="4"/>
      <c r="F64" s="8"/>
      <c r="G64" s="35"/>
      <c r="H64" s="21"/>
    </row>
    <row r="65" spans="1:9" x14ac:dyDescent="0.2">
      <c r="A65" s="4"/>
      <c r="B65" s="21"/>
      <c r="C65" s="22"/>
      <c r="D65" s="61"/>
      <c r="E65" s="4"/>
      <c r="F65" s="8"/>
      <c r="G65" s="4"/>
      <c r="H65" s="8"/>
    </row>
    <row r="66" spans="1:9" x14ac:dyDescent="0.2">
      <c r="A66" s="4"/>
      <c r="B66" s="33" t="s">
        <v>124</v>
      </c>
      <c r="C66" s="22" t="s">
        <v>4</v>
      </c>
      <c r="D66" s="61">
        <f>D45+1</f>
        <v>37158</v>
      </c>
      <c r="E66" s="4"/>
      <c r="F66" s="3" t="s">
        <v>330</v>
      </c>
      <c r="G66" s="4"/>
      <c r="H66" s="8"/>
    </row>
    <row r="67" spans="1:9" x14ac:dyDescent="0.2">
      <c r="A67" s="4"/>
      <c r="B67" s="7" t="s">
        <v>125</v>
      </c>
      <c r="D67" s="62"/>
      <c r="E67" s="4"/>
      <c r="F67" s="3"/>
      <c r="G67" s="4"/>
      <c r="H67" s="4"/>
    </row>
    <row r="68" spans="1:9" x14ac:dyDescent="0.2">
      <c r="A68" s="4"/>
      <c r="B68" s="46"/>
      <c r="C68" s="31"/>
      <c r="D68" s="62"/>
      <c r="E68" s="4"/>
      <c r="F68" s="11"/>
      <c r="G68" s="4"/>
      <c r="H68" s="8"/>
      <c r="I68" t="s">
        <v>142</v>
      </c>
    </row>
    <row r="69" spans="1:9" x14ac:dyDescent="0.2">
      <c r="A69" s="4"/>
      <c r="B69" s="21"/>
      <c r="C69" s="22"/>
      <c r="D69" s="61"/>
      <c r="E69" s="4"/>
      <c r="F69" s="8"/>
      <c r="G69" s="3"/>
      <c r="H69" s="4" t="s">
        <v>142</v>
      </c>
    </row>
    <row r="70" spans="1:9" x14ac:dyDescent="0.2">
      <c r="A70" s="4"/>
      <c r="B70" s="33" t="s">
        <v>124</v>
      </c>
      <c r="C70" s="26" t="s">
        <v>4</v>
      </c>
      <c r="D70" s="61">
        <f>D45+1</f>
        <v>37158</v>
      </c>
      <c r="E70" s="4"/>
      <c r="F70" s="3" t="s">
        <v>330</v>
      </c>
      <c r="G70" s="4"/>
      <c r="H70" s="4"/>
    </row>
    <row r="71" spans="1:9" x14ac:dyDescent="0.2">
      <c r="A71" s="4"/>
      <c r="B71" s="11" t="s">
        <v>126</v>
      </c>
      <c r="C71" s="4"/>
      <c r="D71" s="58"/>
      <c r="E71" s="4"/>
      <c r="F71" s="8"/>
      <c r="G71" s="4"/>
      <c r="H71" s="4"/>
    </row>
    <row r="72" spans="1:9" x14ac:dyDescent="0.2">
      <c r="A72" s="4"/>
      <c r="B72" s="33"/>
      <c r="C72" s="25"/>
      <c r="D72" s="58"/>
      <c r="E72" s="4"/>
      <c r="F72" s="18"/>
      <c r="G72" s="23"/>
      <c r="H72" s="23"/>
    </row>
    <row r="73" spans="1:9" x14ac:dyDescent="0.2">
      <c r="A73" s="4"/>
      <c r="B73" s="33"/>
      <c r="C73" s="25"/>
      <c r="D73" s="64"/>
      <c r="E73" s="4"/>
      <c r="F73" s="18"/>
      <c r="G73" s="23"/>
      <c r="H73" s="23"/>
    </row>
    <row r="74" spans="1:9" x14ac:dyDescent="0.2">
      <c r="A74" s="4"/>
      <c r="B74" s="21" t="s">
        <v>174</v>
      </c>
      <c r="C74" s="4"/>
      <c r="D74" s="64"/>
      <c r="E74" s="4"/>
      <c r="F74" s="34"/>
      <c r="G74" s="23"/>
      <c r="H74" s="23"/>
    </row>
    <row r="75" spans="1:9" x14ac:dyDescent="0.2">
      <c r="A75" s="4"/>
      <c r="B75" s="4"/>
      <c r="C75" s="4"/>
      <c r="D75" s="64"/>
      <c r="E75" s="4"/>
      <c r="F75" s="23"/>
      <c r="G75" s="23"/>
      <c r="H75" s="23"/>
    </row>
    <row r="76" spans="1:9" x14ac:dyDescent="0.2">
      <c r="A76" s="4"/>
      <c r="B76" s="4"/>
      <c r="C76" s="3"/>
      <c r="D76" s="62"/>
      <c r="E76" s="4"/>
      <c r="F76" s="6"/>
      <c r="G76" s="6"/>
      <c r="H76" s="6"/>
    </row>
    <row r="77" spans="1:9" x14ac:dyDescent="0.2">
      <c r="A77" s="4"/>
      <c r="B77" s="4"/>
      <c r="C77" s="3"/>
      <c r="D77" s="62"/>
      <c r="E77" s="4"/>
      <c r="F77" s="6"/>
      <c r="G77" s="6"/>
      <c r="H77" s="6"/>
    </row>
    <row r="78" spans="1:9" x14ac:dyDescent="0.2">
      <c r="A78" s="4"/>
      <c r="B78" s="21" t="s">
        <v>172</v>
      </c>
      <c r="C78" s="4"/>
      <c r="D78" s="58"/>
      <c r="E78" s="3" t="s">
        <v>131</v>
      </c>
      <c r="F78" s="3"/>
      <c r="G78" s="3"/>
      <c r="H78" s="3" t="s">
        <v>130</v>
      </c>
    </row>
    <row r="79" spans="1:9" x14ac:dyDescent="0.2">
      <c r="A79" s="4"/>
      <c r="B79" s="4"/>
      <c r="C79" s="4"/>
      <c r="D79" s="58"/>
      <c r="E79" s="3" t="s">
        <v>140</v>
      </c>
      <c r="F79" s="3"/>
      <c r="G79" s="3"/>
      <c r="H79" s="3" t="s">
        <v>130</v>
      </c>
    </row>
    <row r="80" spans="1:9" x14ac:dyDescent="0.2">
      <c r="A80" s="4"/>
      <c r="B80" s="4"/>
      <c r="C80" s="4"/>
      <c r="D80" s="58"/>
      <c r="E80" s="3" t="s">
        <v>187</v>
      </c>
      <c r="F80" s="3"/>
      <c r="G80" s="3"/>
      <c r="H80" s="3" t="s">
        <v>132</v>
      </c>
    </row>
    <row r="81" spans="1:8" x14ac:dyDescent="0.2">
      <c r="A81" s="4"/>
      <c r="B81" s="4"/>
      <c r="C81" s="4"/>
      <c r="D81" s="58"/>
      <c r="E81" s="3" t="s">
        <v>204</v>
      </c>
      <c r="F81" s="3"/>
      <c r="G81" s="3"/>
      <c r="H81" s="3" t="s">
        <v>132</v>
      </c>
    </row>
    <row r="82" spans="1:8" ht="13.5" thickBot="1" x14ac:dyDescent="0.25"/>
    <row r="83" spans="1:8" ht="18.75" thickBot="1" x14ac:dyDescent="0.3">
      <c r="A83" s="13"/>
      <c r="B83" s="27"/>
      <c r="C83" s="28"/>
      <c r="D83" s="66"/>
      <c r="E83" s="29"/>
      <c r="F83" s="14"/>
      <c r="G83" s="4"/>
      <c r="H83" s="22"/>
    </row>
    <row r="84" spans="1:8" x14ac:dyDescent="0.2">
      <c r="A84" s="4"/>
      <c r="B84" s="4"/>
      <c r="C84" s="3"/>
      <c r="D84" s="62"/>
      <c r="E84" s="4"/>
      <c r="F84" s="11"/>
      <c r="G84" s="4"/>
      <c r="H84" s="4"/>
    </row>
    <row r="85" spans="1:8" x14ac:dyDescent="0.2">
      <c r="A85" s="4"/>
      <c r="B85" s="38"/>
      <c r="C85" s="39"/>
      <c r="D85" s="62"/>
      <c r="E85" s="4"/>
      <c r="F85" s="40"/>
      <c r="G85" s="4"/>
      <c r="H85" s="4"/>
    </row>
    <row r="86" spans="1:8" x14ac:dyDescent="0.2">
      <c r="A86" s="4"/>
      <c r="B86" s="38"/>
      <c r="C86" s="45"/>
      <c r="D86" s="62"/>
      <c r="E86" s="4"/>
      <c r="F86" s="8"/>
      <c r="G86" s="4"/>
      <c r="H86" s="4"/>
    </row>
    <row r="87" spans="1:8" x14ac:dyDescent="0.2">
      <c r="A87" s="4"/>
      <c r="B87" s="21"/>
      <c r="C87" s="22"/>
      <c r="D87" s="61"/>
      <c r="E87" s="4"/>
      <c r="F87" s="8"/>
      <c r="G87" s="35"/>
      <c r="H87" s="21"/>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1"/>
      <c r="C91" s="22"/>
      <c r="D91" s="61"/>
      <c r="E91" s="21"/>
      <c r="F91" s="3"/>
      <c r="G91" s="4"/>
      <c r="H91" s="4"/>
    </row>
    <row r="92" spans="1:8" x14ac:dyDescent="0.2">
      <c r="A92" s="4"/>
      <c r="B92" s="11"/>
      <c r="C92" s="8"/>
      <c r="D92" s="62"/>
      <c r="E92" s="21"/>
      <c r="F92" s="8"/>
      <c r="G92" s="4"/>
      <c r="H92" s="4"/>
    </row>
    <row r="93" spans="1:8" x14ac:dyDescent="0.2">
      <c r="A93" s="4"/>
      <c r="B93" s="11"/>
      <c r="C93" s="8"/>
      <c r="D93" s="62"/>
      <c r="E93" s="21"/>
      <c r="F93" s="8"/>
      <c r="G93" s="4"/>
      <c r="H93" s="4"/>
    </row>
    <row r="94" spans="1:8" x14ac:dyDescent="0.2">
      <c r="A94" s="11"/>
      <c r="B94" s="21"/>
      <c r="C94" s="22"/>
      <c r="D94" s="61"/>
      <c r="E94" s="4"/>
      <c r="F94" s="8"/>
      <c r="G94" s="4"/>
      <c r="H94" s="4"/>
    </row>
    <row r="95" spans="1:8" x14ac:dyDescent="0.2">
      <c r="A95" s="11"/>
      <c r="B95" s="33"/>
      <c r="C95" s="26"/>
      <c r="D95" s="61"/>
      <c r="E95" s="4"/>
      <c r="F95" s="8"/>
      <c r="G95" s="35"/>
      <c r="H95" s="21"/>
    </row>
    <row r="96" spans="1:8" x14ac:dyDescent="0.2">
      <c r="A96" s="11"/>
      <c r="B96" s="24"/>
      <c r="C96" s="25"/>
      <c r="D96" s="62"/>
      <c r="E96" s="4"/>
      <c r="F96" s="8"/>
      <c r="G96" s="4"/>
      <c r="H96" s="44"/>
    </row>
    <row r="97" spans="1:8" x14ac:dyDescent="0.2">
      <c r="A97" s="11"/>
      <c r="B97" s="21"/>
      <c r="C97" s="22"/>
      <c r="D97" s="61"/>
      <c r="E97" s="4"/>
      <c r="F97" s="8"/>
      <c r="G97" s="35"/>
      <c r="H97" s="21"/>
    </row>
    <row r="98" spans="1:8" x14ac:dyDescent="0.2">
      <c r="A98" s="11"/>
      <c r="B98" s="24"/>
      <c r="C98" s="25"/>
      <c r="D98" s="62"/>
      <c r="E98" s="4"/>
      <c r="F98" s="8"/>
      <c r="G98" s="35"/>
      <c r="H98" s="21"/>
    </row>
    <row r="99" spans="1:8" x14ac:dyDescent="0.2">
      <c r="A99" s="4"/>
      <c r="B99" s="21"/>
      <c r="C99" s="22"/>
      <c r="D99" s="61"/>
      <c r="E99" s="4"/>
      <c r="F99" s="3"/>
      <c r="G99" s="4"/>
      <c r="H99" s="4"/>
    </row>
    <row r="100" spans="1:8" x14ac:dyDescent="0.2">
      <c r="A100" s="4"/>
      <c r="B100" s="11"/>
      <c r="C100" s="22"/>
      <c r="D100" s="61"/>
      <c r="E100" s="4"/>
      <c r="F100" s="8"/>
      <c r="G100" s="4"/>
      <c r="H100" s="44"/>
    </row>
    <row r="101" spans="1:8" x14ac:dyDescent="0.2">
      <c r="A101" s="4"/>
      <c r="B101" s="46"/>
      <c r="C101" s="31"/>
      <c r="D101" s="61"/>
      <c r="E101" s="4"/>
      <c r="F101" s="8"/>
      <c r="G101" s="35"/>
      <c r="H101" s="21"/>
    </row>
    <row r="102" spans="1:8" x14ac:dyDescent="0.2">
      <c r="A102" s="4"/>
      <c r="B102" s="21"/>
      <c r="C102" s="22"/>
      <c r="D102" s="61"/>
      <c r="E102" s="4"/>
      <c r="F102" s="8"/>
      <c r="G102" s="4"/>
      <c r="H102" s="8"/>
    </row>
    <row r="103" spans="1:8" x14ac:dyDescent="0.2">
      <c r="A103" s="4"/>
      <c r="B103" s="33"/>
      <c r="C103" s="22"/>
      <c r="D103" s="61"/>
      <c r="E103" s="4"/>
      <c r="F103" s="8"/>
      <c r="G103" s="4"/>
      <c r="H103" s="8"/>
    </row>
    <row r="104" spans="1:8" x14ac:dyDescent="0.2">
      <c r="A104" s="4"/>
      <c r="B104" s="7"/>
      <c r="D104" s="62"/>
      <c r="E104" s="4"/>
      <c r="F104" s="3"/>
      <c r="G104" s="4"/>
      <c r="H104" s="4"/>
    </row>
    <row r="105" spans="1:8" x14ac:dyDescent="0.2">
      <c r="A105" s="4"/>
      <c r="B105" s="46"/>
      <c r="C105" s="31"/>
      <c r="D105" s="62"/>
      <c r="E105" s="4"/>
      <c r="F105" s="11"/>
      <c r="G105" s="4"/>
      <c r="H105" s="8"/>
    </row>
    <row r="106" spans="1:8" x14ac:dyDescent="0.2">
      <c r="A106" s="4"/>
      <c r="B106" s="21"/>
      <c r="C106" s="22"/>
      <c r="D106" s="61"/>
      <c r="E106" s="4"/>
      <c r="F106" s="8"/>
      <c r="G106" s="3"/>
      <c r="H106" s="4"/>
    </row>
    <row r="107" spans="1:8" x14ac:dyDescent="0.2">
      <c r="A107" s="4"/>
      <c r="B107" s="33"/>
      <c r="C107" s="26"/>
      <c r="D107" s="61"/>
      <c r="E107" s="4"/>
      <c r="F107" s="8"/>
      <c r="G107" s="4"/>
      <c r="H107" s="4"/>
    </row>
    <row r="108" spans="1:8" x14ac:dyDescent="0.2">
      <c r="A108" s="4"/>
      <c r="B108" s="11"/>
      <c r="C108" s="4"/>
      <c r="D108" s="58"/>
      <c r="E108" s="4"/>
      <c r="F108" s="8"/>
      <c r="G108" s="4"/>
      <c r="H108" s="4"/>
    </row>
    <row r="109" spans="1:8" x14ac:dyDescent="0.2">
      <c r="A109" s="4"/>
      <c r="B109" s="33"/>
      <c r="C109" s="25"/>
      <c r="D109" s="58"/>
      <c r="E109" s="4"/>
      <c r="F109" s="18"/>
      <c r="G109" s="23"/>
      <c r="H109" s="23"/>
    </row>
    <row r="110" spans="1:8" x14ac:dyDescent="0.2">
      <c r="A110" s="4"/>
      <c r="B110" s="33"/>
      <c r="C110" s="25"/>
      <c r="D110" s="64"/>
      <c r="E110" s="4"/>
      <c r="F110" s="18"/>
      <c r="G110" s="23"/>
      <c r="H110" s="23"/>
    </row>
    <row r="111" spans="1:8" x14ac:dyDescent="0.2">
      <c r="A111" s="4"/>
      <c r="B111" s="21"/>
      <c r="C111" s="4"/>
      <c r="D111" s="64"/>
      <c r="E111" s="4"/>
      <c r="F111" s="34"/>
      <c r="G111" s="23"/>
      <c r="H111" s="23"/>
    </row>
    <row r="112" spans="1:8" x14ac:dyDescent="0.2">
      <c r="A112" s="4"/>
      <c r="B112" s="4"/>
      <c r="C112" s="4"/>
      <c r="D112" s="64"/>
      <c r="E112" s="4"/>
      <c r="F112" s="23"/>
      <c r="G112" s="23"/>
      <c r="H112" s="23"/>
    </row>
    <row r="113" spans="1:8" x14ac:dyDescent="0.2">
      <c r="A113" s="4"/>
      <c r="B113" s="4"/>
      <c r="C113" s="3"/>
      <c r="D113" s="62"/>
      <c r="E113" s="4"/>
      <c r="F113" s="6"/>
      <c r="G113" s="6"/>
      <c r="H113" s="6"/>
    </row>
    <row r="114" spans="1:8" x14ac:dyDescent="0.2">
      <c r="A114" s="4"/>
      <c r="B114" s="4"/>
      <c r="C114" s="3"/>
      <c r="D114" s="62"/>
      <c r="E114" s="4"/>
      <c r="F114" s="6"/>
      <c r="G114" s="6"/>
      <c r="H114" s="6"/>
    </row>
    <row r="115" spans="1:8" x14ac:dyDescent="0.2">
      <c r="A115" s="4"/>
      <c r="B115" s="21"/>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2.75" x14ac:dyDescent="0.2"/>
  <cols>
    <col min="4" max="4" width="13.42578125" bestFit="1" customWidth="1"/>
    <col min="9" max="9" width="1.7109375" bestFit="1" customWidth="1"/>
    <col min="10" max="10" width="30.425781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t="s">
        <v>452</v>
      </c>
      <c r="G21" s="35"/>
      <c r="H21" s="21"/>
    </row>
    <row r="22" spans="1:9" x14ac:dyDescent="0.2">
      <c r="A22" s="4"/>
      <c r="B22" s="24" t="s">
        <v>206</v>
      </c>
      <c r="C22" s="25"/>
      <c r="D22" s="62"/>
      <c r="E22" s="4"/>
      <c r="F22" s="35" t="s">
        <v>459</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t="s">
        <v>453</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t="s">
        <v>456</v>
      </c>
      <c r="C36" s="25"/>
      <c r="D36" s="64"/>
      <c r="E36" s="21"/>
      <c r="F36" s="34"/>
      <c r="G36" s="23"/>
      <c r="H36" s="23"/>
    </row>
    <row r="37" spans="1:8" x14ac:dyDescent="0.2">
      <c r="A37" s="4"/>
      <c r="B37" s="33" t="s">
        <v>455</v>
      </c>
      <c r="C37" s="25"/>
      <c r="D37" s="64"/>
      <c r="E37" s="21"/>
      <c r="F37" s="53"/>
      <c r="G37" s="23"/>
      <c r="H37" s="23"/>
    </row>
    <row r="38" spans="1:8" x14ac:dyDescent="0.2">
      <c r="A38" s="4"/>
      <c r="B38" s="47" t="s">
        <v>458</v>
      </c>
      <c r="C38" s="47"/>
      <c r="D38" s="65"/>
      <c r="E38" s="48"/>
      <c r="F38" s="49"/>
      <c r="G38" s="50"/>
      <c r="H38" s="50"/>
    </row>
    <row r="39" spans="1:8" x14ac:dyDescent="0.2">
      <c r="A39" s="4"/>
      <c r="B39" s="21" t="s">
        <v>457</v>
      </c>
      <c r="C39" s="22"/>
      <c r="D39" s="62"/>
      <c r="E39" s="4"/>
      <c r="F39" s="6"/>
      <c r="G39" s="6"/>
      <c r="H39" s="6"/>
    </row>
    <row r="40" spans="1:8" x14ac:dyDescent="0.2">
      <c r="A40" s="4"/>
      <c r="B40" s="21" t="s">
        <v>171</v>
      </c>
      <c r="C40" s="3"/>
      <c r="D40" s="62"/>
      <c r="E40" s="32"/>
      <c r="F40" s="3" t="s">
        <v>149</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454</v>
      </c>
      <c r="G42" s="3"/>
      <c r="H42" s="3" t="s">
        <v>132</v>
      </c>
    </row>
    <row r="43" spans="1:8" x14ac:dyDescent="0.2">
      <c r="A43" s="32"/>
      <c r="B43" s="32"/>
      <c r="C43" s="3"/>
      <c r="D43" s="62"/>
      <c r="E43" s="32"/>
      <c r="F43" s="3" t="s">
        <v>146</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149</v>
      </c>
      <c r="G77" s="3"/>
      <c r="H77" s="3" t="s">
        <v>130</v>
      </c>
    </row>
    <row r="78" spans="1:9" x14ac:dyDescent="0.2">
      <c r="A78" s="4"/>
      <c r="B78" s="4"/>
      <c r="C78" s="4"/>
      <c r="D78" s="58"/>
      <c r="E78" s="4"/>
      <c r="F78" s="3" t="s">
        <v>144</v>
      </c>
      <c r="G78" s="3"/>
      <c r="H78" s="3" t="s">
        <v>130</v>
      </c>
    </row>
    <row r="79" spans="1:9" x14ac:dyDescent="0.2">
      <c r="A79" s="4"/>
      <c r="B79" s="4"/>
      <c r="C79" s="4"/>
      <c r="D79" s="58"/>
      <c r="E79" s="4"/>
      <c r="F79" s="3" t="s">
        <v>454</v>
      </c>
      <c r="G79" s="3"/>
      <c r="H79" s="3" t="s">
        <v>132</v>
      </c>
    </row>
    <row r="80" spans="1:9" x14ac:dyDescent="0.2">
      <c r="A80" s="4"/>
      <c r="B80" s="4"/>
      <c r="C80" s="4"/>
      <c r="D80" s="58"/>
      <c r="E80" s="4"/>
      <c r="F80" s="3" t="s">
        <v>146</v>
      </c>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t="s">
        <v>330</v>
      </c>
      <c r="G21" s="35"/>
      <c r="H21" s="21"/>
    </row>
    <row r="22" spans="1:9" x14ac:dyDescent="0.2">
      <c r="A22" s="4"/>
      <c r="B22" s="24" t="s">
        <v>206</v>
      </c>
      <c r="C22" s="25"/>
      <c r="D22" s="62"/>
      <c r="E22" s="4"/>
      <c r="F22" s="35" t="s">
        <v>66</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t="s">
        <v>330</v>
      </c>
      <c r="G29" s="35"/>
      <c r="H29" s="22"/>
      <c r="I29" s="1"/>
    </row>
    <row r="30" spans="1:9" x14ac:dyDescent="0.2">
      <c r="A30" s="4"/>
      <c r="B30" s="24" t="s">
        <v>126</v>
      </c>
      <c r="C30" s="22"/>
      <c r="D30" s="61"/>
      <c r="E30" s="42"/>
      <c r="F30" s="1" t="s">
        <v>462</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175</v>
      </c>
      <c r="F40" s="3"/>
      <c r="G40" s="3"/>
      <c r="H40" s="3" t="s">
        <v>130</v>
      </c>
    </row>
    <row r="41" spans="1:8" x14ac:dyDescent="0.2">
      <c r="A41" s="32"/>
      <c r="B41" s="32"/>
      <c r="C41" s="3"/>
      <c r="D41" s="62"/>
      <c r="E41" s="3" t="s">
        <v>143</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37170</v>
      </c>
      <c r="E53" s="21"/>
      <c r="F53" s="8" t="s">
        <v>461</v>
      </c>
      <c r="G53" s="4"/>
      <c r="H53" s="4"/>
    </row>
    <row r="54" spans="1:10" x14ac:dyDescent="0.2">
      <c r="A54" s="4"/>
      <c r="B54" s="11" t="s">
        <v>364</v>
      </c>
      <c r="C54" s="8"/>
      <c r="D54" s="62"/>
      <c r="E54" s="21"/>
      <c r="F54" s="8" t="s">
        <v>460</v>
      </c>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8" t="s">
        <v>330</v>
      </c>
      <c r="G61" s="4"/>
      <c r="H61" s="4"/>
    </row>
    <row r="62" spans="1:10" x14ac:dyDescent="0.2">
      <c r="A62" s="4"/>
      <c r="B62" s="11" t="s">
        <v>206</v>
      </c>
      <c r="C62" s="22"/>
      <c r="D62" s="61"/>
      <c r="E62" s="4"/>
      <c r="F62" s="35" t="s">
        <v>66</v>
      </c>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t="s">
        <v>330</v>
      </c>
      <c r="G69" s="4"/>
      <c r="H69" s="4"/>
    </row>
    <row r="70" spans="1:9" x14ac:dyDescent="0.2">
      <c r="A70" s="4"/>
      <c r="B70" s="11" t="s">
        <v>126</v>
      </c>
      <c r="C70" s="4"/>
      <c r="D70" s="58"/>
      <c r="E70" s="4"/>
      <c r="F70" s="8" t="s">
        <v>462</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175</v>
      </c>
      <c r="F77" s="3"/>
      <c r="G77" s="3"/>
      <c r="H77" s="3" t="s">
        <v>130</v>
      </c>
    </row>
    <row r="78" spans="1:9" x14ac:dyDescent="0.2">
      <c r="A78" s="4"/>
      <c r="B78" s="4"/>
      <c r="C78" s="4"/>
      <c r="D78" s="58"/>
      <c r="E78" s="3" t="s">
        <v>143</v>
      </c>
      <c r="F78" s="3"/>
      <c r="G78" s="3"/>
      <c r="H78" s="3" t="s">
        <v>130</v>
      </c>
    </row>
    <row r="79" spans="1:9" x14ac:dyDescent="0.2">
      <c r="A79" s="4"/>
      <c r="B79" s="4"/>
      <c r="C79" s="4"/>
      <c r="D79" s="58"/>
      <c r="E79" s="3" t="s">
        <v>187</v>
      </c>
      <c r="F79" s="3"/>
      <c r="G79" s="3"/>
      <c r="H79" s="3" t="s">
        <v>132</v>
      </c>
    </row>
    <row r="80" spans="1:9" x14ac:dyDescent="0.2">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463</v>
      </c>
      <c r="F40" s="3"/>
      <c r="G40" s="3"/>
      <c r="H40" s="3" t="s">
        <v>130</v>
      </c>
    </row>
    <row r="41" spans="1:8" x14ac:dyDescent="0.2">
      <c r="A41" s="32"/>
      <c r="B41" s="32"/>
      <c r="C41" s="3"/>
      <c r="D41" s="62"/>
      <c r="E41" s="3" t="s">
        <v>464</v>
      </c>
      <c r="F41" s="3"/>
      <c r="G41" s="3"/>
      <c r="H41" s="3" t="s">
        <v>130</v>
      </c>
    </row>
    <row r="42" spans="1:8" x14ac:dyDescent="0.2">
      <c r="A42" s="32"/>
      <c r="B42" s="32"/>
      <c r="C42" s="3"/>
      <c r="D42" s="62"/>
      <c r="E42" s="3" t="s">
        <v>413</v>
      </c>
      <c r="F42" s="3"/>
      <c r="G42" s="3"/>
      <c r="H42" s="3" t="s">
        <v>132</v>
      </c>
    </row>
    <row r="43" spans="1:8" x14ac:dyDescent="0.2">
      <c r="A43" s="32"/>
      <c r="B43" s="32"/>
      <c r="C43" s="3"/>
      <c r="D43" s="62"/>
      <c r="E43" s="35" t="s">
        <v>150</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463</v>
      </c>
      <c r="F77" s="3"/>
      <c r="G77" s="3"/>
      <c r="H77" s="3" t="s">
        <v>130</v>
      </c>
    </row>
    <row r="78" spans="1:9" x14ac:dyDescent="0.2">
      <c r="A78" s="4"/>
      <c r="B78" s="4"/>
      <c r="C78" s="4"/>
      <c r="D78" s="58"/>
      <c r="E78" s="3" t="s">
        <v>464</v>
      </c>
      <c r="F78" s="3"/>
      <c r="G78" s="3"/>
      <c r="H78" s="3" t="s">
        <v>130</v>
      </c>
    </row>
    <row r="79" spans="1:9" x14ac:dyDescent="0.2">
      <c r="A79" s="4"/>
      <c r="B79" s="4"/>
      <c r="C79" s="4"/>
      <c r="D79" s="58"/>
      <c r="E79" s="3" t="s">
        <v>413</v>
      </c>
      <c r="F79" s="3"/>
      <c r="G79" s="3"/>
      <c r="H79" s="3" t="s">
        <v>132</v>
      </c>
    </row>
    <row r="80" spans="1:9" x14ac:dyDescent="0.2">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52" zoomScaleNormal="100" workbookViewId="0">
      <selection activeCell="D56" sqref="D56"/>
    </sheetView>
  </sheetViews>
  <sheetFormatPr defaultRowHeight="12.75" x14ac:dyDescent="0.2"/>
  <cols>
    <col min="4" max="4" width="14.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37184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37184</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37183</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37184</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37184</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37185</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37185</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470</v>
      </c>
      <c r="C35" s="25"/>
      <c r="D35" s="51" t="s">
        <v>471</v>
      </c>
      <c r="E35" s="4"/>
      <c r="F35" s="18"/>
      <c r="G35" s="34"/>
      <c r="H35" s="44"/>
    </row>
    <row r="36" spans="1:8" x14ac:dyDescent="0.2">
      <c r="A36" s="4"/>
      <c r="B36" s="51" t="s">
        <v>472</v>
      </c>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175</v>
      </c>
      <c r="F40" s="3"/>
      <c r="G40" s="3"/>
      <c r="H40" s="3" t="s">
        <v>130</v>
      </c>
    </row>
    <row r="41" spans="1:8" x14ac:dyDescent="0.2">
      <c r="A41" s="32"/>
      <c r="B41" s="32"/>
      <c r="C41" s="3"/>
      <c r="D41" s="62"/>
      <c r="E41" s="3" t="s">
        <v>204</v>
      </c>
      <c r="F41" s="3"/>
      <c r="G41" s="3"/>
      <c r="H41" s="3" t="s">
        <v>130</v>
      </c>
    </row>
    <row r="42" spans="1:8" x14ac:dyDescent="0.2">
      <c r="A42" s="32"/>
      <c r="B42" s="32"/>
      <c r="C42" s="3"/>
      <c r="D42" s="62"/>
      <c r="E42" s="3" t="s">
        <v>106</v>
      </c>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37185</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8" x14ac:dyDescent="0.2">
      <c r="A49" s="4"/>
      <c r="B49" s="21" t="s">
        <v>121</v>
      </c>
      <c r="C49" s="22" t="s">
        <v>3</v>
      </c>
      <c r="D49" s="61">
        <f>D3+1</f>
        <v>37185</v>
      </c>
      <c r="E49" s="4"/>
      <c r="F49" s="8" t="s">
        <v>330</v>
      </c>
      <c r="G49" s="35"/>
      <c r="H49" s="21"/>
    </row>
    <row r="50" spans="1:8" x14ac:dyDescent="0.2">
      <c r="A50" s="4"/>
      <c r="B50" s="24" t="s">
        <v>193</v>
      </c>
      <c r="C50" s="22"/>
      <c r="D50" s="62"/>
      <c r="E50" s="4"/>
      <c r="F50" s="8"/>
      <c r="G50" s="3"/>
      <c r="H50" s="3"/>
    </row>
    <row r="51" spans="1:8" x14ac:dyDescent="0.2">
      <c r="A51" s="4"/>
      <c r="B51" s="24"/>
      <c r="C51" s="22"/>
      <c r="D51" s="62"/>
      <c r="E51" s="4"/>
      <c r="F51" s="8"/>
      <c r="G51" s="3"/>
      <c r="H51" s="3"/>
    </row>
    <row r="52" spans="1:8" x14ac:dyDescent="0.2">
      <c r="A52" s="4"/>
      <c r="B52" s="24"/>
      <c r="C52" s="22"/>
      <c r="D52" s="62"/>
      <c r="E52" s="4"/>
      <c r="F52" s="11"/>
      <c r="G52" s="3" t="s">
        <v>142</v>
      </c>
      <c r="H52" s="3"/>
    </row>
    <row r="53" spans="1:8" x14ac:dyDescent="0.2">
      <c r="A53" s="4"/>
      <c r="B53" s="21" t="s">
        <v>121</v>
      </c>
      <c r="C53" s="22" t="s">
        <v>2</v>
      </c>
      <c r="D53" s="61">
        <f>D3</f>
        <v>37184</v>
      </c>
      <c r="E53" s="21"/>
      <c r="F53" s="8" t="s">
        <v>330</v>
      </c>
      <c r="G53" s="4"/>
      <c r="H53" s="4"/>
    </row>
    <row r="54" spans="1:8" x14ac:dyDescent="0.2">
      <c r="A54" s="4"/>
      <c r="B54" s="11" t="s">
        <v>364</v>
      </c>
      <c r="C54" s="8"/>
      <c r="D54" s="62"/>
      <c r="E54" s="21"/>
      <c r="F54" s="8"/>
      <c r="G54" s="4"/>
      <c r="H54" s="4"/>
    </row>
    <row r="55" spans="1:8" x14ac:dyDescent="0.2">
      <c r="A55" s="4"/>
      <c r="B55" s="11"/>
      <c r="C55" s="8"/>
      <c r="D55" s="62"/>
      <c r="E55" s="21"/>
      <c r="F55" s="8"/>
      <c r="G55" s="4"/>
      <c r="H55" s="4"/>
    </row>
    <row r="56" spans="1:8" x14ac:dyDescent="0.2">
      <c r="A56" s="11"/>
      <c r="B56" s="21"/>
      <c r="C56" s="22"/>
      <c r="D56" s="61"/>
      <c r="E56" s="4"/>
      <c r="F56" s="8"/>
      <c r="G56" s="4"/>
      <c r="H56" s="4"/>
    </row>
    <row r="57" spans="1:8" x14ac:dyDescent="0.2">
      <c r="A57" s="11"/>
      <c r="B57" s="33" t="s">
        <v>121</v>
      </c>
      <c r="C57" s="26" t="s">
        <v>3</v>
      </c>
      <c r="D57" s="61">
        <f>D3+1</f>
        <v>37185</v>
      </c>
      <c r="E57" s="4"/>
      <c r="F57" s="8" t="s">
        <v>473</v>
      </c>
      <c r="G57" s="35"/>
      <c r="H57" s="21"/>
    </row>
    <row r="58" spans="1:8" x14ac:dyDescent="0.2">
      <c r="A58" s="11"/>
      <c r="B58" s="24" t="s">
        <v>123</v>
      </c>
      <c r="C58" s="25"/>
      <c r="D58" s="62"/>
      <c r="E58" s="4"/>
      <c r="F58" s="8" t="s">
        <v>474</v>
      </c>
      <c r="G58" s="4"/>
      <c r="H58" s="44"/>
    </row>
    <row r="59" spans="1:8" x14ac:dyDescent="0.2">
      <c r="A59" s="11"/>
      <c r="B59" s="21"/>
      <c r="C59" s="22"/>
      <c r="D59" s="61"/>
      <c r="E59" s="4"/>
      <c r="F59" s="8"/>
      <c r="G59" s="35"/>
      <c r="H59" s="21"/>
    </row>
    <row r="60" spans="1:8" x14ac:dyDescent="0.2">
      <c r="A60" s="11"/>
      <c r="B60" s="24"/>
      <c r="C60" s="25"/>
      <c r="D60" s="62"/>
      <c r="E60" s="4"/>
      <c r="F60" s="8"/>
      <c r="G60" s="35"/>
      <c r="H60" s="21"/>
    </row>
    <row r="61" spans="1:8" x14ac:dyDescent="0.2">
      <c r="A61" s="4"/>
      <c r="B61" s="21" t="s">
        <v>121</v>
      </c>
      <c r="C61" s="22" t="s">
        <v>3</v>
      </c>
      <c r="D61" s="61">
        <f>D3+1</f>
        <v>37185</v>
      </c>
      <c r="E61" s="4"/>
      <c r="F61" s="8" t="s">
        <v>330</v>
      </c>
      <c r="G61" s="4"/>
      <c r="H61" s="4"/>
    </row>
    <row r="62" spans="1:8" x14ac:dyDescent="0.2">
      <c r="A62" s="4"/>
      <c r="B62" s="11" t="s">
        <v>206</v>
      </c>
      <c r="C62" s="22"/>
      <c r="D62" s="61"/>
      <c r="E62" s="4"/>
      <c r="F62" s="35"/>
      <c r="G62" s="4"/>
      <c r="H62" s="44"/>
    </row>
    <row r="63" spans="1:8" x14ac:dyDescent="0.2">
      <c r="A63" s="4"/>
      <c r="B63" s="46"/>
      <c r="C63" s="31"/>
      <c r="D63" s="61"/>
      <c r="E63" s="4"/>
      <c r="F63" s="35"/>
      <c r="G63" s="35"/>
      <c r="H63" s="21"/>
    </row>
    <row r="64" spans="1:8" x14ac:dyDescent="0.2">
      <c r="A64" s="4"/>
      <c r="B64" s="21"/>
      <c r="C64" s="22"/>
      <c r="D64" s="61"/>
      <c r="E64" s="4"/>
      <c r="F64" s="35"/>
      <c r="G64" s="4"/>
      <c r="H64" s="8"/>
    </row>
    <row r="65" spans="1:9" x14ac:dyDescent="0.2">
      <c r="A65" s="4"/>
      <c r="B65" s="33" t="s">
        <v>124</v>
      </c>
      <c r="C65" s="22" t="s">
        <v>4</v>
      </c>
      <c r="D65" s="61">
        <f>D45+1</f>
        <v>37186</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37186</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33" t="s">
        <v>470</v>
      </c>
      <c r="C73" s="25"/>
      <c r="D73" s="51" t="s">
        <v>475</v>
      </c>
      <c r="E73" s="4"/>
      <c r="F73" s="18"/>
      <c r="G73" s="34"/>
      <c r="H73" s="44"/>
    </row>
    <row r="74" spans="1:9" x14ac:dyDescent="0.2">
      <c r="A74" s="4"/>
      <c r="B74" s="51" t="s">
        <v>476</v>
      </c>
      <c r="C74" s="25"/>
      <c r="D74" s="64"/>
      <c r="E74" s="21"/>
      <c r="F74" s="34"/>
      <c r="G74" s="23"/>
      <c r="H74" s="23"/>
    </row>
    <row r="75" spans="1:9" x14ac:dyDescent="0.2">
      <c r="A75" s="4"/>
      <c r="B75" s="97" t="s">
        <v>477</v>
      </c>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175</v>
      </c>
      <c r="F77" s="3"/>
      <c r="G77" s="3"/>
      <c r="H77" s="3" t="s">
        <v>130</v>
      </c>
    </row>
    <row r="78" spans="1:9" x14ac:dyDescent="0.2">
      <c r="A78" s="4"/>
      <c r="B78" s="4"/>
      <c r="C78" s="4"/>
      <c r="D78" s="58"/>
      <c r="E78" s="3" t="s">
        <v>204</v>
      </c>
      <c r="F78" s="3"/>
      <c r="G78" s="3"/>
      <c r="H78" s="3" t="s">
        <v>130</v>
      </c>
    </row>
    <row r="79" spans="1:9" x14ac:dyDescent="0.2">
      <c r="A79" s="4"/>
      <c r="B79" s="4"/>
      <c r="C79" s="4"/>
      <c r="D79" s="58"/>
      <c r="E79" s="3" t="s">
        <v>106</v>
      </c>
      <c r="F79" s="3"/>
      <c r="G79" s="3"/>
      <c r="H79" s="3" t="s">
        <v>132</v>
      </c>
    </row>
    <row r="80" spans="1:9" x14ac:dyDescent="0.2">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194</v>
      </c>
      <c r="F41" s="3"/>
      <c r="G41" s="3"/>
      <c r="H41" s="3" t="s">
        <v>130</v>
      </c>
    </row>
    <row r="42" spans="1:8" x14ac:dyDescent="0.2">
      <c r="A42" s="32"/>
      <c r="B42" s="32"/>
      <c r="C42" s="3"/>
      <c r="D42" s="62"/>
      <c r="E42" s="3"/>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37191</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194</v>
      </c>
      <c r="F78" s="3"/>
      <c r="G78" s="3"/>
      <c r="H78" s="3" t="s">
        <v>130</v>
      </c>
    </row>
    <row r="79" spans="1:9" x14ac:dyDescent="0.2">
      <c r="A79" s="4"/>
      <c r="B79" s="4"/>
      <c r="C79" s="4"/>
      <c r="D79" s="58"/>
      <c r="E79" s="3"/>
      <c r="F79" s="3"/>
      <c r="G79" s="3"/>
      <c r="H79" s="3" t="s">
        <v>132</v>
      </c>
    </row>
    <row r="80" spans="1:9" x14ac:dyDescent="0.2">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37198</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37197</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37198</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37198</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37199</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37199</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465</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37199</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37198</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37199</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37199</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37200</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37200</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465</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37205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37205</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37204</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37205</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37205</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37206</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37206</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37206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37206</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37205</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37206</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37206</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37207</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37207</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37212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37212</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37211</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37212</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37212</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37213</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37213</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140</v>
      </c>
      <c r="F41" s="3"/>
      <c r="G41" s="3"/>
      <c r="H41" s="3" t="s">
        <v>130</v>
      </c>
    </row>
    <row r="42" spans="1:8" x14ac:dyDescent="0.2">
      <c r="A42" s="32"/>
      <c r="B42" s="32"/>
      <c r="C42" s="3"/>
      <c r="D42" s="62"/>
      <c r="E42" s="3"/>
      <c r="F42" s="3"/>
      <c r="G42" s="3"/>
      <c r="H42" s="3" t="s">
        <v>132</v>
      </c>
    </row>
    <row r="43" spans="1:8" x14ac:dyDescent="0.2">
      <c r="A43" s="32"/>
      <c r="B43" s="32"/>
      <c r="C43" s="3"/>
      <c r="D43" s="62"/>
      <c r="E43" s="35" t="s">
        <v>148</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37213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37213</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37212</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37213</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37213</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37214</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37214</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140</v>
      </c>
      <c r="F78" s="3"/>
      <c r="G78" s="3"/>
      <c r="H78" s="3" t="s">
        <v>130</v>
      </c>
    </row>
    <row r="79" spans="1:9" x14ac:dyDescent="0.2">
      <c r="A79" s="4"/>
      <c r="B79" s="4"/>
      <c r="C79" s="4"/>
      <c r="D79" s="58"/>
      <c r="E79" s="3"/>
      <c r="F79" s="3"/>
      <c r="G79" s="3"/>
      <c r="H79" s="3" t="s">
        <v>132</v>
      </c>
    </row>
    <row r="80" spans="1:9" x14ac:dyDescent="0.2">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466</v>
      </c>
      <c r="B3" s="15"/>
      <c r="C3" s="15"/>
      <c r="D3" s="59">
        <v>37217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467</v>
      </c>
      <c r="D9" s="61">
        <f>D3</f>
        <v>37217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37216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467</v>
      </c>
      <c r="D17" s="61">
        <f>D3</f>
        <v>37217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467</v>
      </c>
      <c r="D21" s="61">
        <f>D3</f>
        <v>37217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1</v>
      </c>
      <c r="D25" s="61">
        <f>D3+1</f>
        <v>37218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1</v>
      </c>
      <c r="D29" s="61">
        <f>D3+1</f>
        <v>37218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150</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468</v>
      </c>
      <c r="B45" s="27"/>
      <c r="C45" s="28"/>
      <c r="D45" s="66">
        <f>D3+1</f>
        <v>37218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1</v>
      </c>
      <c r="D49" s="61">
        <f>D3+1</f>
        <v>37218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467</v>
      </c>
      <c r="D53" s="61">
        <f>D3</f>
        <v>37217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1</v>
      </c>
      <c r="D57" s="61">
        <f>D3+1</f>
        <v>37218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1</v>
      </c>
      <c r="D61" s="61">
        <f>D3+1</f>
        <v>37218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2</v>
      </c>
      <c r="D65" s="61">
        <f>D45+1</f>
        <v>37219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2</v>
      </c>
      <c r="D69" s="61">
        <f>D45+1</f>
        <v>37219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150</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row r="81" spans="1:8" ht="13.5" thickBot="1" x14ac:dyDescent="0.25"/>
    <row r="82" spans="1:8" ht="18.75" thickBot="1" x14ac:dyDescent="0.3">
      <c r="A82" s="13" t="s">
        <v>170</v>
      </c>
      <c r="B82" s="27"/>
      <c r="C82" s="28"/>
      <c r="D82" s="66">
        <f>D3+2</f>
        <v>37219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2</v>
      </c>
      <c r="D86" s="61">
        <f>D3+2</f>
        <v>37219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1</v>
      </c>
      <c r="D90" s="61">
        <f>D3+1</f>
        <v>37218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2</v>
      </c>
      <c r="D94" s="61">
        <f>D3+2</f>
        <v>37219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2</v>
      </c>
      <c r="D98" s="61">
        <f>D3+2</f>
        <v>37219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v>
      </c>
      <c r="D102" s="61">
        <f>D82+1</f>
        <v>37220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v>
      </c>
      <c r="D106" s="61">
        <f>D82+1</f>
        <v>37220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150</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146</v>
      </c>
      <c r="F117" s="3"/>
      <c r="G117" s="3"/>
      <c r="H117" s="3" t="s">
        <v>132</v>
      </c>
    </row>
    <row r="118" spans="1:8" ht="13.5" thickBot="1" x14ac:dyDescent="0.25"/>
    <row r="119" spans="1:8" ht="18.75" thickBot="1" x14ac:dyDescent="0.3">
      <c r="A119" s="13" t="s">
        <v>169</v>
      </c>
      <c r="B119" s="27"/>
      <c r="C119" s="28"/>
      <c r="D119" s="66">
        <f>D82+1</f>
        <v>37220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v>
      </c>
      <c r="D123" s="61">
        <f>D82+1</f>
        <v>37220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2</v>
      </c>
      <c r="D127" s="61">
        <f>D82</f>
        <v>37219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v>
      </c>
      <c r="D131" s="61">
        <f>D82+1</f>
        <v>37220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v>
      </c>
      <c r="D135" s="61">
        <f>D82+1</f>
        <v>37220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4</v>
      </c>
      <c r="D139" s="61">
        <f>D119+1</f>
        <v>37221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4</v>
      </c>
      <c r="D143" s="61">
        <f>D119+1</f>
        <v>37221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150</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37226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37226</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37225</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37226</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37226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37227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37227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37227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37227</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37226</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37227</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37227</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37228</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37228</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37233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37233</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37232</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37233</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37233</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37234</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37234</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143</v>
      </c>
      <c r="F41" s="3"/>
      <c r="G41" s="3"/>
      <c r="H41" s="3" t="s">
        <v>130</v>
      </c>
    </row>
    <row r="42" spans="1:8" x14ac:dyDescent="0.2">
      <c r="A42" s="32"/>
      <c r="B42" s="32"/>
      <c r="C42" s="3"/>
      <c r="D42" s="62"/>
      <c r="E42" s="3"/>
      <c r="F42" s="3"/>
      <c r="G42" s="3"/>
      <c r="H42" s="3" t="s">
        <v>132</v>
      </c>
    </row>
    <row r="43" spans="1:8" x14ac:dyDescent="0.2">
      <c r="A43" s="32"/>
      <c r="B43" s="32"/>
      <c r="C43" s="3"/>
      <c r="D43" s="62"/>
      <c r="E43" s="35" t="s">
        <v>204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37234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37234</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37233</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37234</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37234</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37235</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37235</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143</v>
      </c>
      <c r="F78" s="3"/>
      <c r="G78" s="3"/>
      <c r="H78" s="3" t="s">
        <v>130</v>
      </c>
    </row>
    <row r="79" spans="1:9" x14ac:dyDescent="0.2">
      <c r="A79" s="4"/>
      <c r="B79" s="4"/>
      <c r="C79" s="4"/>
      <c r="D79" s="58"/>
      <c r="E79" s="3"/>
      <c r="F79" s="3"/>
      <c r="G79" s="3"/>
      <c r="H79" s="3" t="s">
        <v>132</v>
      </c>
    </row>
    <row r="80" spans="1:9" x14ac:dyDescent="0.2">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37240</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37241</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149</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37240</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37241</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37242</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149</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37246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row r="81" spans="1:8" ht="13.5" thickBot="1" x14ac:dyDescent="0.25"/>
    <row r="82" spans="1:8" ht="18.75" thickBot="1" x14ac:dyDescent="0.3">
      <c r="A82" s="13" t="s">
        <v>176</v>
      </c>
      <c r="B82" s="27"/>
      <c r="C82" s="28"/>
      <c r="D82" s="66">
        <f>D3+2</f>
        <v>37249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4</v>
      </c>
      <c r="D86" s="61">
        <f>D3+2</f>
        <v>37249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3</v>
      </c>
      <c r="D90" s="61">
        <f>D3+1</f>
        <v>37248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4</v>
      </c>
      <c r="D94" s="61">
        <f>D3+2</f>
        <v>37249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4</v>
      </c>
      <c r="D98" s="61">
        <f>D3+2</f>
        <v>37249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325</v>
      </c>
      <c r="D102" s="61">
        <f>D82+1</f>
        <v>37250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325</v>
      </c>
      <c r="D106" s="61">
        <f>D82+1</f>
        <v>37250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148</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194</v>
      </c>
      <c r="F117" s="3"/>
      <c r="G117" s="3"/>
      <c r="H117" s="3" t="s">
        <v>132</v>
      </c>
    </row>
    <row r="118" spans="1:8" ht="13.5" thickBot="1" x14ac:dyDescent="0.25"/>
    <row r="119" spans="1:8" ht="18.75" thickBot="1" x14ac:dyDescent="0.3">
      <c r="A119" s="13" t="s">
        <v>469</v>
      </c>
      <c r="B119" s="27"/>
      <c r="C119" s="28"/>
      <c r="D119" s="66">
        <f>D82+1</f>
        <v>37250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325</v>
      </c>
      <c r="D123" s="61">
        <f>D82+1</f>
        <v>37250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4</v>
      </c>
      <c r="D127" s="61">
        <f>D82</f>
        <v>37249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325</v>
      </c>
      <c r="D131" s="61">
        <f>D82+1</f>
        <v>37250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325</v>
      </c>
      <c r="D135" s="61">
        <f>D82+1</f>
        <v>37250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313</v>
      </c>
      <c r="D139" s="61">
        <f>D119+1</f>
        <v>37251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313</v>
      </c>
      <c r="D143" s="61">
        <f>D119+1</f>
        <v>37251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148</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Felienne</cp:lastModifiedBy>
  <cp:lastPrinted>2001-10-21T17:57:02Z</cp:lastPrinted>
  <dcterms:created xsi:type="dcterms:W3CDTF">1999-01-17T22:00:12Z</dcterms:created>
  <dcterms:modified xsi:type="dcterms:W3CDTF">2014-09-05T08:38:49Z</dcterms:modified>
</cp:coreProperties>
</file>