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1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Day'!$A$1:$P$20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4" i="1" l="1"/>
  <c r="F7" i="1" s="1"/>
  <c r="F6" i="1"/>
  <c r="E19" i="2"/>
  <c r="E22" i="2" s="1"/>
  <c r="E21" i="2"/>
</calcChain>
</file>

<file path=xl/sharedStrings.xml><?xml version="1.0" encoding="utf-8"?>
<sst xmlns="http://schemas.openxmlformats.org/spreadsheetml/2006/main" count="271" uniqueCount="126">
  <si>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</si>
  <si>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</si>
  <si>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</si>
  <si>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</si>
  <si>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</si>
  <si>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</si>
  <si>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</si>
  <si>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</si>
  <si>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</si>
  <si>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</si>
  <si>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</si>
  <si>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</si>
  <si>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</si>
  <si>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</si>
  <si>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</si>
  <si>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</si>
  <si>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</si>
  <si>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</si>
  <si>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</si>
  <si>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</si>
  <si>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</si>
  <si>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</si>
  <si>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</si>
  <si>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</si>
  <si>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</si>
  <si>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</si>
  <si>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</si>
  <si>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</si>
  <si>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</si>
  <si>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</si>
  <si>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</si>
  <si>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</si>
  <si>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</si>
  <si>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</si>
  <si>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</si>
  <si>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</si>
  <si>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</si>
  <si>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</si>
  <si>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</si>
  <si>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</si>
  <si>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</si>
  <si>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</si>
  <si>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</si>
  <si>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</si>
  <si>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</si>
  <si>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</si>
  <si>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</si>
  <si>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</si>
  <si>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</si>
  <si>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</si>
  <si>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</si>
  <si>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</si>
  <si>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</si>
  <si>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</si>
  <si>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</si>
  <si>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</si>
  <si>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</si>
  <si>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</si>
  <si>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</si>
  <si>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</si>
  <si>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</si>
  <si>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</si>
  <si>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</si>
  <si>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</si>
  <si>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</si>
  <si>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</si>
  <si>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</si>
  <si>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</si>
  <si>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</si>
  <si>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</si>
  <si>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</si>
  <si>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</si>
  <si>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</si>
  <si>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</si>
  <si>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</si>
  <si>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</si>
  <si>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</si>
  <si>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</si>
  <si>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</si>
  <si>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</si>
  <si>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</si>
  <si>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</si>
  <si>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</si>
  <si>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</si>
  <si>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</si>
  <si>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</si>
  <si>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</si>
  <si>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</si>
  <si>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</si>
  <si>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</si>
  <si>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</si>
  <si>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</si>
  <si>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</si>
  <si>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</si>
  <si>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</si>
  <si>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</si>
  <si>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</si>
  <si>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</si>
  <si>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</si>
  <si>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</si>
  <si>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</si>
  <si>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</si>
  <si>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</si>
  <si>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</si>
  <si>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</si>
  <si>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</si>
  <si>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</si>
  <si>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</si>
  <si>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</si>
  <si>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</si>
  <si>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</si>
  <si>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</si>
  <si>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M.F. Count</t>
  </si>
  <si>
    <t>M.S. Count</t>
  </si>
  <si>
    <t>Grand Count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</si>
  <si>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</si>
  <si>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</si>
  <si>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</si>
  <si>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</si>
  <si>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</si>
  <si>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</si>
  <si>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</si>
  <si>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</si>
  <si>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</si>
  <si>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</si>
  <si>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M.M.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</si>
</sst>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14" fontId="2" fillId="0" borderId="0" xfId="0" applyNumberFormat="1" applyFont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3" borderId="6" xfId="0" applyNumberFormat="1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4" borderId="1" xfId="0" applyFont="1" applyFill="1" applyBorder="1"/>
    <xf numFmtId="0" fontId="2" fillId="5" borderId="1" xfId="0" applyNumberFormat="1" applyFont="1" applyFill="1" applyBorder="1"/>
    <xf numFmtId="0" fontId="2" fillId="5" borderId="1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911552"/>
        <c:axId val="141912112"/>
        <c:axId val="0"/>
      </c:bar3DChart>
      <c:catAx>
        <c:axId val="14191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912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912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91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1"/>
  <sheetViews>
    <sheetView tabSelected="1" zoomScale="75" workbookViewId="0">
      <pane ySplit="1" topLeftCell="A2" activePane="bottomLeft" state="frozen"/>
      <selection activeCell="T61" sqref="T61"/>
      <selection pane="bottomLeft" activeCell="F13" sqref="F1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2.7109375" style="55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15.8554687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A2" s="2">
        <v>36801</v>
      </c>
      <c r="B2" s="2">
        <v>36809</v>
      </c>
      <c r="C2" s="50">
        <v>36810</v>
      </c>
      <c r="D2" s="48">
        <v>36809</v>
      </c>
      <c r="E2" s="5" t="s">
        <v>90</v>
      </c>
      <c r="F2" s="66" t="s">
        <v>91</v>
      </c>
      <c r="G2" s="5" t="s">
        <v>27</v>
      </c>
      <c r="H2" s="5" t="s">
        <v>120</v>
      </c>
      <c r="I2" s="55" t="s">
        <v>121</v>
      </c>
      <c r="K2" s="47">
        <v>432042</v>
      </c>
      <c r="L2" s="5" t="s">
        <v>122</v>
      </c>
      <c r="M2" s="57">
        <v>36861</v>
      </c>
      <c r="N2" s="5" t="s">
        <v>43</v>
      </c>
      <c r="O2" s="5">
        <v>25</v>
      </c>
      <c r="P2" s="5">
        <v>71</v>
      </c>
      <c r="Q2" s="5" t="s">
        <v>123</v>
      </c>
    </row>
    <row r="3" spans="1:17" outlineLevel="2" x14ac:dyDescent="0.2">
      <c r="B3" s="2">
        <v>36809</v>
      </c>
      <c r="C3" s="50">
        <v>36810</v>
      </c>
      <c r="D3" s="48">
        <v>36809</v>
      </c>
      <c r="E3" s="5" t="s">
        <v>90</v>
      </c>
      <c r="F3" s="66" t="s">
        <v>91</v>
      </c>
      <c r="G3" s="5" t="s">
        <v>27</v>
      </c>
      <c r="H3" s="5" t="s">
        <v>120</v>
      </c>
      <c r="I3" s="55" t="s">
        <v>121</v>
      </c>
      <c r="K3" s="47">
        <v>432043</v>
      </c>
      <c r="L3" s="5" t="s">
        <v>122</v>
      </c>
      <c r="M3" s="57">
        <v>36861</v>
      </c>
      <c r="N3" s="5" t="s">
        <v>43</v>
      </c>
      <c r="O3" s="5">
        <v>25</v>
      </c>
      <c r="P3" s="5">
        <v>71</v>
      </c>
      <c r="Q3" s="5" t="s">
        <v>124</v>
      </c>
    </row>
    <row r="4" spans="1:17" outlineLevel="1" x14ac:dyDescent="0.2">
      <c r="C4" s="50"/>
      <c r="D4" s="48"/>
      <c r="E4" s="67" t="s">
        <v>125</v>
      </c>
      <c r="F4" s="68">
        <f>SUBTOTAL(3,F2:F3)</f>
        <v>2</v>
      </c>
      <c r="M4" s="57"/>
    </row>
    <row r="5" spans="1:17" outlineLevel="2" x14ac:dyDescent="0.2">
      <c r="B5" s="2">
        <v>36809</v>
      </c>
      <c r="C5" s="50">
        <v>36810</v>
      </c>
      <c r="D5" s="48">
        <v>36809</v>
      </c>
      <c r="E5" s="5" t="s">
        <v>38</v>
      </c>
      <c r="F5" s="66" t="s">
        <v>19</v>
      </c>
      <c r="G5" s="5" t="s">
        <v>27</v>
      </c>
      <c r="H5" s="5" t="s">
        <v>115</v>
      </c>
      <c r="I5" s="55" t="s">
        <v>116</v>
      </c>
      <c r="J5" s="44" t="s">
        <v>117</v>
      </c>
      <c r="K5" s="47">
        <v>753688</v>
      </c>
      <c r="L5" s="5" t="s">
        <v>118</v>
      </c>
      <c r="M5" s="57">
        <v>36861</v>
      </c>
      <c r="N5" s="5" t="s">
        <v>43</v>
      </c>
      <c r="O5" s="5">
        <v>8</v>
      </c>
      <c r="P5" s="5">
        <v>99</v>
      </c>
      <c r="Q5" s="5" t="s">
        <v>119</v>
      </c>
    </row>
    <row r="6" spans="1:17" outlineLevel="1" x14ac:dyDescent="0.2">
      <c r="C6" s="50"/>
      <c r="D6" s="48"/>
      <c r="E6" s="69" t="s">
        <v>113</v>
      </c>
      <c r="F6" s="70">
        <f>SUBTOTAL(3,F5:F5)</f>
        <v>1</v>
      </c>
      <c r="M6" s="57"/>
    </row>
    <row r="7" spans="1:17" x14ac:dyDescent="0.2">
      <c r="C7" s="50"/>
      <c r="D7" s="48"/>
      <c r="E7" s="68" t="s">
        <v>114</v>
      </c>
      <c r="F7" s="68">
        <f>SUBTOTAL(3,F2:F5)</f>
        <v>3</v>
      </c>
      <c r="M7" s="57"/>
    </row>
    <row r="13" spans="1:17" x14ac:dyDescent="0.2">
      <c r="B13" s="56"/>
      <c r="C13" s="5"/>
      <c r="D13" s="51"/>
      <c r="E13" s="51"/>
      <c r="F13" s="51"/>
      <c r="G13" s="51"/>
      <c r="H13" s="51"/>
      <c r="I13" s="58"/>
      <c r="L13" s="51"/>
      <c r="M13" s="51"/>
      <c r="N13" s="51"/>
      <c r="O13" s="51"/>
      <c r="P13" s="51"/>
      <c r="Q13" s="51"/>
    </row>
    <row r="14" spans="1:17" x14ac:dyDescent="0.2">
      <c r="F14" s="51"/>
      <c r="G14" s="51"/>
      <c r="H14" s="51"/>
      <c r="N14" s="51"/>
      <c r="O14" s="51"/>
      <c r="P14" s="51"/>
      <c r="Q14" s="51"/>
    </row>
    <row r="15" spans="1:17" x14ac:dyDescent="0.2">
      <c r="H15" s="51"/>
      <c r="N15" s="51"/>
      <c r="O15" s="51"/>
      <c r="Q15" s="51"/>
    </row>
    <row r="16" spans="1:17" x14ac:dyDescent="0.2">
      <c r="H16" s="51"/>
      <c r="N16" s="51"/>
      <c r="O16" s="51"/>
    </row>
    <row r="17" spans="14:14" x14ac:dyDescent="0.2">
      <c r="N17" s="51"/>
    </row>
    <row r="36" ht="44.25" customHeight="1" x14ac:dyDescent="0.2"/>
    <row r="68" spans="4:9" x14ac:dyDescent="0.2">
      <c r="I68"/>
    </row>
    <row r="69" spans="4:9" x14ac:dyDescent="0.2">
      <c r="D69"/>
    </row>
    <row r="81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3"/>
  <sheetViews>
    <sheetView zoomScale="75" workbookViewId="0">
      <pane ySplit="1" topLeftCell="A2" activePane="bottomLeft" state="frozen"/>
      <selection activeCell="T61" sqref="T61"/>
      <selection pane="bottomLeft" activeCell="E28" sqref="E28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60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x14ac:dyDescent="0.2">
      <c r="A18" s="2">
        <v>36805</v>
      </c>
      <c r="B18" s="50">
        <v>36805</v>
      </c>
      <c r="C18" s="48">
        <v>36803</v>
      </c>
      <c r="D18" s="51" t="s">
        <v>85</v>
      </c>
      <c r="E18" s="6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x14ac:dyDescent="0.2">
      <c r="B19" s="50"/>
      <c r="C19" s="48"/>
      <c r="D19" s="62" t="s">
        <v>112</v>
      </c>
      <c r="E19" s="63">
        <f>SUBTOTAL(3,E17:E18)</f>
        <v>2</v>
      </c>
      <c r="F19" s="51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1:16" x14ac:dyDescent="0.2">
      <c r="A20" s="2">
        <v>36805</v>
      </c>
      <c r="B20" s="50">
        <v>36805</v>
      </c>
      <c r="C20" s="48">
        <v>36804</v>
      </c>
      <c r="D20" s="51" t="s">
        <v>38</v>
      </c>
      <c r="E20" s="61" t="s">
        <v>19</v>
      </c>
      <c r="F20" s="51" t="s">
        <v>27</v>
      </c>
      <c r="G20" s="5" t="s">
        <v>109</v>
      </c>
      <c r="H20" s="55" t="s">
        <v>110</v>
      </c>
      <c r="I20" s="44"/>
      <c r="J20" s="47">
        <v>428861</v>
      </c>
      <c r="K20" s="5"/>
      <c r="L20" s="5"/>
      <c r="M20" s="5"/>
      <c r="N20" s="5"/>
      <c r="O20" s="5"/>
      <c r="P20" s="5"/>
    </row>
    <row r="21" spans="1:16" ht="15.75" thickBot="1" x14ac:dyDescent="0.25">
      <c r="B21" s="59"/>
      <c r="C21" s="59"/>
      <c r="D21" s="65" t="s">
        <v>113</v>
      </c>
      <c r="E21" s="65">
        <f>SUBTOTAL(3,E20:E20)</f>
        <v>1</v>
      </c>
      <c r="F21" s="7"/>
      <c r="G21" s="7"/>
      <c r="H21" s="40"/>
      <c r="I21" s="44"/>
      <c r="J21" s="44"/>
      <c r="K21" s="7"/>
      <c r="L21" s="7"/>
      <c r="M21" s="7"/>
      <c r="N21" s="7"/>
      <c r="O21" s="7"/>
      <c r="P21" s="7"/>
    </row>
    <row r="22" spans="1:16" ht="15.75" thickTop="1" x14ac:dyDescent="0.2">
      <c r="B22" s="59"/>
      <c r="C22" s="59"/>
      <c r="D22" s="64" t="s">
        <v>114</v>
      </c>
      <c r="E22" s="64">
        <f>SUBTOTAL(3,E2:E20)</f>
        <v>3</v>
      </c>
      <c r="F22" s="7"/>
      <c r="G22" s="7"/>
      <c r="H22" s="40"/>
      <c r="I22" s="44"/>
      <c r="J22" s="44"/>
      <c r="K22" s="7"/>
      <c r="L22" s="7"/>
      <c r="M22" s="7"/>
      <c r="N22" s="7"/>
      <c r="O22" s="7"/>
      <c r="P22" s="7"/>
    </row>
    <row r="23" spans="1:16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2.7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2.7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2.75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</sheetData>
  <autoFilter ref="A1:P20">
    <filterColumn colId="0">
      <filters>
        <filter val="10/06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2014-09-05T09:58:17Z</dcterms:modified>
</cp:coreProperties>
</file>