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180" windowWidth="12645" windowHeight="8280" activeTab="4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</sheets>
  <definedNames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2002'!$A$2:$J$322</definedName>
  </definedNames>
  <calcPr calcId="152511"/>
</workbook>
</file>

<file path=xl/calcChain.xml><?xml version="1.0" encoding="utf-8"?>
<calcChain xmlns="http://schemas.openxmlformats.org/spreadsheetml/2006/main">
  <c r="J10" i="4" l="1"/>
  <c r="J11" i="4"/>
  <c r="J12" i="4"/>
  <c r="J13" i="4"/>
  <c r="J14" i="4"/>
  <c r="D15" i="4"/>
  <c r="E15" i="4" s="1"/>
  <c r="J15" i="4"/>
  <c r="J16" i="4"/>
  <c r="J17" i="4"/>
  <c r="E18" i="4"/>
  <c r="E19" i="4"/>
  <c r="D25" i="4"/>
  <c r="E25" i="4"/>
  <c r="G25" i="4" s="1"/>
  <c r="D26" i="4"/>
  <c r="E26" i="4" s="1"/>
  <c r="G26" i="4" s="1"/>
  <c r="D27" i="4"/>
  <c r="E27" i="4" s="1"/>
  <c r="G27" i="4" s="1"/>
  <c r="D28" i="4"/>
  <c r="E28" i="4" s="1"/>
  <c r="G28" i="4"/>
  <c r="J28" i="4"/>
  <c r="D29" i="4"/>
  <c r="E29" i="4"/>
  <c r="G29" i="4" s="1"/>
  <c r="D30" i="4"/>
  <c r="E30" i="4"/>
  <c r="G30" i="4"/>
  <c r="D31" i="4"/>
  <c r="E31" i="4"/>
  <c r="G31" i="4" s="1"/>
  <c r="D32" i="4"/>
  <c r="E32" i="4" s="1"/>
  <c r="G32" i="4" s="1"/>
  <c r="D33" i="4"/>
  <c r="E33" i="4"/>
  <c r="G33" i="4" s="1"/>
  <c r="D34" i="4"/>
  <c r="E34" i="4" s="1"/>
  <c r="G34" i="4"/>
  <c r="D35" i="4"/>
  <c r="E35" i="4"/>
  <c r="G35" i="4"/>
  <c r="D36" i="4"/>
  <c r="E36" i="4"/>
  <c r="G36" i="4" s="1"/>
  <c r="D37" i="4"/>
  <c r="E37" i="4"/>
  <c r="G37" i="4" s="1"/>
  <c r="D38" i="4"/>
  <c r="E38" i="4"/>
  <c r="G38" i="4" s="1"/>
  <c r="D39" i="4"/>
  <c r="E39" i="4"/>
  <c r="G39" i="4" s="1"/>
  <c r="D40" i="4"/>
  <c r="E40" i="4" s="1"/>
  <c r="G40" i="4" s="1"/>
  <c r="D41" i="4"/>
  <c r="E41" i="4"/>
  <c r="G41" i="4"/>
  <c r="D42" i="4"/>
  <c r="E42" i="4" s="1"/>
  <c r="G42" i="4" s="1"/>
  <c r="D43" i="4"/>
  <c r="E43" i="4"/>
  <c r="G43" i="4"/>
  <c r="D44" i="4"/>
  <c r="E44" i="4"/>
  <c r="G44" i="4"/>
  <c r="F46" i="4"/>
  <c r="D50" i="4"/>
  <c r="E50" i="4"/>
  <c r="G50" i="4"/>
  <c r="D51" i="4"/>
  <c r="E51" i="4" s="1"/>
  <c r="G51" i="4"/>
  <c r="D52" i="4"/>
  <c r="E52" i="4"/>
  <c r="G52" i="4" s="1"/>
  <c r="D53" i="4"/>
  <c r="E53" i="4"/>
  <c r="G53" i="4"/>
  <c r="D54" i="4"/>
  <c r="E54" i="4" s="1"/>
  <c r="G54" i="4" s="1"/>
  <c r="D55" i="4"/>
  <c r="E55" i="4" s="1"/>
  <c r="G55" i="4" s="1"/>
  <c r="J55" i="4"/>
  <c r="J56" i="4" s="1"/>
  <c r="D56" i="4"/>
  <c r="E56" i="4"/>
  <c r="G56" i="4" s="1"/>
  <c r="D57" i="4"/>
  <c r="E57" i="4" s="1"/>
  <c r="G57" i="4" s="1"/>
  <c r="D58" i="4"/>
  <c r="E58" i="4" s="1"/>
  <c r="G58" i="4"/>
  <c r="D59" i="4"/>
  <c r="E59" i="4" s="1"/>
  <c r="G59" i="4"/>
  <c r="D60" i="4"/>
  <c r="E60" i="4"/>
  <c r="G60" i="4"/>
  <c r="D61" i="4"/>
  <c r="E61" i="4" s="1"/>
  <c r="G61" i="4" s="1"/>
  <c r="D62" i="4"/>
  <c r="E62" i="4"/>
  <c r="G62" i="4" s="1"/>
  <c r="D63" i="4"/>
  <c r="E63" i="4"/>
  <c r="G63" i="4"/>
  <c r="D64" i="4"/>
  <c r="E64" i="4"/>
  <c r="G64" i="4" s="1"/>
  <c r="D65" i="4"/>
  <c r="E65" i="4" s="1"/>
  <c r="G65" i="4" s="1"/>
  <c r="D66" i="4"/>
  <c r="E66" i="4"/>
  <c r="G66" i="4" s="1"/>
  <c r="D67" i="4"/>
  <c r="E67" i="4" s="1"/>
  <c r="G67" i="4"/>
  <c r="D68" i="4"/>
  <c r="E68" i="4"/>
  <c r="G68" i="4"/>
  <c r="D69" i="4"/>
  <c r="E69" i="4" s="1"/>
  <c r="G69" i="4" s="1"/>
  <c r="D70" i="4"/>
  <c r="E70" i="4"/>
  <c r="G70" i="4" s="1"/>
  <c r="D71" i="4"/>
  <c r="E71" i="4"/>
  <c r="G71" i="4"/>
  <c r="D72" i="4"/>
  <c r="E72" i="4" s="1"/>
  <c r="G72" i="4" s="1"/>
  <c r="D73" i="4"/>
  <c r="E73" i="4" s="1"/>
  <c r="G73" i="4" s="1"/>
  <c r="D74" i="4"/>
  <c r="E74" i="4"/>
  <c r="G74" i="4" s="1"/>
  <c r="D75" i="4"/>
  <c r="E75" i="4" s="1"/>
  <c r="G75" i="4"/>
  <c r="D76" i="4"/>
  <c r="E76" i="4"/>
  <c r="G76" i="4"/>
  <c r="D77" i="4"/>
  <c r="E77" i="4"/>
  <c r="G77" i="4" s="1"/>
  <c r="D78" i="4"/>
  <c r="E78" i="4"/>
  <c r="G78" i="4" s="1"/>
  <c r="D79" i="4"/>
  <c r="E79" i="4"/>
  <c r="G79" i="4"/>
  <c r="D80" i="4"/>
  <c r="E80" i="4"/>
  <c r="G80" i="4" s="1"/>
  <c r="D81" i="4"/>
  <c r="E81" i="4" s="1"/>
  <c r="G81" i="4" s="1"/>
  <c r="D82" i="4"/>
  <c r="E82" i="4"/>
  <c r="G82" i="4" s="1"/>
  <c r="D83" i="4"/>
  <c r="E83" i="4" s="1"/>
  <c r="G83" i="4"/>
  <c r="D84" i="4"/>
  <c r="E84" i="4"/>
  <c r="G84" i="4"/>
  <c r="D85" i="4"/>
  <c r="E85" i="4"/>
  <c r="G85" i="4" s="1"/>
  <c r="D86" i="4"/>
  <c r="E86" i="4"/>
  <c r="G86" i="4" s="1"/>
  <c r="D87" i="4"/>
  <c r="E87" i="4"/>
  <c r="G87" i="4" s="1"/>
  <c r="D88" i="4"/>
  <c r="E88" i="4"/>
  <c r="G88" i="4" s="1"/>
  <c r="D89" i="4"/>
  <c r="E89" i="4" s="1"/>
  <c r="G89" i="4" s="1"/>
  <c r="D90" i="4"/>
  <c r="E90" i="4" s="1"/>
  <c r="G90" i="4" s="1"/>
  <c r="D91" i="4"/>
  <c r="E91" i="4" s="1"/>
  <c r="G91" i="4" s="1"/>
  <c r="D92" i="4"/>
  <c r="E92" i="4"/>
  <c r="G92" i="4"/>
  <c r="D93" i="4"/>
  <c r="E93" i="4"/>
  <c r="G93" i="4" s="1"/>
  <c r="D94" i="4"/>
  <c r="E94" i="4"/>
  <c r="G94" i="4" s="1"/>
  <c r="D95" i="4"/>
  <c r="E95" i="4"/>
  <c r="G95" i="4"/>
  <c r="D96" i="4"/>
  <c r="E96" i="4" s="1"/>
  <c r="G96" i="4" s="1"/>
  <c r="D97" i="4"/>
  <c r="E97" i="4" s="1"/>
  <c r="G97" i="4" s="1"/>
  <c r="D98" i="4"/>
  <c r="E98" i="4" s="1"/>
  <c r="G98" i="4" s="1"/>
  <c r="D99" i="4"/>
  <c r="E99" i="4" s="1"/>
  <c r="G99" i="4"/>
  <c r="D100" i="4"/>
  <c r="E100" i="4"/>
  <c r="G100" i="4"/>
  <c r="D101" i="4"/>
  <c r="E101" i="4" s="1"/>
  <c r="G101" i="4" s="1"/>
  <c r="D102" i="4"/>
  <c r="E102" i="4"/>
  <c r="G102" i="4" s="1"/>
  <c r="D103" i="4"/>
  <c r="E103" i="4"/>
  <c r="G103" i="4" s="1"/>
  <c r="D104" i="4"/>
  <c r="E104" i="4" s="1"/>
  <c r="G104" i="4" s="1"/>
  <c r="D105" i="4"/>
  <c r="E105" i="4" s="1"/>
  <c r="G105" i="4" s="1"/>
  <c r="D106" i="4"/>
  <c r="E106" i="4" s="1"/>
  <c r="G106" i="4"/>
  <c r="D107" i="4"/>
  <c r="E107" i="4" s="1"/>
  <c r="G107" i="4" s="1"/>
  <c r="D108" i="4"/>
  <c r="E108" i="4"/>
  <c r="G108" i="4"/>
  <c r="D109" i="4"/>
  <c r="E109" i="4" s="1"/>
  <c r="G109" i="4" s="1"/>
  <c r="D110" i="4"/>
  <c r="E110" i="4"/>
  <c r="G110" i="4" s="1"/>
  <c r="D111" i="4"/>
  <c r="E111" i="4"/>
  <c r="G111" i="4"/>
  <c r="D112" i="4"/>
  <c r="E112" i="4" s="1"/>
  <c r="G112" i="4" s="1"/>
  <c r="D113" i="4"/>
  <c r="E113" i="4" s="1"/>
  <c r="G113" i="4" s="1"/>
  <c r="D114" i="4"/>
  <c r="E114" i="4" s="1"/>
  <c r="G114" i="4" s="1"/>
  <c r="D115" i="4"/>
  <c r="E115" i="4" s="1"/>
  <c r="G115" i="4" s="1"/>
  <c r="D116" i="4"/>
  <c r="E116" i="4"/>
  <c r="G116" i="4"/>
  <c r="D117" i="4"/>
  <c r="E117" i="4" s="1"/>
  <c r="G117" i="4" s="1"/>
  <c r="D118" i="4"/>
  <c r="E118" i="4"/>
  <c r="G118" i="4" s="1"/>
  <c r="D119" i="4"/>
  <c r="E119" i="4"/>
  <c r="G119" i="4"/>
  <c r="D120" i="4"/>
  <c r="E120" i="4" s="1"/>
  <c r="G120" i="4" s="1"/>
  <c r="D121" i="4"/>
  <c r="E121" i="4" s="1"/>
  <c r="G121" i="4" s="1"/>
  <c r="D122" i="4"/>
  <c r="E122" i="4"/>
  <c r="G122" i="4"/>
  <c r="D123" i="4"/>
  <c r="E123" i="4" s="1"/>
  <c r="G123" i="4"/>
  <c r="D124" i="4"/>
  <c r="E124" i="4"/>
  <c r="G124" i="4"/>
  <c r="D125" i="4"/>
  <c r="E125" i="4"/>
  <c r="G125" i="4"/>
  <c r="D126" i="4"/>
  <c r="E126" i="4"/>
  <c r="G126" i="4" s="1"/>
  <c r="D127" i="4"/>
  <c r="E127" i="4"/>
  <c r="G127" i="4"/>
  <c r="D128" i="4"/>
  <c r="E128" i="4"/>
  <c r="G128" i="4" s="1"/>
  <c r="D129" i="4"/>
  <c r="E129" i="4" s="1"/>
  <c r="G129" i="4" s="1"/>
  <c r="D130" i="4"/>
  <c r="E130" i="4"/>
  <c r="G130" i="4"/>
  <c r="D131" i="4"/>
  <c r="E131" i="4" s="1"/>
  <c r="G131" i="4"/>
  <c r="D132" i="4"/>
  <c r="E132" i="4"/>
  <c r="G132" i="4"/>
  <c r="D133" i="4"/>
  <c r="E133" i="4"/>
  <c r="G133" i="4"/>
  <c r="D134" i="4"/>
  <c r="E134" i="4"/>
  <c r="G134" i="4" s="1"/>
  <c r="D135" i="4"/>
  <c r="E135" i="4"/>
  <c r="G135" i="4"/>
  <c r="D136" i="4"/>
  <c r="E136" i="4"/>
  <c r="G136" i="4" s="1"/>
  <c r="D137" i="4"/>
  <c r="E137" i="4" s="1"/>
  <c r="G137" i="4" s="1"/>
  <c r="D138" i="4"/>
  <c r="E138" i="4"/>
  <c r="G138" i="4" s="1"/>
  <c r="D139" i="4"/>
  <c r="E139" i="4" s="1"/>
  <c r="G139" i="4"/>
  <c r="D140" i="4"/>
  <c r="E140" i="4"/>
  <c r="G140" i="4"/>
  <c r="D141" i="4"/>
  <c r="E141" i="4"/>
  <c r="G141" i="4" s="1"/>
  <c r="D142" i="4"/>
  <c r="E142" i="4"/>
  <c r="G142" i="4" s="1"/>
  <c r="D143" i="4"/>
  <c r="E143" i="4"/>
  <c r="G143" i="4" s="1"/>
  <c r="D144" i="4"/>
  <c r="E144" i="4"/>
  <c r="G144" i="4" s="1"/>
  <c r="D145" i="4"/>
  <c r="E145" i="4" s="1"/>
  <c r="G145" i="4" s="1"/>
  <c r="D146" i="4"/>
  <c r="E146" i="4"/>
  <c r="G146" i="4"/>
  <c r="D147" i="4"/>
  <c r="E147" i="4" s="1"/>
  <c r="G147" i="4" s="1"/>
  <c r="D148" i="4"/>
  <c r="E148" i="4"/>
  <c r="G148" i="4"/>
  <c r="D149" i="4"/>
  <c r="E149" i="4"/>
  <c r="G149" i="4"/>
  <c r="F151" i="4"/>
  <c r="D155" i="4"/>
  <c r="E155" i="4"/>
  <c r="G155" i="4"/>
  <c r="D156" i="4"/>
  <c r="E156" i="4"/>
  <c r="G156" i="4"/>
  <c r="D157" i="4"/>
  <c r="E157" i="4"/>
  <c r="G157" i="4" s="1"/>
  <c r="D158" i="4"/>
  <c r="E158" i="4"/>
  <c r="G158" i="4"/>
  <c r="J158" i="4"/>
  <c r="J159" i="4" s="1"/>
  <c r="D159" i="4"/>
  <c r="E159" i="4" s="1"/>
  <c r="G159" i="4"/>
  <c r="D160" i="4"/>
  <c r="E160" i="4"/>
  <c r="G160" i="4" s="1"/>
  <c r="D161" i="4"/>
  <c r="E161" i="4"/>
  <c r="G161" i="4" s="1"/>
  <c r="D162" i="4"/>
  <c r="E162" i="4" s="1"/>
  <c r="G162" i="4" s="1"/>
  <c r="D163" i="4"/>
  <c r="E163" i="4"/>
  <c r="G163" i="4"/>
  <c r="D164" i="4"/>
  <c r="E164" i="4" s="1"/>
  <c r="G164" i="4" s="1"/>
  <c r="F165" i="4"/>
  <c r="D170" i="4"/>
  <c r="E170" i="4" s="1"/>
  <c r="G170" i="4" s="1"/>
  <c r="D171" i="4"/>
  <c r="E171" i="4" s="1"/>
  <c r="G171" i="4"/>
  <c r="D172" i="4"/>
  <c r="E172" i="4"/>
  <c r="G172" i="4"/>
  <c r="D173" i="4"/>
  <c r="E173" i="4" s="1"/>
  <c r="G173" i="4" s="1"/>
  <c r="J173" i="4"/>
  <c r="D174" i="4"/>
  <c r="E174" i="4" s="1"/>
  <c r="G174" i="4" s="1"/>
  <c r="J174" i="4"/>
  <c r="D175" i="4"/>
  <c r="E175" i="4" s="1"/>
  <c r="G175" i="4" s="1"/>
  <c r="D176" i="4"/>
  <c r="E176" i="4"/>
  <c r="G176" i="4" s="1"/>
  <c r="D177" i="4"/>
  <c r="E177" i="4"/>
  <c r="G177" i="4"/>
  <c r="D178" i="4"/>
  <c r="E178" i="4" s="1"/>
  <c r="G178" i="4" s="1"/>
  <c r="D179" i="4"/>
  <c r="E179" i="4" s="1"/>
  <c r="G179" i="4" s="1"/>
  <c r="D180" i="4"/>
  <c r="E180" i="4"/>
  <c r="G180" i="4"/>
  <c r="D181" i="4"/>
  <c r="E181" i="4" s="1"/>
  <c r="G181" i="4"/>
  <c r="D182" i="4"/>
  <c r="E182" i="4"/>
  <c r="G182" i="4"/>
  <c r="D183" i="4"/>
  <c r="E183" i="4"/>
  <c r="G183" i="4"/>
  <c r="D184" i="4"/>
  <c r="E184" i="4"/>
  <c r="G184" i="4" s="1"/>
  <c r="D185" i="4"/>
  <c r="E185" i="4"/>
  <c r="G185" i="4"/>
  <c r="D186" i="4"/>
  <c r="E186" i="4"/>
  <c r="G186" i="4" s="1"/>
  <c r="D187" i="4"/>
  <c r="E187" i="4" s="1"/>
  <c r="G187" i="4" s="1"/>
  <c r="D188" i="4"/>
  <c r="E188" i="4"/>
  <c r="G188" i="4"/>
  <c r="D189" i="4"/>
  <c r="E189" i="4" s="1"/>
  <c r="G189" i="4"/>
  <c r="F190" i="4"/>
  <c r="D195" i="4"/>
  <c r="E195" i="4"/>
  <c r="G195" i="4" s="1"/>
  <c r="G201" i="4" s="1"/>
  <c r="D196" i="4"/>
  <c r="E196" i="4" s="1"/>
  <c r="G196" i="4"/>
  <c r="D197" i="4"/>
  <c r="E197" i="4"/>
  <c r="G197" i="4"/>
  <c r="D198" i="4"/>
  <c r="E198" i="4"/>
  <c r="G198" i="4" s="1"/>
  <c r="J198" i="4"/>
  <c r="D199" i="4"/>
  <c r="E199" i="4" s="1"/>
  <c r="G199" i="4" s="1"/>
  <c r="J199" i="4"/>
  <c r="D200" i="4"/>
  <c r="E200" i="4" s="1"/>
  <c r="G200" i="4" s="1"/>
  <c r="F201" i="4"/>
  <c r="D206" i="4"/>
  <c r="E206" i="4"/>
  <c r="G206" i="4"/>
  <c r="D207" i="4"/>
  <c r="E207" i="4" s="1"/>
  <c r="G207" i="4" s="1"/>
  <c r="D208" i="4"/>
  <c r="E208" i="4"/>
  <c r="G208" i="4" s="1"/>
  <c r="J208" i="4"/>
  <c r="D209" i="4"/>
  <c r="E209" i="4" s="1"/>
  <c r="G209" i="4" s="1"/>
  <c r="J209" i="4"/>
  <c r="J210" i="4" s="1"/>
  <c r="D210" i="4"/>
  <c r="E210" i="4"/>
  <c r="G210" i="4" s="1"/>
  <c r="D211" i="4"/>
  <c r="E211" i="4"/>
  <c r="G211" i="4" s="1"/>
  <c r="D212" i="4"/>
  <c r="E212" i="4" s="1"/>
  <c r="G212" i="4"/>
  <c r="D213" i="4"/>
  <c r="E213" i="4"/>
  <c r="G213" i="4"/>
  <c r="D214" i="4"/>
  <c r="E214" i="4" s="1"/>
  <c r="G214" i="4" s="1"/>
  <c r="D215" i="4"/>
  <c r="E215" i="4"/>
  <c r="G215" i="4" s="1"/>
  <c r="D216" i="4"/>
  <c r="E216" i="4"/>
  <c r="G216" i="4"/>
  <c r="D217" i="4"/>
  <c r="E217" i="4"/>
  <c r="G217" i="4" s="1"/>
  <c r="D218" i="4"/>
  <c r="E218" i="4" s="1"/>
  <c r="G218" i="4" s="1"/>
  <c r="D219" i="4"/>
  <c r="E219" i="4"/>
  <c r="G219" i="4" s="1"/>
  <c r="D220" i="4"/>
  <c r="E220" i="4" s="1"/>
  <c r="G220" i="4"/>
  <c r="D221" i="4"/>
  <c r="E221" i="4"/>
  <c r="G221" i="4"/>
  <c r="F222" i="4"/>
  <c r="D227" i="4"/>
  <c r="E227" i="4" s="1"/>
  <c r="G227" i="4"/>
  <c r="D228" i="4"/>
  <c r="E228" i="4"/>
  <c r="G228" i="4"/>
  <c r="D229" i="4"/>
  <c r="E229" i="4" s="1"/>
  <c r="G229" i="4" s="1"/>
  <c r="J229" i="4"/>
  <c r="D230" i="4"/>
  <c r="E230" i="4" s="1"/>
  <c r="G230" i="4" s="1"/>
  <c r="J230" i="4"/>
  <c r="J231" i="4" s="1"/>
  <c r="D231" i="4"/>
  <c r="E231" i="4" s="1"/>
  <c r="G231" i="4" s="1"/>
  <c r="G244" i="4" s="1"/>
  <c r="D232" i="4"/>
  <c r="E232" i="4" s="1"/>
  <c r="G232" i="4" s="1"/>
  <c r="D233" i="4"/>
  <c r="E233" i="4" s="1"/>
  <c r="G233" i="4" s="1"/>
  <c r="D234" i="4"/>
  <c r="E234" i="4" s="1"/>
  <c r="G234" i="4" s="1"/>
  <c r="D235" i="4"/>
  <c r="E235" i="4"/>
  <c r="G235" i="4"/>
  <c r="D236" i="4"/>
  <c r="E236" i="4" s="1"/>
  <c r="G236" i="4" s="1"/>
  <c r="D237" i="4"/>
  <c r="E237" i="4"/>
  <c r="G237" i="4" s="1"/>
  <c r="D238" i="4"/>
  <c r="E238" i="4"/>
  <c r="G238" i="4" s="1"/>
  <c r="D239" i="4"/>
  <c r="E239" i="4" s="1"/>
  <c r="G239" i="4" s="1"/>
  <c r="D240" i="4"/>
  <c r="E240" i="4" s="1"/>
  <c r="G240" i="4" s="1"/>
  <c r="D241" i="4"/>
  <c r="E241" i="4" s="1"/>
  <c r="G241" i="4"/>
  <c r="D242" i="4"/>
  <c r="E242" i="4" s="1"/>
  <c r="G242" i="4" s="1"/>
  <c r="D243" i="4"/>
  <c r="E243" i="4"/>
  <c r="G243" i="4"/>
  <c r="F244" i="4"/>
  <c r="D249" i="4"/>
  <c r="E249" i="4" s="1"/>
  <c r="G249" i="4"/>
  <c r="D250" i="4"/>
  <c r="E250" i="4"/>
  <c r="G250" i="4"/>
  <c r="D251" i="4"/>
  <c r="E251" i="4"/>
  <c r="G251" i="4" s="1"/>
  <c r="D252" i="4"/>
  <c r="E252" i="4"/>
  <c r="G252" i="4" s="1"/>
  <c r="J252" i="4"/>
  <c r="D253" i="4"/>
  <c r="E253" i="4" s="1"/>
  <c r="G253" i="4" s="1"/>
  <c r="J253" i="4"/>
  <c r="D254" i="4"/>
  <c r="E254" i="4"/>
  <c r="G254" i="4" s="1"/>
  <c r="D255" i="4"/>
  <c r="E255" i="4"/>
  <c r="G255" i="4"/>
  <c r="D256" i="4"/>
  <c r="E256" i="4"/>
  <c r="G256" i="4" s="1"/>
  <c r="D257" i="4"/>
  <c r="E257" i="4" s="1"/>
  <c r="G257" i="4" s="1"/>
  <c r="D258" i="4"/>
  <c r="E258" i="4"/>
  <c r="G258" i="4" s="1"/>
  <c r="D259" i="4"/>
  <c r="E259" i="4" s="1"/>
  <c r="G259" i="4"/>
  <c r="D260" i="4"/>
  <c r="E260" i="4"/>
  <c r="G260" i="4"/>
  <c r="D261" i="4"/>
  <c r="E261" i="4"/>
  <c r="G261" i="4" s="1"/>
  <c r="D262" i="4"/>
  <c r="E262" i="4"/>
  <c r="G262" i="4" s="1"/>
  <c r="D263" i="4"/>
  <c r="E263" i="4"/>
  <c r="G263" i="4"/>
  <c r="D264" i="4"/>
  <c r="E264" i="4"/>
  <c r="G264" i="4" s="1"/>
  <c r="D265" i="4"/>
  <c r="E265" i="4" s="1"/>
  <c r="G265" i="4" s="1"/>
  <c r="D266" i="4"/>
  <c r="E266" i="4"/>
  <c r="G266" i="4" s="1"/>
  <c r="D267" i="4"/>
  <c r="E267" i="4" s="1"/>
  <c r="G267" i="4"/>
  <c r="D268" i="4"/>
  <c r="E268" i="4"/>
  <c r="G268" i="4"/>
  <c r="D269" i="4"/>
  <c r="E269" i="4"/>
  <c r="G269" i="4" s="1"/>
  <c r="D270" i="4"/>
  <c r="E270" i="4"/>
  <c r="G270" i="4" s="1"/>
  <c r="D271" i="4"/>
  <c r="E271" i="4"/>
  <c r="G271" i="4" s="1"/>
  <c r="D272" i="4"/>
  <c r="E272" i="4"/>
  <c r="G272" i="4" s="1"/>
  <c r="D273" i="4"/>
  <c r="E273" i="4" s="1"/>
  <c r="G273" i="4" s="1"/>
  <c r="D274" i="4"/>
  <c r="E274" i="4"/>
  <c r="G274" i="4"/>
  <c r="D275" i="4"/>
  <c r="E275" i="4" s="1"/>
  <c r="G275" i="4" s="1"/>
  <c r="D276" i="4"/>
  <c r="E276" i="4"/>
  <c r="G276" i="4"/>
  <c r="D277" i="4"/>
  <c r="E277" i="4"/>
  <c r="G277" i="4"/>
  <c r="D278" i="4"/>
  <c r="E278" i="4"/>
  <c r="G278" i="4" s="1"/>
  <c r="D279" i="4"/>
  <c r="E279" i="4"/>
  <c r="G279" i="4" s="1"/>
  <c r="D280" i="4"/>
  <c r="E280" i="4"/>
  <c r="G280" i="4" s="1"/>
  <c r="D281" i="4"/>
  <c r="E281" i="4" s="1"/>
  <c r="G281" i="4" s="1"/>
  <c r="D282" i="4"/>
  <c r="E282" i="4" s="1"/>
  <c r="G282" i="4" s="1"/>
  <c r="D283" i="4"/>
  <c r="E283" i="4" s="1"/>
  <c r="G283" i="4" s="1"/>
  <c r="D284" i="4"/>
  <c r="E284" i="4"/>
  <c r="G284" i="4"/>
  <c r="D285" i="4"/>
  <c r="E285" i="4" s="1"/>
  <c r="G285" i="4" s="1"/>
  <c r="D286" i="4"/>
  <c r="E286" i="4"/>
  <c r="G286" i="4" s="1"/>
  <c r="D287" i="4"/>
  <c r="E287" i="4"/>
  <c r="G287" i="4"/>
  <c r="D288" i="4"/>
  <c r="E288" i="4"/>
  <c r="G288" i="4" s="1"/>
  <c r="D289" i="4"/>
  <c r="E289" i="4" s="1"/>
  <c r="G289" i="4" s="1"/>
  <c r="D290" i="4"/>
  <c r="E290" i="4" s="1"/>
  <c r="G290" i="4" s="1"/>
  <c r="D291" i="4"/>
  <c r="E291" i="4" s="1"/>
  <c r="G291" i="4" s="1"/>
  <c r="D292" i="4"/>
  <c r="E292" i="4"/>
  <c r="G292" i="4"/>
  <c r="D293" i="4"/>
  <c r="E293" i="4" s="1"/>
  <c r="G293" i="4" s="1"/>
  <c r="D294" i="4"/>
  <c r="E294" i="4"/>
  <c r="G294" i="4" s="1"/>
  <c r="D295" i="4"/>
  <c r="E295" i="4"/>
  <c r="G295" i="4" s="1"/>
  <c r="D296" i="4"/>
  <c r="E296" i="4" s="1"/>
  <c r="G296" i="4" s="1"/>
  <c r="D297" i="4"/>
  <c r="E297" i="4" s="1"/>
  <c r="G297" i="4" s="1"/>
  <c r="D298" i="4"/>
  <c r="E298" i="4" s="1"/>
  <c r="G298" i="4" s="1"/>
  <c r="D299" i="4"/>
  <c r="E299" i="4" s="1"/>
  <c r="G299" i="4" s="1"/>
  <c r="D300" i="4"/>
  <c r="E300" i="4"/>
  <c r="G300" i="4"/>
  <c r="D301" i="4"/>
  <c r="E301" i="4"/>
  <c r="G301" i="4" s="1"/>
  <c r="D302" i="4"/>
  <c r="E302" i="4"/>
  <c r="G302" i="4" s="1"/>
  <c r="D303" i="4"/>
  <c r="E303" i="4"/>
  <c r="G303" i="4"/>
  <c r="D304" i="4"/>
  <c r="E304" i="4" s="1"/>
  <c r="G304" i="4" s="1"/>
  <c r="D305" i="4"/>
  <c r="E305" i="4" s="1"/>
  <c r="G305" i="4" s="1"/>
  <c r="D306" i="4"/>
  <c r="E306" i="4" s="1"/>
  <c r="G306" i="4"/>
  <c r="D307" i="4"/>
  <c r="E307" i="4" s="1"/>
  <c r="G307" i="4"/>
  <c r="D308" i="4"/>
  <c r="E308" i="4"/>
  <c r="G308" i="4"/>
  <c r="D309" i="4"/>
  <c r="E309" i="4" s="1"/>
  <c r="G309" i="4" s="1"/>
  <c r="D310" i="4"/>
  <c r="E310" i="4"/>
  <c r="G310" i="4" s="1"/>
  <c r="D311" i="4"/>
  <c r="E311" i="4"/>
  <c r="G311" i="4" s="1"/>
  <c r="D312" i="4"/>
  <c r="E312" i="4" s="1"/>
  <c r="G312" i="4" s="1"/>
  <c r="D313" i="4"/>
  <c r="E313" i="4" s="1"/>
  <c r="G313" i="4" s="1"/>
  <c r="D314" i="4"/>
  <c r="E314" i="4"/>
  <c r="G314" i="4"/>
  <c r="D315" i="4"/>
  <c r="E315" i="4" s="1"/>
  <c r="G315" i="4"/>
  <c r="D316" i="4"/>
  <c r="E316" i="4"/>
  <c r="G316" i="4"/>
  <c r="D317" i="4"/>
  <c r="E317" i="4"/>
  <c r="G317" i="4"/>
  <c r="D318" i="4"/>
  <c r="E318" i="4"/>
  <c r="G318" i="4" s="1"/>
  <c r="D319" i="4"/>
  <c r="E319" i="4"/>
  <c r="G319" i="4"/>
  <c r="D320" i="4"/>
  <c r="E320" i="4"/>
  <c r="G320" i="4" s="1"/>
  <c r="D321" i="4"/>
  <c r="E321" i="4" s="1"/>
  <c r="G321" i="4" s="1"/>
  <c r="D322" i="4"/>
  <c r="E322" i="4"/>
  <c r="G322" i="4" s="1"/>
  <c r="D323" i="4"/>
  <c r="E323" i="4" s="1"/>
  <c r="G323" i="4"/>
  <c r="D324" i="4"/>
  <c r="E324" i="4"/>
  <c r="G324" i="4"/>
  <c r="D325" i="4"/>
  <c r="E325" i="4"/>
  <c r="G325" i="4" s="1"/>
  <c r="D326" i="4"/>
  <c r="E326" i="4"/>
  <c r="G326" i="4" s="1"/>
  <c r="D327" i="4"/>
  <c r="E327" i="4"/>
  <c r="G327" i="4"/>
  <c r="D328" i="4"/>
  <c r="E328" i="4"/>
  <c r="G328" i="4" s="1"/>
  <c r="D329" i="4"/>
  <c r="E329" i="4" s="1"/>
  <c r="G329" i="4" s="1"/>
  <c r="D330" i="4"/>
  <c r="E330" i="4"/>
  <c r="G330" i="4" s="1"/>
  <c r="D331" i="4"/>
  <c r="E331" i="4" s="1"/>
  <c r="G331" i="4"/>
  <c r="D332" i="4"/>
  <c r="E332" i="4"/>
  <c r="G332" i="4"/>
  <c r="D333" i="4"/>
  <c r="E333" i="4"/>
  <c r="G333" i="4" s="1"/>
  <c r="D334" i="4"/>
  <c r="E334" i="4"/>
  <c r="G334" i="4" s="1"/>
  <c r="D335" i="4"/>
  <c r="E335" i="4"/>
  <c r="G335" i="4" s="1"/>
  <c r="D336" i="4"/>
  <c r="E336" i="4"/>
  <c r="G336" i="4" s="1"/>
  <c r="D337" i="4"/>
  <c r="E337" i="4" s="1"/>
  <c r="G337" i="4" s="1"/>
  <c r="D338" i="4"/>
  <c r="E338" i="4"/>
  <c r="G338" i="4"/>
  <c r="F339" i="4"/>
  <c r="E2" i="5"/>
  <c r="E3" i="5"/>
  <c r="D9" i="5"/>
  <c r="E9" i="5"/>
  <c r="G9" i="5"/>
  <c r="H9" i="5"/>
  <c r="I9" i="5"/>
  <c r="A10" i="5"/>
  <c r="D10" i="5"/>
  <c r="E10" i="5"/>
  <c r="H10" i="5"/>
  <c r="D11" i="5"/>
  <c r="E11" i="5"/>
  <c r="H11" i="5"/>
  <c r="D12" i="5"/>
  <c r="E12" i="5" s="1"/>
  <c r="G12" i="5" s="1"/>
  <c r="H12" i="5"/>
  <c r="I12" i="5"/>
  <c r="L12" i="5"/>
  <c r="D13" i="5"/>
  <c r="E13" i="5"/>
  <c r="G13" i="5"/>
  <c r="H13" i="5"/>
  <c r="I13" i="5"/>
  <c r="D14" i="5"/>
  <c r="E14" i="5"/>
  <c r="H14" i="5"/>
  <c r="D15" i="5"/>
  <c r="E15" i="5"/>
  <c r="H15" i="5"/>
  <c r="D16" i="5"/>
  <c r="E16" i="5"/>
  <c r="G16" i="5"/>
  <c r="H16" i="5"/>
  <c r="I16" i="5"/>
  <c r="D17" i="5"/>
  <c r="E17" i="5" s="1"/>
  <c r="I17" i="5" s="1"/>
  <c r="G17" i="5"/>
  <c r="H17" i="5"/>
  <c r="D18" i="5"/>
  <c r="E18" i="5"/>
  <c r="I18" i="5" s="1"/>
  <c r="G18" i="5"/>
  <c r="H18" i="5"/>
  <c r="D19" i="5"/>
  <c r="E19" i="5" s="1"/>
  <c r="H19" i="5"/>
  <c r="D20" i="5"/>
  <c r="E20" i="5" s="1"/>
  <c r="H20" i="5"/>
  <c r="D21" i="5"/>
  <c r="E21" i="5"/>
  <c r="G21" i="5"/>
  <c r="H21" i="5"/>
  <c r="I21" i="5"/>
  <c r="D22" i="5"/>
  <c r="E22" i="5"/>
  <c r="G22" i="5" s="1"/>
  <c r="H22" i="5"/>
  <c r="I22" i="5"/>
  <c r="D23" i="5"/>
  <c r="E23" i="5"/>
  <c r="H23" i="5"/>
  <c r="D24" i="5"/>
  <c r="E24" i="5"/>
  <c r="G24" i="5"/>
  <c r="H24" i="5"/>
  <c r="I24" i="5"/>
  <c r="D25" i="5"/>
  <c r="E25" i="5" s="1"/>
  <c r="I25" i="5" s="1"/>
  <c r="G25" i="5"/>
  <c r="H25" i="5"/>
  <c r="D26" i="5"/>
  <c r="E26" i="5" s="1"/>
  <c r="I26" i="5" s="1"/>
  <c r="H26" i="5"/>
  <c r="D27" i="5"/>
  <c r="E27" i="5" s="1"/>
  <c r="H27" i="5"/>
  <c r="D28" i="5"/>
  <c r="E28" i="5"/>
  <c r="H28" i="5"/>
  <c r="F29" i="5"/>
  <c r="B33" i="5"/>
  <c r="C33" i="5"/>
  <c r="D33" i="5"/>
  <c r="E33" i="5"/>
  <c r="F33" i="5"/>
  <c r="D34" i="5"/>
  <c r="E34" i="5"/>
  <c r="G34" i="5"/>
  <c r="H34" i="5"/>
  <c r="I34" i="5"/>
  <c r="D35" i="5"/>
  <c r="E35" i="5"/>
  <c r="G35" i="5" s="1"/>
  <c r="H35" i="5"/>
  <c r="I35" i="5"/>
  <c r="D36" i="5"/>
  <c r="E36" i="5"/>
  <c r="I36" i="5" s="1"/>
  <c r="F36" i="5"/>
  <c r="H36" i="5"/>
  <c r="D37" i="5"/>
  <c r="E37" i="5"/>
  <c r="I37" i="5" s="1"/>
  <c r="G37" i="5"/>
  <c r="H37" i="5"/>
  <c r="D38" i="5"/>
  <c r="E38" i="5"/>
  <c r="G38" i="5" s="1"/>
  <c r="H38" i="5"/>
  <c r="I38" i="5"/>
  <c r="D39" i="5"/>
  <c r="E39" i="5" s="1"/>
  <c r="I39" i="5" s="1"/>
  <c r="G39" i="5"/>
  <c r="H39" i="5"/>
  <c r="L39" i="5"/>
  <c r="L40" i="5" s="1"/>
  <c r="D40" i="5"/>
  <c r="E40" i="5"/>
  <c r="H40" i="5"/>
  <c r="D41" i="5"/>
  <c r="E41" i="5" s="1"/>
  <c r="G41" i="5" s="1"/>
  <c r="H41" i="5"/>
  <c r="I41" i="5"/>
  <c r="D42" i="5"/>
  <c r="E42" i="5"/>
  <c r="H42" i="5"/>
  <c r="D43" i="5"/>
  <c r="E43" i="5"/>
  <c r="G43" i="5"/>
  <c r="H43" i="5"/>
  <c r="I43" i="5"/>
  <c r="D44" i="5"/>
  <c r="E44" i="5"/>
  <c r="H44" i="5"/>
  <c r="D45" i="5"/>
  <c r="E45" i="5" s="1"/>
  <c r="G45" i="5" s="1"/>
  <c r="H45" i="5"/>
  <c r="I45" i="5"/>
  <c r="D46" i="5"/>
  <c r="E46" i="5" s="1"/>
  <c r="I46" i="5" s="1"/>
  <c r="G46" i="5"/>
  <c r="H46" i="5"/>
  <c r="D47" i="5"/>
  <c r="E47" i="5"/>
  <c r="I47" i="5" s="1"/>
  <c r="G47" i="5"/>
  <c r="H47" i="5"/>
  <c r="D48" i="5"/>
  <c r="E48" i="5" s="1"/>
  <c r="H48" i="5"/>
  <c r="D49" i="5"/>
  <c r="E49" i="5"/>
  <c r="H49" i="5"/>
  <c r="D50" i="5"/>
  <c r="E50" i="5"/>
  <c r="H50" i="5"/>
  <c r="D51" i="5"/>
  <c r="E51" i="5" s="1"/>
  <c r="G51" i="5" s="1"/>
  <c r="H51" i="5"/>
  <c r="I51" i="5"/>
  <c r="D52" i="5"/>
  <c r="E52" i="5"/>
  <c r="G52" i="5"/>
  <c r="H52" i="5"/>
  <c r="I52" i="5"/>
  <c r="D53" i="5"/>
  <c r="E53" i="5" s="1"/>
  <c r="I53" i="5" s="1"/>
  <c r="G53" i="5"/>
  <c r="H53" i="5"/>
  <c r="D54" i="5"/>
  <c r="E54" i="5"/>
  <c r="H54" i="5"/>
  <c r="D55" i="5"/>
  <c r="E55" i="5" s="1"/>
  <c r="G55" i="5" s="1"/>
  <c r="H55" i="5"/>
  <c r="I55" i="5"/>
  <c r="D56" i="5"/>
  <c r="E56" i="5" s="1"/>
  <c r="H56" i="5"/>
  <c r="D57" i="5"/>
  <c r="E57" i="5"/>
  <c r="H57" i="5"/>
  <c r="D58" i="5"/>
  <c r="E58" i="5"/>
  <c r="H58" i="5"/>
  <c r="D59" i="5"/>
  <c r="E59" i="5" s="1"/>
  <c r="G59" i="5" s="1"/>
  <c r="H59" i="5"/>
  <c r="I59" i="5"/>
  <c r="D60" i="5"/>
  <c r="E60" i="5"/>
  <c r="G60" i="5"/>
  <c r="H60" i="5"/>
  <c r="I60" i="5"/>
  <c r="D61" i="5"/>
  <c r="E61" i="5" s="1"/>
  <c r="I61" i="5" s="1"/>
  <c r="G61" i="5"/>
  <c r="H61" i="5"/>
  <c r="D62" i="5"/>
  <c r="E62" i="5" s="1"/>
  <c r="H62" i="5"/>
  <c r="D63" i="5"/>
  <c r="E63" i="5" s="1"/>
  <c r="G63" i="5" s="1"/>
  <c r="H63" i="5"/>
  <c r="I63" i="5"/>
  <c r="D64" i="5"/>
  <c r="E64" i="5"/>
  <c r="H64" i="5"/>
  <c r="D65" i="5"/>
  <c r="E65" i="5"/>
  <c r="H65" i="5"/>
  <c r="D66" i="5"/>
  <c r="E66" i="5"/>
  <c r="H66" i="5"/>
  <c r="D67" i="5"/>
  <c r="E67" i="5" s="1"/>
  <c r="G67" i="5" s="1"/>
  <c r="H67" i="5"/>
  <c r="I67" i="5"/>
  <c r="D68" i="5"/>
  <c r="E68" i="5"/>
  <c r="G68" i="5"/>
  <c r="H68" i="5"/>
  <c r="I68" i="5"/>
  <c r="D69" i="5"/>
  <c r="E69" i="5" s="1"/>
  <c r="I69" i="5" s="1"/>
  <c r="G69" i="5"/>
  <c r="H69" i="5"/>
  <c r="D70" i="5"/>
  <c r="E70" i="5" s="1"/>
  <c r="H70" i="5"/>
  <c r="D71" i="5"/>
  <c r="E71" i="5" s="1"/>
  <c r="G71" i="5" s="1"/>
  <c r="H71" i="5"/>
  <c r="I71" i="5"/>
  <c r="D72" i="5"/>
  <c r="E72" i="5"/>
  <c r="H72" i="5"/>
  <c r="D73" i="5"/>
  <c r="E73" i="5"/>
  <c r="G73" i="5" s="1"/>
  <c r="H73" i="5"/>
  <c r="I73" i="5"/>
  <c r="D74" i="5"/>
  <c r="E74" i="5"/>
  <c r="H74" i="5"/>
  <c r="D75" i="5"/>
  <c r="E75" i="5" s="1"/>
  <c r="H75" i="5"/>
  <c r="D76" i="5"/>
  <c r="E76" i="5"/>
  <c r="G76" i="5"/>
  <c r="H76" i="5"/>
  <c r="I76" i="5"/>
  <c r="D77" i="5"/>
  <c r="E77" i="5" s="1"/>
  <c r="I77" i="5" s="1"/>
  <c r="G77" i="5"/>
  <c r="H77" i="5"/>
  <c r="D78" i="5"/>
  <c r="E78" i="5"/>
  <c r="H78" i="5"/>
  <c r="D79" i="5"/>
  <c r="E79" i="5" s="1"/>
  <c r="G79" i="5" s="1"/>
  <c r="H79" i="5"/>
  <c r="I79" i="5"/>
  <c r="D80" i="5"/>
  <c r="E80" i="5" s="1"/>
  <c r="H80" i="5"/>
  <c r="D81" i="5"/>
  <c r="E81" i="5"/>
  <c r="G81" i="5" s="1"/>
  <c r="H81" i="5"/>
  <c r="I81" i="5"/>
  <c r="D82" i="5"/>
  <c r="E82" i="5"/>
  <c r="H82" i="5"/>
  <c r="D83" i="5"/>
  <c r="E83" i="5" s="1"/>
  <c r="G83" i="5" s="1"/>
  <c r="H83" i="5"/>
  <c r="I83" i="5"/>
  <c r="D84" i="5"/>
  <c r="E84" i="5"/>
  <c r="G84" i="5"/>
  <c r="H84" i="5"/>
  <c r="I84" i="5"/>
  <c r="D85" i="5"/>
  <c r="E85" i="5" s="1"/>
  <c r="I85" i="5" s="1"/>
  <c r="G85" i="5"/>
  <c r="H85" i="5"/>
  <c r="D86" i="5"/>
  <c r="E86" i="5"/>
  <c r="H86" i="5"/>
  <c r="D87" i="5"/>
  <c r="E87" i="5" s="1"/>
  <c r="G87" i="5" s="1"/>
  <c r="H87" i="5"/>
  <c r="I87" i="5"/>
  <c r="D88" i="5"/>
  <c r="E88" i="5" s="1"/>
  <c r="H88" i="5"/>
  <c r="D89" i="5"/>
  <c r="E89" i="5"/>
  <c r="H89" i="5"/>
  <c r="D90" i="5"/>
  <c r="E90" i="5"/>
  <c r="H90" i="5"/>
  <c r="D91" i="5"/>
  <c r="E91" i="5" s="1"/>
  <c r="G91" i="5" s="1"/>
  <c r="H91" i="5"/>
  <c r="I91" i="5"/>
  <c r="D92" i="5"/>
  <c r="E92" i="5"/>
  <c r="G92" i="5"/>
  <c r="H92" i="5"/>
  <c r="I92" i="5"/>
  <c r="D93" i="5"/>
  <c r="E93" i="5" s="1"/>
  <c r="I93" i="5" s="1"/>
  <c r="G93" i="5"/>
  <c r="H93" i="5"/>
  <c r="D94" i="5"/>
  <c r="E94" i="5" s="1"/>
  <c r="H94" i="5"/>
  <c r="D95" i="5"/>
  <c r="E95" i="5" s="1"/>
  <c r="G95" i="5" s="1"/>
  <c r="H95" i="5"/>
  <c r="I95" i="5"/>
  <c r="D96" i="5"/>
  <c r="E96" i="5"/>
  <c r="H96" i="5"/>
  <c r="D97" i="5"/>
  <c r="E97" i="5"/>
  <c r="G97" i="5" s="1"/>
  <c r="H97" i="5"/>
  <c r="I97" i="5"/>
  <c r="D98" i="5"/>
  <c r="E98" i="5"/>
  <c r="H98" i="5"/>
  <c r="D99" i="5"/>
  <c r="E99" i="5" s="1"/>
  <c r="H99" i="5"/>
  <c r="D100" i="5"/>
  <c r="E100" i="5"/>
  <c r="G100" i="5"/>
  <c r="H100" i="5"/>
  <c r="I100" i="5"/>
  <c r="D101" i="5"/>
  <c r="E101" i="5" s="1"/>
  <c r="I101" i="5" s="1"/>
  <c r="G101" i="5"/>
  <c r="H101" i="5"/>
  <c r="D102" i="5"/>
  <c r="E102" i="5"/>
  <c r="H102" i="5"/>
  <c r="D103" i="5"/>
  <c r="E103" i="5" s="1"/>
  <c r="G103" i="5" s="1"/>
  <c r="H103" i="5"/>
  <c r="I103" i="5"/>
  <c r="D104" i="5"/>
  <c r="E104" i="5"/>
  <c r="H104" i="5"/>
  <c r="D105" i="5"/>
  <c r="E105" i="5"/>
  <c r="G105" i="5" s="1"/>
  <c r="H105" i="5"/>
  <c r="I105" i="5"/>
  <c r="D106" i="5"/>
  <c r="E106" i="5"/>
  <c r="H106" i="5"/>
  <c r="D107" i="5"/>
  <c r="E107" i="5" s="1"/>
  <c r="H107" i="5"/>
  <c r="D108" i="5"/>
  <c r="E108" i="5"/>
  <c r="G108" i="5"/>
  <c r="H108" i="5"/>
  <c r="I108" i="5"/>
  <c r="D109" i="5"/>
  <c r="E109" i="5" s="1"/>
  <c r="I109" i="5" s="1"/>
  <c r="G109" i="5"/>
  <c r="H109" i="5"/>
  <c r="D110" i="5"/>
  <c r="E110" i="5"/>
  <c r="H110" i="5"/>
  <c r="D111" i="5"/>
  <c r="E111" i="5" s="1"/>
  <c r="G111" i="5" s="1"/>
  <c r="H111" i="5"/>
  <c r="I111" i="5"/>
  <c r="D112" i="5"/>
  <c r="E112" i="5" s="1"/>
  <c r="H112" i="5"/>
  <c r="D113" i="5"/>
  <c r="E113" i="5"/>
  <c r="H113" i="5"/>
  <c r="D114" i="5"/>
  <c r="E114" i="5"/>
  <c r="H114" i="5"/>
  <c r="D115" i="5"/>
  <c r="E115" i="5" s="1"/>
  <c r="H115" i="5"/>
  <c r="D116" i="5"/>
  <c r="E116" i="5"/>
  <c r="G116" i="5"/>
  <c r="H116" i="5"/>
  <c r="I116" i="5"/>
  <c r="D117" i="5"/>
  <c r="E117" i="5" s="1"/>
  <c r="I117" i="5" s="1"/>
  <c r="G117" i="5"/>
  <c r="H117" i="5"/>
  <c r="D118" i="5"/>
  <c r="E118" i="5"/>
  <c r="H118" i="5"/>
  <c r="D119" i="5"/>
  <c r="E119" i="5" s="1"/>
  <c r="G119" i="5" s="1"/>
  <c r="H119" i="5"/>
  <c r="I119" i="5"/>
  <c r="D120" i="5"/>
  <c r="E120" i="5" s="1"/>
  <c r="H120" i="5"/>
  <c r="D121" i="5"/>
  <c r="E121" i="5"/>
  <c r="H121" i="5"/>
  <c r="D122" i="5"/>
  <c r="E122" i="5"/>
  <c r="H122" i="5"/>
  <c r="D123" i="5"/>
  <c r="E123" i="5" s="1"/>
  <c r="G123" i="5" s="1"/>
  <c r="H123" i="5"/>
  <c r="I123" i="5"/>
  <c r="D124" i="5"/>
  <c r="E124" i="5"/>
  <c r="G124" i="5"/>
  <c r="H124" i="5"/>
  <c r="I124" i="5"/>
  <c r="D125" i="5"/>
  <c r="E125" i="5" s="1"/>
  <c r="I125" i="5" s="1"/>
  <c r="G125" i="5"/>
  <c r="H125" i="5"/>
  <c r="D126" i="5"/>
  <c r="E126" i="5" s="1"/>
  <c r="H126" i="5"/>
  <c r="D127" i="5"/>
  <c r="E127" i="5" s="1"/>
  <c r="G127" i="5" s="1"/>
  <c r="H127" i="5"/>
  <c r="I127" i="5"/>
  <c r="D128" i="5"/>
  <c r="E128" i="5"/>
  <c r="H128" i="5"/>
  <c r="D129" i="5"/>
  <c r="E129" i="5"/>
  <c r="H129" i="5"/>
  <c r="D130" i="5"/>
  <c r="E130" i="5"/>
  <c r="H130" i="5"/>
  <c r="D131" i="5"/>
  <c r="E131" i="5" s="1"/>
  <c r="G131" i="5" s="1"/>
  <c r="H131" i="5"/>
  <c r="I131" i="5"/>
  <c r="D132" i="5"/>
  <c r="E132" i="5"/>
  <c r="G132" i="5"/>
  <c r="H132" i="5"/>
  <c r="I132" i="5"/>
  <c r="D133" i="5"/>
  <c r="E133" i="5" s="1"/>
  <c r="I133" i="5" s="1"/>
  <c r="G133" i="5"/>
  <c r="H133" i="5"/>
  <c r="F134" i="5"/>
  <c r="B138" i="5"/>
  <c r="C138" i="5"/>
  <c r="D138" i="5"/>
  <c r="E138" i="5"/>
  <c r="F138" i="5"/>
  <c r="D139" i="5"/>
  <c r="E139" i="5" s="1"/>
  <c r="H139" i="5"/>
  <c r="D140" i="5"/>
  <c r="E140" i="5" s="1"/>
  <c r="G140" i="5" s="1"/>
  <c r="H140" i="5"/>
  <c r="I140" i="5"/>
  <c r="D141" i="5"/>
  <c r="E141" i="5" s="1"/>
  <c r="H141" i="5"/>
  <c r="D142" i="5"/>
  <c r="E142" i="5"/>
  <c r="H142" i="5"/>
  <c r="L142" i="5"/>
  <c r="D143" i="5"/>
  <c r="E143" i="5" s="1"/>
  <c r="G143" i="5" s="1"/>
  <c r="H143" i="5"/>
  <c r="I143" i="5"/>
  <c r="L143" i="5"/>
  <c r="D144" i="5"/>
  <c r="E144" i="5" s="1"/>
  <c r="G144" i="5"/>
  <c r="H144" i="5"/>
  <c r="I144" i="5"/>
  <c r="D145" i="5"/>
  <c r="E145" i="5" s="1"/>
  <c r="I145" i="5" s="1"/>
  <c r="G145" i="5"/>
  <c r="H145" i="5"/>
  <c r="D146" i="5"/>
  <c r="E146" i="5" s="1"/>
  <c r="G146" i="5"/>
  <c r="H146" i="5"/>
  <c r="I146" i="5"/>
  <c r="D147" i="5"/>
  <c r="E147" i="5" s="1"/>
  <c r="H147" i="5"/>
  <c r="D148" i="5"/>
  <c r="E148" i="5" s="1"/>
  <c r="H148" i="5"/>
  <c r="F149" i="5"/>
  <c r="B153" i="5"/>
  <c r="C153" i="5"/>
  <c r="D153" i="5"/>
  <c r="E153" i="5"/>
  <c r="F153" i="5"/>
  <c r="D154" i="5"/>
  <c r="E154" i="5"/>
  <c r="I154" i="5" s="1"/>
  <c r="G154" i="5"/>
  <c r="H154" i="5"/>
  <c r="D155" i="5"/>
  <c r="E155" i="5"/>
  <c r="G155" i="5"/>
  <c r="H155" i="5"/>
  <c r="I155" i="5"/>
  <c r="D156" i="5"/>
  <c r="E156" i="5"/>
  <c r="I156" i="5" s="1"/>
  <c r="G156" i="5"/>
  <c r="H156" i="5"/>
  <c r="D157" i="5"/>
  <c r="E157" i="5" s="1"/>
  <c r="I157" i="5" s="1"/>
  <c r="G157" i="5"/>
  <c r="H157" i="5"/>
  <c r="L157" i="5"/>
  <c r="L158" i="5" s="1"/>
  <c r="D158" i="5"/>
  <c r="E158" i="5" s="1"/>
  <c r="I158" i="5" s="1"/>
  <c r="G158" i="5"/>
  <c r="H158" i="5"/>
  <c r="D159" i="5"/>
  <c r="E159" i="5" s="1"/>
  <c r="I159" i="5" s="1"/>
  <c r="G159" i="5"/>
  <c r="H159" i="5"/>
  <c r="D160" i="5"/>
  <c r="E160" i="5"/>
  <c r="I160" i="5" s="1"/>
  <c r="G160" i="5"/>
  <c r="H160" i="5"/>
  <c r="D161" i="5"/>
  <c r="E161" i="5" s="1"/>
  <c r="G161" i="5"/>
  <c r="H161" i="5"/>
  <c r="I161" i="5"/>
  <c r="D162" i="5"/>
  <c r="E162" i="5"/>
  <c r="I162" i="5" s="1"/>
  <c r="G162" i="5"/>
  <c r="H162" i="5"/>
  <c r="D163" i="5"/>
  <c r="E163" i="5" s="1"/>
  <c r="G163" i="5"/>
  <c r="H163" i="5"/>
  <c r="I163" i="5"/>
  <c r="D164" i="5"/>
  <c r="E164" i="5" s="1"/>
  <c r="I164" i="5" s="1"/>
  <c r="G164" i="5"/>
  <c r="H164" i="5"/>
  <c r="D165" i="5"/>
  <c r="E165" i="5" s="1"/>
  <c r="G165" i="5"/>
  <c r="H165" i="5"/>
  <c r="I165" i="5"/>
  <c r="D166" i="5"/>
  <c r="E166" i="5" s="1"/>
  <c r="I166" i="5" s="1"/>
  <c r="G166" i="5"/>
  <c r="H166" i="5"/>
  <c r="D167" i="5"/>
  <c r="E167" i="5"/>
  <c r="G167" i="5"/>
  <c r="H167" i="5"/>
  <c r="I167" i="5"/>
  <c r="D168" i="5"/>
  <c r="E168" i="5"/>
  <c r="G168" i="5"/>
  <c r="H168" i="5"/>
  <c r="I168" i="5"/>
  <c r="D169" i="5"/>
  <c r="E169" i="5"/>
  <c r="I169" i="5" s="1"/>
  <c r="G169" i="5"/>
  <c r="H169" i="5"/>
  <c r="D170" i="5"/>
  <c r="E170" i="5" s="1"/>
  <c r="I170" i="5" s="1"/>
  <c r="G170" i="5"/>
  <c r="H170" i="5"/>
  <c r="D171" i="5"/>
  <c r="E171" i="5" s="1"/>
  <c r="I171" i="5" s="1"/>
  <c r="G171" i="5"/>
  <c r="H171" i="5"/>
  <c r="D172" i="5"/>
  <c r="E172" i="5"/>
  <c r="I172" i="5" s="1"/>
  <c r="G172" i="5"/>
  <c r="H172" i="5"/>
  <c r="D173" i="5"/>
  <c r="E173" i="5" s="1"/>
  <c r="I173" i="5" s="1"/>
  <c r="G173" i="5"/>
  <c r="H173" i="5"/>
  <c r="F174" i="5"/>
  <c r="B178" i="5"/>
  <c r="C178" i="5"/>
  <c r="D178" i="5"/>
  <c r="E178" i="5"/>
  <c r="F178" i="5"/>
  <c r="D179" i="5"/>
  <c r="E179" i="5"/>
  <c r="H179" i="5"/>
  <c r="D180" i="5"/>
  <c r="E180" i="5" s="1"/>
  <c r="I180" i="5" s="1"/>
  <c r="G180" i="5"/>
  <c r="H180" i="5"/>
  <c r="D181" i="5"/>
  <c r="E181" i="5"/>
  <c r="I181" i="5" s="1"/>
  <c r="G181" i="5"/>
  <c r="H181" i="5"/>
  <c r="D182" i="5"/>
  <c r="E182" i="5" s="1"/>
  <c r="H182" i="5"/>
  <c r="L182" i="5"/>
  <c r="L183" i="5" s="1"/>
  <c r="D183" i="5"/>
  <c r="E183" i="5" s="1"/>
  <c r="I183" i="5" s="1"/>
  <c r="G183" i="5"/>
  <c r="H183" i="5"/>
  <c r="D184" i="5"/>
  <c r="E184" i="5"/>
  <c r="H184" i="5"/>
  <c r="F185" i="5"/>
  <c r="B189" i="5"/>
  <c r="C189" i="5"/>
  <c r="D189" i="5"/>
  <c r="E189" i="5"/>
  <c r="F189" i="5"/>
  <c r="D190" i="5"/>
  <c r="E190" i="5"/>
  <c r="G190" i="5"/>
  <c r="H190" i="5"/>
  <c r="I190" i="5"/>
  <c r="D191" i="5"/>
  <c r="E191" i="5" s="1"/>
  <c r="I191" i="5" s="1"/>
  <c r="G191" i="5"/>
  <c r="H191" i="5"/>
  <c r="D192" i="5"/>
  <c r="E192" i="5"/>
  <c r="G192" i="5"/>
  <c r="H192" i="5"/>
  <c r="I192" i="5"/>
  <c r="L192" i="5"/>
  <c r="D193" i="5"/>
  <c r="E193" i="5"/>
  <c r="G193" i="5"/>
  <c r="H193" i="5"/>
  <c r="I193" i="5"/>
  <c r="L193" i="5"/>
  <c r="L194" i="5" s="1"/>
  <c r="D194" i="5"/>
  <c r="E194" i="5"/>
  <c r="I194" i="5" s="1"/>
  <c r="G194" i="5"/>
  <c r="H194" i="5"/>
  <c r="D195" i="5"/>
  <c r="E195" i="5"/>
  <c r="I195" i="5" s="1"/>
  <c r="G195" i="5"/>
  <c r="H195" i="5"/>
  <c r="D196" i="5"/>
  <c r="E196" i="5" s="1"/>
  <c r="G196" i="5"/>
  <c r="H196" i="5"/>
  <c r="I196" i="5"/>
  <c r="D197" i="5"/>
  <c r="E197" i="5" s="1"/>
  <c r="I197" i="5" s="1"/>
  <c r="G197" i="5"/>
  <c r="H197" i="5"/>
  <c r="D198" i="5"/>
  <c r="E198" i="5"/>
  <c r="I198" i="5" s="1"/>
  <c r="G198" i="5"/>
  <c r="H198" i="5"/>
  <c r="D199" i="5"/>
  <c r="E199" i="5"/>
  <c r="G199" i="5"/>
  <c r="H199" i="5"/>
  <c r="I199" i="5"/>
  <c r="D200" i="5"/>
  <c r="E200" i="5" s="1"/>
  <c r="I200" i="5" s="1"/>
  <c r="G200" i="5"/>
  <c r="H200" i="5"/>
  <c r="D201" i="5"/>
  <c r="E201" i="5"/>
  <c r="G201" i="5"/>
  <c r="H201" i="5"/>
  <c r="I201" i="5"/>
  <c r="D202" i="5"/>
  <c r="E202" i="5"/>
  <c r="I202" i="5" s="1"/>
  <c r="G202" i="5"/>
  <c r="H202" i="5"/>
  <c r="D203" i="5"/>
  <c r="E203" i="5" s="1"/>
  <c r="G203" i="5"/>
  <c r="H203" i="5"/>
  <c r="I203" i="5"/>
  <c r="D204" i="5"/>
  <c r="E204" i="5" s="1"/>
  <c r="G204" i="5"/>
  <c r="H204" i="5"/>
  <c r="I204" i="5"/>
  <c r="D205" i="5"/>
  <c r="E205" i="5" s="1"/>
  <c r="I205" i="5" s="1"/>
  <c r="G205" i="5"/>
  <c r="H205" i="5"/>
  <c r="F206" i="5"/>
  <c r="B210" i="5"/>
  <c r="C210" i="5"/>
  <c r="D210" i="5"/>
  <c r="E210" i="5"/>
  <c r="F210" i="5"/>
  <c r="D211" i="5"/>
  <c r="E211" i="5"/>
  <c r="I211" i="5" s="1"/>
  <c r="G211" i="5"/>
  <c r="H211" i="5"/>
  <c r="D212" i="5"/>
  <c r="E212" i="5"/>
  <c r="G212" i="5"/>
  <c r="H212" i="5"/>
  <c r="I212" i="5"/>
  <c r="D213" i="5"/>
  <c r="E213" i="5"/>
  <c r="G213" i="5"/>
  <c r="H213" i="5"/>
  <c r="I213" i="5"/>
  <c r="L213" i="5"/>
  <c r="D214" i="5"/>
  <c r="E214" i="5"/>
  <c r="I214" i="5" s="1"/>
  <c r="G214" i="5"/>
  <c r="H214" i="5"/>
  <c r="L214" i="5"/>
  <c r="L215" i="5" s="1"/>
  <c r="D215" i="5"/>
  <c r="E215" i="5" s="1"/>
  <c r="I215" i="5" s="1"/>
  <c r="G215" i="5"/>
  <c r="H215" i="5"/>
  <c r="D216" i="5"/>
  <c r="E216" i="5" s="1"/>
  <c r="I216" i="5" s="1"/>
  <c r="G216" i="5"/>
  <c r="H216" i="5"/>
  <c r="D217" i="5"/>
  <c r="E217" i="5" s="1"/>
  <c r="I217" i="5" s="1"/>
  <c r="G217" i="5"/>
  <c r="H217" i="5"/>
  <c r="D218" i="5"/>
  <c r="E218" i="5" s="1"/>
  <c r="G218" i="5"/>
  <c r="H218" i="5"/>
  <c r="I218" i="5"/>
  <c r="D219" i="5"/>
  <c r="E219" i="5" s="1"/>
  <c r="I219" i="5" s="1"/>
  <c r="G219" i="5"/>
  <c r="H219" i="5"/>
  <c r="D220" i="5"/>
  <c r="E220" i="5"/>
  <c r="I220" i="5" s="1"/>
  <c r="G220" i="5"/>
  <c r="H220" i="5"/>
  <c r="D221" i="5"/>
  <c r="E221" i="5"/>
  <c r="G221" i="5"/>
  <c r="H221" i="5"/>
  <c r="I221" i="5"/>
  <c r="D222" i="5"/>
  <c r="E222" i="5" s="1"/>
  <c r="G222" i="5"/>
  <c r="H222" i="5"/>
  <c r="I222" i="5"/>
  <c r="D223" i="5"/>
  <c r="E223" i="5"/>
  <c r="G223" i="5"/>
  <c r="H223" i="5"/>
  <c r="I223" i="5"/>
  <c r="D224" i="5"/>
  <c r="E224" i="5" s="1"/>
  <c r="I224" i="5" s="1"/>
  <c r="G224" i="5"/>
  <c r="H224" i="5"/>
  <c r="D225" i="5"/>
  <c r="E225" i="5"/>
  <c r="I225" i="5" s="1"/>
  <c r="G225" i="5"/>
  <c r="H225" i="5"/>
  <c r="D226" i="5"/>
  <c r="E226" i="5" s="1"/>
  <c r="G226" i="5"/>
  <c r="H226" i="5"/>
  <c r="I226" i="5"/>
  <c r="D227" i="5"/>
  <c r="E227" i="5"/>
  <c r="I227" i="5" s="1"/>
  <c r="G227" i="5"/>
  <c r="H227" i="5"/>
  <c r="F228" i="5"/>
  <c r="B232" i="5"/>
  <c r="C232" i="5"/>
  <c r="D232" i="5"/>
  <c r="E232" i="5"/>
  <c r="F232" i="5"/>
  <c r="D233" i="5"/>
  <c r="E233" i="5" s="1"/>
  <c r="H233" i="5"/>
  <c r="D234" i="5"/>
  <c r="E234" i="5" s="1"/>
  <c r="H234" i="5"/>
  <c r="D235" i="5"/>
  <c r="E235" i="5" s="1"/>
  <c r="H235" i="5"/>
  <c r="D236" i="5"/>
  <c r="E236" i="5"/>
  <c r="G236" i="5"/>
  <c r="H236" i="5"/>
  <c r="I236" i="5"/>
  <c r="L236" i="5"/>
  <c r="D237" i="5"/>
  <c r="E237" i="5" s="1"/>
  <c r="H237" i="5"/>
  <c r="L237" i="5"/>
  <c r="D238" i="5"/>
  <c r="E238" i="5" s="1"/>
  <c r="H238" i="5"/>
  <c r="D239" i="5"/>
  <c r="E239" i="5" s="1"/>
  <c r="H239" i="5"/>
  <c r="D240" i="5"/>
  <c r="E240" i="5"/>
  <c r="G240" i="5"/>
  <c r="H240" i="5"/>
  <c r="I240" i="5"/>
  <c r="D241" i="5"/>
  <c r="E241" i="5"/>
  <c r="G241" i="5" s="1"/>
  <c r="H241" i="5"/>
  <c r="I241" i="5"/>
  <c r="D242" i="5"/>
  <c r="E242" i="5"/>
  <c r="G242" i="5" s="1"/>
  <c r="H242" i="5"/>
  <c r="I242" i="5"/>
  <c r="D243" i="5"/>
  <c r="E243" i="5" s="1"/>
  <c r="G243" i="5" s="1"/>
  <c r="H243" i="5"/>
  <c r="I243" i="5"/>
  <c r="D244" i="5"/>
  <c r="E244" i="5" s="1"/>
  <c r="H244" i="5"/>
  <c r="D245" i="5"/>
  <c r="E245" i="5" s="1"/>
  <c r="H245" i="5"/>
  <c r="D246" i="5"/>
  <c r="E246" i="5" s="1"/>
  <c r="H246" i="5"/>
  <c r="D247" i="5"/>
  <c r="E247" i="5" s="1"/>
  <c r="H247" i="5"/>
  <c r="D248" i="5"/>
  <c r="E248" i="5"/>
  <c r="I248" i="5" s="1"/>
  <c r="H248" i="5"/>
  <c r="D249" i="5"/>
  <c r="E249" i="5"/>
  <c r="H249" i="5"/>
  <c r="D250" i="5"/>
  <c r="E250" i="5"/>
  <c r="H250" i="5"/>
  <c r="D251" i="5"/>
  <c r="E251" i="5" s="1"/>
  <c r="G251" i="5"/>
  <c r="H251" i="5"/>
  <c r="I251" i="5"/>
  <c r="D252" i="5"/>
  <c r="E252" i="5" s="1"/>
  <c r="H252" i="5"/>
  <c r="D253" i="5"/>
  <c r="E253" i="5" s="1"/>
  <c r="H253" i="5"/>
  <c r="D254" i="5"/>
  <c r="E254" i="5" s="1"/>
  <c r="G254" i="5" s="1"/>
  <c r="H254" i="5"/>
  <c r="I254" i="5"/>
  <c r="D255" i="5"/>
  <c r="E255" i="5" s="1"/>
  <c r="H255" i="5"/>
  <c r="D256" i="5"/>
  <c r="E256" i="5"/>
  <c r="G256" i="5"/>
  <c r="H256" i="5"/>
  <c r="I256" i="5"/>
  <c r="D257" i="5"/>
  <c r="E257" i="5"/>
  <c r="H257" i="5"/>
  <c r="D258" i="5"/>
  <c r="E258" i="5"/>
  <c r="G258" i="5"/>
  <c r="H258" i="5"/>
  <c r="I258" i="5"/>
  <c r="D259" i="5"/>
  <c r="E259" i="5" s="1"/>
  <c r="H259" i="5"/>
  <c r="D260" i="5"/>
  <c r="E260" i="5" s="1"/>
  <c r="I260" i="5" s="1"/>
  <c r="G260" i="5"/>
  <c r="H260" i="5"/>
  <c r="D261" i="5"/>
  <c r="E261" i="5"/>
  <c r="I261" i="5" s="1"/>
  <c r="G261" i="5"/>
  <c r="H261" i="5"/>
  <c r="D262" i="5"/>
  <c r="E262" i="5" s="1"/>
  <c r="G262" i="5" s="1"/>
  <c r="H262" i="5"/>
  <c r="I262" i="5"/>
  <c r="D263" i="5"/>
  <c r="E263" i="5"/>
  <c r="H263" i="5"/>
  <c r="D264" i="5"/>
  <c r="E264" i="5"/>
  <c r="G264" i="5" s="1"/>
  <c r="H264" i="5"/>
  <c r="I264" i="5"/>
  <c r="D265" i="5"/>
  <c r="E265" i="5"/>
  <c r="G265" i="5" s="1"/>
  <c r="H265" i="5"/>
  <c r="I265" i="5"/>
  <c r="D266" i="5"/>
  <c r="E266" i="5" s="1"/>
  <c r="H266" i="5"/>
  <c r="D267" i="5"/>
  <c r="E267" i="5" s="1"/>
  <c r="G267" i="5"/>
  <c r="H267" i="5"/>
  <c r="I267" i="5"/>
  <c r="D268" i="5"/>
  <c r="E268" i="5" s="1"/>
  <c r="I268" i="5" s="1"/>
  <c r="G268" i="5"/>
  <c r="H268" i="5"/>
  <c r="D269" i="5"/>
  <c r="E269" i="5"/>
  <c r="I269" i="5" s="1"/>
  <c r="G269" i="5"/>
  <c r="H269" i="5"/>
  <c r="D270" i="5"/>
  <c r="E270" i="5" s="1"/>
  <c r="H270" i="5"/>
  <c r="D271" i="5"/>
  <c r="E271" i="5" s="1"/>
  <c r="H271" i="5"/>
  <c r="D272" i="5"/>
  <c r="E272" i="5"/>
  <c r="H272" i="5"/>
  <c r="D273" i="5"/>
  <c r="E273" i="5"/>
  <c r="G273" i="5" s="1"/>
  <c r="H273" i="5"/>
  <c r="I273" i="5"/>
  <c r="D274" i="5"/>
  <c r="E274" i="5"/>
  <c r="H274" i="5"/>
  <c r="D275" i="5"/>
  <c r="E275" i="5" s="1"/>
  <c r="H275" i="5"/>
  <c r="D276" i="5"/>
  <c r="E276" i="5" s="1"/>
  <c r="H276" i="5"/>
  <c r="D277" i="5"/>
  <c r="E277" i="5" s="1"/>
  <c r="I277" i="5" s="1"/>
  <c r="G277" i="5"/>
  <c r="H277" i="5"/>
  <c r="D278" i="5"/>
  <c r="E278" i="5" s="1"/>
  <c r="H278" i="5"/>
  <c r="D279" i="5"/>
  <c r="E279" i="5"/>
  <c r="H279" i="5"/>
  <c r="D280" i="5"/>
  <c r="E280" i="5"/>
  <c r="H280" i="5"/>
  <c r="D281" i="5"/>
  <c r="E281" i="5"/>
  <c r="G281" i="5" s="1"/>
  <c r="H281" i="5"/>
  <c r="I281" i="5"/>
  <c r="D282" i="5"/>
  <c r="E282" i="5"/>
  <c r="H282" i="5"/>
  <c r="D283" i="5"/>
  <c r="E283" i="5" s="1"/>
  <c r="H283" i="5"/>
  <c r="D284" i="5"/>
  <c r="E284" i="5" s="1"/>
  <c r="H284" i="5"/>
  <c r="D285" i="5"/>
  <c r="E285" i="5" s="1"/>
  <c r="H285" i="5"/>
  <c r="D286" i="5"/>
  <c r="E286" i="5" s="1"/>
  <c r="G286" i="5" s="1"/>
  <c r="H286" i="5"/>
  <c r="I286" i="5"/>
  <c r="D287" i="5"/>
  <c r="E287" i="5"/>
  <c r="H287" i="5"/>
  <c r="D288" i="5"/>
  <c r="E288" i="5"/>
  <c r="H288" i="5"/>
  <c r="D289" i="5"/>
  <c r="E289" i="5"/>
  <c r="G289" i="5" s="1"/>
  <c r="H289" i="5"/>
  <c r="I289" i="5"/>
  <c r="D290" i="5"/>
  <c r="E290" i="5" s="1"/>
  <c r="H290" i="5"/>
  <c r="D291" i="5"/>
  <c r="E291" i="5" s="1"/>
  <c r="G291" i="5"/>
  <c r="H291" i="5"/>
  <c r="I291" i="5"/>
  <c r="D292" i="5"/>
  <c r="E292" i="5" s="1"/>
  <c r="H292" i="5"/>
  <c r="D293" i="5"/>
  <c r="E293" i="5"/>
  <c r="I293" i="5" s="1"/>
  <c r="G293" i="5"/>
  <c r="H293" i="5"/>
  <c r="D294" i="5"/>
  <c r="E294" i="5" s="1"/>
  <c r="H294" i="5"/>
  <c r="D295" i="5"/>
  <c r="E295" i="5" s="1"/>
  <c r="H295" i="5"/>
  <c r="D296" i="5"/>
  <c r="E296" i="5"/>
  <c r="G296" i="5" s="1"/>
  <c r="H296" i="5"/>
  <c r="I296" i="5"/>
  <c r="D297" i="5"/>
  <c r="E297" i="5"/>
  <c r="G297" i="5" s="1"/>
  <c r="H297" i="5"/>
  <c r="I297" i="5"/>
  <c r="D298" i="5"/>
  <c r="E298" i="5" s="1"/>
  <c r="H298" i="5"/>
  <c r="D299" i="5"/>
  <c r="E299" i="5" s="1"/>
  <c r="G299" i="5"/>
  <c r="H299" i="5"/>
  <c r="I299" i="5"/>
  <c r="D300" i="5"/>
  <c r="E300" i="5" s="1"/>
  <c r="H300" i="5"/>
  <c r="D301" i="5"/>
  <c r="E301" i="5" s="1"/>
  <c r="I301" i="5" s="1"/>
  <c r="G301" i="5"/>
  <c r="H301" i="5"/>
  <c r="D302" i="5"/>
  <c r="E302" i="5" s="1"/>
  <c r="G302" i="5" s="1"/>
  <c r="H302" i="5"/>
  <c r="I302" i="5"/>
  <c r="D303" i="5"/>
  <c r="E303" i="5" s="1"/>
  <c r="H303" i="5"/>
  <c r="D304" i="5"/>
  <c r="E304" i="5"/>
  <c r="G304" i="5"/>
  <c r="H304" i="5"/>
  <c r="I304" i="5"/>
  <c r="D305" i="5"/>
  <c r="E305" i="5"/>
  <c r="G305" i="5" s="1"/>
  <c r="H305" i="5"/>
  <c r="I305" i="5"/>
  <c r="D306" i="5"/>
  <c r="E306" i="5"/>
  <c r="G306" i="5"/>
  <c r="H306" i="5"/>
  <c r="I306" i="5"/>
  <c r="D307" i="5"/>
  <c r="E307" i="5" s="1"/>
  <c r="G307" i="5" s="1"/>
  <c r="H307" i="5"/>
  <c r="I307" i="5"/>
  <c r="D308" i="5"/>
  <c r="E308" i="5" s="1"/>
  <c r="I308" i="5" s="1"/>
  <c r="G308" i="5"/>
  <c r="H308" i="5"/>
  <c r="D309" i="5"/>
  <c r="E309" i="5" s="1"/>
  <c r="H309" i="5"/>
  <c r="D310" i="5"/>
  <c r="E310" i="5" s="1"/>
  <c r="G310" i="5" s="1"/>
  <c r="H310" i="5"/>
  <c r="I310" i="5"/>
  <c r="D311" i="5"/>
  <c r="E311" i="5"/>
  <c r="H311" i="5"/>
  <c r="D312" i="5"/>
  <c r="E312" i="5"/>
  <c r="H312" i="5"/>
  <c r="D313" i="5"/>
  <c r="E313" i="5"/>
  <c r="H313" i="5"/>
  <c r="D314" i="5"/>
  <c r="E314" i="5"/>
  <c r="H314" i="5"/>
  <c r="D315" i="5"/>
  <c r="E315" i="5" s="1"/>
  <c r="G315" i="5"/>
  <c r="H315" i="5"/>
  <c r="I315" i="5"/>
  <c r="D316" i="5"/>
  <c r="E316" i="5" s="1"/>
  <c r="H316" i="5"/>
  <c r="D317" i="5"/>
  <c r="E317" i="5"/>
  <c r="I317" i="5" s="1"/>
  <c r="G317" i="5"/>
  <c r="H317" i="5"/>
  <c r="D318" i="5"/>
  <c r="E318" i="5" s="1"/>
  <c r="H318" i="5"/>
  <c r="D319" i="5"/>
  <c r="E319" i="5"/>
  <c r="H319" i="5"/>
  <c r="D320" i="5"/>
  <c r="E320" i="5"/>
  <c r="I320" i="5" s="1"/>
  <c r="G320" i="5"/>
  <c r="H320" i="5"/>
  <c r="D321" i="5"/>
  <c r="E321" i="5"/>
  <c r="G321" i="5" s="1"/>
  <c r="H321" i="5"/>
  <c r="I321" i="5"/>
  <c r="D322" i="5"/>
  <c r="E322" i="5"/>
  <c r="H322" i="5"/>
  <c r="F323" i="5"/>
  <c r="E3" i="1"/>
  <c r="E4" i="1"/>
  <c r="D10" i="1"/>
  <c r="E10" i="1"/>
  <c r="H10" i="1"/>
  <c r="D11" i="1"/>
  <c r="E11" i="1"/>
  <c r="H11" i="1"/>
  <c r="D12" i="1"/>
  <c r="E12" i="1"/>
  <c r="G12" i="1"/>
  <c r="H12" i="1"/>
  <c r="I12" i="1"/>
  <c r="D13" i="1"/>
  <c r="E13" i="1"/>
  <c r="I13" i="1" s="1"/>
  <c r="H13" i="1"/>
  <c r="L13" i="1"/>
  <c r="D14" i="1"/>
  <c r="E14" i="1"/>
  <c r="G14" i="1" s="1"/>
  <c r="H14" i="1"/>
  <c r="I14" i="1"/>
  <c r="D15" i="1"/>
  <c r="E15" i="1"/>
  <c r="H15" i="1"/>
  <c r="D16" i="1"/>
  <c r="E16" i="1"/>
  <c r="G16" i="1"/>
  <c r="H16" i="1"/>
  <c r="I16" i="1"/>
  <c r="D17" i="1"/>
  <c r="E17" i="1" s="1"/>
  <c r="H17" i="1"/>
  <c r="D18" i="1"/>
  <c r="E18" i="1" s="1"/>
  <c r="G18" i="1"/>
  <c r="H18" i="1"/>
  <c r="I18" i="1"/>
  <c r="D19" i="1"/>
  <c r="E19" i="1" s="1"/>
  <c r="H19" i="1"/>
  <c r="D20" i="1"/>
  <c r="E20" i="1" s="1"/>
  <c r="H20" i="1"/>
  <c r="D21" i="1"/>
  <c r="E21" i="1" s="1"/>
  <c r="H21" i="1"/>
  <c r="D22" i="1"/>
  <c r="E22" i="1" s="1"/>
  <c r="H22" i="1"/>
  <c r="D23" i="1"/>
  <c r="E23" i="1"/>
  <c r="H23" i="1"/>
  <c r="D24" i="1"/>
  <c r="E24" i="1"/>
  <c r="G24" i="1"/>
  <c r="H24" i="1"/>
  <c r="I24" i="1"/>
  <c r="D25" i="1"/>
  <c r="E25" i="1"/>
  <c r="H25" i="1"/>
  <c r="D26" i="1"/>
  <c r="E26" i="1" s="1"/>
  <c r="I26" i="1" s="1"/>
  <c r="G26" i="1"/>
  <c r="H26" i="1"/>
  <c r="D27" i="1"/>
  <c r="E27" i="1" s="1"/>
  <c r="I27" i="1" s="1"/>
  <c r="G27" i="1"/>
  <c r="H27" i="1"/>
  <c r="D28" i="1"/>
  <c r="E28" i="1" s="1"/>
  <c r="H28" i="1"/>
  <c r="D29" i="1"/>
  <c r="E29" i="1"/>
  <c r="H29" i="1"/>
  <c r="F30" i="1"/>
  <c r="B34" i="1"/>
  <c r="C34" i="1"/>
  <c r="D34" i="1"/>
  <c r="E34" i="1"/>
  <c r="F34" i="1"/>
  <c r="D35" i="1"/>
  <c r="E35" i="1"/>
  <c r="I35" i="1" s="1"/>
  <c r="G35" i="1"/>
  <c r="H35" i="1"/>
  <c r="D36" i="1"/>
  <c r="E36" i="1"/>
  <c r="I36" i="1" s="1"/>
  <c r="G36" i="1"/>
  <c r="H36" i="1"/>
  <c r="D37" i="1"/>
  <c r="E37" i="1"/>
  <c r="G37" i="1"/>
  <c r="H37" i="1"/>
  <c r="I37" i="1"/>
  <c r="D38" i="1"/>
  <c r="E38" i="1" s="1"/>
  <c r="H38" i="1"/>
  <c r="D39" i="1"/>
  <c r="E39" i="1" s="1"/>
  <c r="G39" i="1" s="1"/>
  <c r="H39" i="1"/>
  <c r="I39" i="1"/>
  <c r="D40" i="1"/>
  <c r="E40" i="1" s="1"/>
  <c r="I40" i="1" s="1"/>
  <c r="G40" i="1"/>
  <c r="H40" i="1"/>
  <c r="L40" i="1"/>
  <c r="D41" i="1"/>
  <c r="E41" i="1" s="1"/>
  <c r="G41" i="1"/>
  <c r="H41" i="1"/>
  <c r="I41" i="1"/>
  <c r="L41" i="1"/>
  <c r="D42" i="1"/>
  <c r="E42" i="1"/>
  <c r="G42" i="1" s="1"/>
  <c r="H42" i="1"/>
  <c r="I42" i="1"/>
  <c r="D43" i="1"/>
  <c r="E43" i="1"/>
  <c r="G43" i="1" s="1"/>
  <c r="H43" i="1"/>
  <c r="I43" i="1"/>
  <c r="D44" i="1"/>
  <c r="E44" i="1" s="1"/>
  <c r="G44" i="1"/>
  <c r="H44" i="1"/>
  <c r="I44" i="1"/>
  <c r="D45" i="1"/>
  <c r="E45" i="1" s="1"/>
  <c r="I45" i="1" s="1"/>
  <c r="G45" i="1"/>
  <c r="H45" i="1"/>
  <c r="D46" i="1"/>
  <c r="E46" i="1" s="1"/>
  <c r="G46" i="1"/>
  <c r="H46" i="1"/>
  <c r="I46" i="1"/>
  <c r="D47" i="1"/>
  <c r="E47" i="1" s="1"/>
  <c r="H47" i="1"/>
  <c r="D48" i="1"/>
  <c r="E48" i="1"/>
  <c r="G48" i="1"/>
  <c r="H48" i="1"/>
  <c r="I48" i="1"/>
  <c r="D49" i="1"/>
  <c r="E49" i="1" s="1"/>
  <c r="H49" i="1"/>
  <c r="D50" i="1"/>
  <c r="E50" i="1"/>
  <c r="G50" i="1"/>
  <c r="H50" i="1"/>
  <c r="I50" i="1"/>
  <c r="D51" i="1"/>
  <c r="E51" i="1"/>
  <c r="G51" i="1"/>
  <c r="H51" i="1"/>
  <c r="I51" i="1"/>
  <c r="D52" i="1"/>
  <c r="E52" i="1"/>
  <c r="H52" i="1"/>
  <c r="D53" i="1"/>
  <c r="E53" i="1" s="1"/>
  <c r="H53" i="1"/>
  <c r="D54" i="1"/>
  <c r="E54" i="1" s="1"/>
  <c r="G54" i="1" s="1"/>
  <c r="H54" i="1"/>
  <c r="I54" i="1"/>
  <c r="D55" i="1"/>
  <c r="E55" i="1"/>
  <c r="I55" i="1" s="1"/>
  <c r="G55" i="1"/>
  <c r="H55" i="1"/>
  <c r="D56" i="1"/>
  <c r="E56" i="1" s="1"/>
  <c r="H56" i="1"/>
  <c r="D57" i="1"/>
  <c r="E57" i="1"/>
  <c r="G57" i="1" s="1"/>
  <c r="H57" i="1"/>
  <c r="I57" i="1"/>
  <c r="D58" i="1"/>
  <c r="E58" i="1" s="1"/>
  <c r="H58" i="1"/>
  <c r="D59" i="1"/>
  <c r="E59" i="1"/>
  <c r="I59" i="1" s="1"/>
  <c r="G59" i="1"/>
  <c r="H59" i="1"/>
  <c r="D60" i="1"/>
  <c r="E60" i="1" s="1"/>
  <c r="H60" i="1"/>
  <c r="D61" i="1"/>
  <c r="E61" i="1"/>
  <c r="G61" i="1"/>
  <c r="H61" i="1"/>
  <c r="I61" i="1"/>
  <c r="D62" i="1"/>
  <c r="E62" i="1" s="1"/>
  <c r="G62" i="1"/>
  <c r="H62" i="1"/>
  <c r="I62" i="1"/>
  <c r="D63" i="1"/>
  <c r="E63" i="1" s="1"/>
  <c r="I63" i="1" s="1"/>
  <c r="G63" i="1"/>
  <c r="H63" i="1"/>
  <c r="D64" i="1"/>
  <c r="E64" i="1" s="1"/>
  <c r="I64" i="1" s="1"/>
  <c r="G64" i="1"/>
  <c r="H64" i="1"/>
  <c r="D65" i="1"/>
  <c r="E65" i="1"/>
  <c r="H65" i="1"/>
  <c r="D66" i="1"/>
  <c r="E66" i="1"/>
  <c r="H66" i="1"/>
  <c r="D67" i="1"/>
  <c r="E67" i="1"/>
  <c r="I67" i="1" s="1"/>
  <c r="G67" i="1"/>
  <c r="H67" i="1"/>
  <c r="D68" i="1"/>
  <c r="E68" i="1" s="1"/>
  <c r="H68" i="1"/>
  <c r="D69" i="1"/>
  <c r="E69" i="1" s="1"/>
  <c r="H69" i="1"/>
  <c r="D70" i="1"/>
  <c r="E70" i="1" s="1"/>
  <c r="G70" i="1"/>
  <c r="H70" i="1"/>
  <c r="I70" i="1"/>
  <c r="D71" i="1"/>
  <c r="E71" i="1"/>
  <c r="H71" i="1"/>
  <c r="D72" i="1"/>
  <c r="E72" i="1"/>
  <c r="G72" i="1"/>
  <c r="H72" i="1"/>
  <c r="I72" i="1"/>
  <c r="D73" i="1"/>
  <c r="E73" i="1" s="1"/>
  <c r="H73" i="1"/>
  <c r="D74" i="1"/>
  <c r="E74" i="1"/>
  <c r="G74" i="1"/>
  <c r="H74" i="1"/>
  <c r="I74" i="1"/>
  <c r="D75" i="1"/>
  <c r="E75" i="1"/>
  <c r="G75" i="1" s="1"/>
  <c r="H75" i="1"/>
  <c r="I75" i="1"/>
  <c r="D76" i="1"/>
  <c r="E76" i="1"/>
  <c r="H76" i="1"/>
  <c r="D77" i="1"/>
  <c r="E77" i="1"/>
  <c r="H77" i="1"/>
  <c r="D78" i="1"/>
  <c r="E78" i="1" s="1"/>
  <c r="H78" i="1"/>
  <c r="D79" i="1"/>
  <c r="E79" i="1"/>
  <c r="H79" i="1"/>
  <c r="D80" i="1"/>
  <c r="E80" i="1" s="1"/>
  <c r="I80" i="1" s="1"/>
  <c r="G80" i="1"/>
  <c r="H80" i="1"/>
  <c r="D81" i="1"/>
  <c r="E81" i="1" s="1"/>
  <c r="G81" i="1" s="1"/>
  <c r="H81" i="1"/>
  <c r="I81" i="1"/>
  <c r="D82" i="1"/>
  <c r="E82" i="1" s="1"/>
  <c r="H82" i="1"/>
  <c r="D83" i="1"/>
  <c r="E83" i="1" s="1"/>
  <c r="H83" i="1"/>
  <c r="D84" i="1"/>
  <c r="E84" i="1"/>
  <c r="H84" i="1"/>
  <c r="D85" i="1"/>
  <c r="E85" i="1"/>
  <c r="G85" i="1"/>
  <c r="H85" i="1"/>
  <c r="I85" i="1"/>
  <c r="D86" i="1"/>
  <c r="E86" i="1"/>
  <c r="G86" i="1" s="1"/>
  <c r="H86" i="1"/>
  <c r="I86" i="1"/>
  <c r="D87" i="1"/>
  <c r="E87" i="1" s="1"/>
  <c r="I87" i="1" s="1"/>
  <c r="G87" i="1"/>
  <c r="H87" i="1"/>
  <c r="D88" i="1"/>
  <c r="E88" i="1" s="1"/>
  <c r="I88" i="1" s="1"/>
  <c r="G88" i="1"/>
  <c r="H88" i="1"/>
  <c r="D89" i="1"/>
  <c r="E89" i="1"/>
  <c r="H89" i="1"/>
  <c r="D90" i="1"/>
  <c r="E90" i="1"/>
  <c r="G90" i="1"/>
  <c r="H90" i="1"/>
  <c r="I90" i="1"/>
  <c r="D91" i="1"/>
  <c r="E91" i="1" s="1"/>
  <c r="I91" i="1" s="1"/>
  <c r="G91" i="1"/>
  <c r="H91" i="1"/>
  <c r="D92" i="1"/>
  <c r="E92" i="1"/>
  <c r="I92" i="1" s="1"/>
  <c r="G92" i="1"/>
  <c r="H92" i="1"/>
  <c r="D93" i="1"/>
  <c r="E93" i="1" s="1"/>
  <c r="G93" i="1" s="1"/>
  <c r="H93" i="1"/>
  <c r="I93" i="1"/>
  <c r="D94" i="1"/>
  <c r="E94" i="1"/>
  <c r="H94" i="1"/>
  <c r="D95" i="1"/>
  <c r="E95" i="1" s="1"/>
  <c r="G95" i="1"/>
  <c r="H95" i="1"/>
  <c r="I95" i="1"/>
  <c r="D96" i="1"/>
  <c r="E96" i="1" s="1"/>
  <c r="H96" i="1"/>
  <c r="D97" i="1"/>
  <c r="E97" i="1"/>
  <c r="I97" i="1" s="1"/>
  <c r="G97" i="1"/>
  <c r="H97" i="1"/>
  <c r="D98" i="1"/>
  <c r="E98" i="1"/>
  <c r="H98" i="1"/>
  <c r="D99" i="1"/>
  <c r="E99" i="1" s="1"/>
  <c r="I99" i="1" s="1"/>
  <c r="G99" i="1"/>
  <c r="H99" i="1"/>
  <c r="D100" i="1"/>
  <c r="E100" i="1"/>
  <c r="G100" i="1"/>
  <c r="H100" i="1"/>
  <c r="I100" i="1"/>
  <c r="D101" i="1"/>
  <c r="E101" i="1"/>
  <c r="I101" i="1" s="1"/>
  <c r="G101" i="1"/>
  <c r="H101" i="1"/>
  <c r="D102" i="1"/>
  <c r="E102" i="1"/>
  <c r="G102" i="1"/>
  <c r="H102" i="1"/>
  <c r="I102" i="1"/>
  <c r="D103" i="1"/>
  <c r="E103" i="1" s="1"/>
  <c r="G103" i="1"/>
  <c r="H103" i="1"/>
  <c r="I103" i="1"/>
  <c r="D104" i="1"/>
  <c r="E104" i="1"/>
  <c r="I104" i="1" s="1"/>
  <c r="G104" i="1"/>
  <c r="H104" i="1"/>
  <c r="D105" i="1"/>
  <c r="E105" i="1"/>
  <c r="H105" i="1"/>
  <c r="D106" i="1"/>
  <c r="E106" i="1"/>
  <c r="G106" i="1"/>
  <c r="H106" i="1"/>
  <c r="I106" i="1"/>
  <c r="D107" i="1"/>
  <c r="E107" i="1"/>
  <c r="G107" i="1"/>
  <c r="H107" i="1"/>
  <c r="I107" i="1"/>
  <c r="D108" i="1"/>
  <c r="E108" i="1"/>
  <c r="G108" i="1"/>
  <c r="H108" i="1"/>
  <c r="I108" i="1"/>
  <c r="D109" i="1"/>
  <c r="E109" i="1" s="1"/>
  <c r="I109" i="1" s="1"/>
  <c r="G109" i="1"/>
  <c r="H109" i="1"/>
  <c r="D110" i="1"/>
  <c r="E110" i="1" s="1"/>
  <c r="H110" i="1"/>
  <c r="D111" i="1"/>
  <c r="E111" i="1" s="1"/>
  <c r="G111" i="1"/>
  <c r="H111" i="1"/>
  <c r="I111" i="1"/>
  <c r="D112" i="1"/>
  <c r="E112" i="1"/>
  <c r="I112" i="1" s="1"/>
  <c r="G112" i="1"/>
  <c r="H112" i="1"/>
  <c r="D113" i="1"/>
  <c r="E113" i="1"/>
  <c r="H113" i="1"/>
  <c r="D114" i="1"/>
  <c r="E114" i="1"/>
  <c r="H114" i="1"/>
  <c r="D115" i="1"/>
  <c r="E115" i="1" s="1"/>
  <c r="H115" i="1"/>
  <c r="D116" i="1"/>
  <c r="E116" i="1"/>
  <c r="I116" i="1" s="1"/>
  <c r="G116" i="1"/>
  <c r="H116" i="1"/>
  <c r="D117" i="1"/>
  <c r="E117" i="1" s="1"/>
  <c r="I117" i="1" s="1"/>
  <c r="G117" i="1"/>
  <c r="H117" i="1"/>
  <c r="D118" i="1"/>
  <c r="E118" i="1"/>
  <c r="H118" i="1"/>
  <c r="D119" i="1"/>
  <c r="E119" i="1" s="1"/>
  <c r="G119" i="1"/>
  <c r="H119" i="1"/>
  <c r="I119" i="1"/>
  <c r="D120" i="1"/>
  <c r="E120" i="1" s="1"/>
  <c r="I120" i="1" s="1"/>
  <c r="G120" i="1"/>
  <c r="H120" i="1"/>
  <c r="D121" i="1"/>
  <c r="E121" i="1"/>
  <c r="I121" i="1" s="1"/>
  <c r="G121" i="1"/>
  <c r="H121" i="1"/>
  <c r="D122" i="1"/>
  <c r="E122" i="1"/>
  <c r="H122" i="1"/>
  <c r="D123" i="1"/>
  <c r="E123" i="1"/>
  <c r="I123" i="1" s="1"/>
  <c r="G123" i="1"/>
  <c r="H123" i="1"/>
  <c r="D124" i="1"/>
  <c r="E124" i="1"/>
  <c r="G124" i="1"/>
  <c r="H124" i="1"/>
  <c r="I124" i="1"/>
  <c r="D125" i="1"/>
  <c r="E125" i="1" s="1"/>
  <c r="H125" i="1"/>
  <c r="D126" i="1"/>
  <c r="E126" i="1"/>
  <c r="I126" i="1" s="1"/>
  <c r="G126" i="1"/>
  <c r="H126" i="1"/>
  <c r="D127" i="1"/>
  <c r="E127" i="1" s="1"/>
  <c r="G127" i="1"/>
  <c r="H127" i="1"/>
  <c r="I127" i="1"/>
  <c r="D128" i="1"/>
  <c r="E128" i="1" s="1"/>
  <c r="H128" i="1"/>
  <c r="D129" i="1"/>
  <c r="E129" i="1"/>
  <c r="G129" i="1"/>
  <c r="H129" i="1"/>
  <c r="I129" i="1"/>
  <c r="D130" i="1"/>
  <c r="E130" i="1"/>
  <c r="G130" i="1"/>
  <c r="H130" i="1"/>
  <c r="I130" i="1"/>
  <c r="D131" i="1"/>
  <c r="E131" i="1"/>
  <c r="G131" i="1"/>
  <c r="H131" i="1"/>
  <c r="I131" i="1"/>
  <c r="D132" i="1"/>
  <c r="E132" i="1"/>
  <c r="G132" i="1"/>
  <c r="H132" i="1"/>
  <c r="I132" i="1"/>
  <c r="D133" i="1"/>
  <c r="E133" i="1" s="1"/>
  <c r="H133" i="1"/>
  <c r="D134" i="1"/>
  <c r="E134" i="1" s="1"/>
  <c r="H134" i="1"/>
  <c r="F135" i="1"/>
  <c r="B139" i="1"/>
  <c r="C139" i="1"/>
  <c r="D139" i="1"/>
  <c r="E139" i="1"/>
  <c r="F139" i="1"/>
  <c r="D140" i="1"/>
  <c r="E140" i="1" s="1"/>
  <c r="H140" i="1"/>
  <c r="D141" i="1"/>
  <c r="E141" i="1" s="1"/>
  <c r="H141" i="1"/>
  <c r="D142" i="1"/>
  <c r="E142" i="1" s="1"/>
  <c r="H142" i="1"/>
  <c r="D143" i="1"/>
  <c r="E143" i="1"/>
  <c r="G143" i="1" s="1"/>
  <c r="H143" i="1"/>
  <c r="I143" i="1"/>
  <c r="L143" i="1"/>
  <c r="L144" i="1" s="1"/>
  <c r="D144" i="1"/>
  <c r="E144" i="1" s="1"/>
  <c r="I144" i="1" s="1"/>
  <c r="G144" i="1"/>
  <c r="H144" i="1"/>
  <c r="D145" i="1"/>
  <c r="E145" i="1" s="1"/>
  <c r="H145" i="1"/>
  <c r="D146" i="1"/>
  <c r="E146" i="1" s="1"/>
  <c r="G146" i="1" s="1"/>
  <c r="H146" i="1"/>
  <c r="I146" i="1"/>
  <c r="D147" i="1"/>
  <c r="E147" i="1"/>
  <c r="H147" i="1"/>
  <c r="D148" i="1"/>
  <c r="E148" i="1"/>
  <c r="G148" i="1"/>
  <c r="H148" i="1"/>
  <c r="I148" i="1"/>
  <c r="D149" i="1"/>
  <c r="E149" i="1" s="1"/>
  <c r="I149" i="1" s="1"/>
  <c r="G149" i="1"/>
  <c r="H149" i="1"/>
  <c r="F150" i="1"/>
  <c r="B154" i="1"/>
  <c r="C154" i="1"/>
  <c r="D154" i="1"/>
  <c r="E154" i="1"/>
  <c r="F154" i="1"/>
  <c r="D155" i="1"/>
  <c r="E155" i="1"/>
  <c r="I155" i="1" s="1"/>
  <c r="G155" i="1"/>
  <c r="H155" i="1"/>
  <c r="D156" i="1"/>
  <c r="E156" i="1" s="1"/>
  <c r="G156" i="1"/>
  <c r="H156" i="1"/>
  <c r="I156" i="1"/>
  <c r="D157" i="1"/>
  <c r="E157" i="1"/>
  <c r="I157" i="1" s="1"/>
  <c r="G157" i="1"/>
  <c r="H157" i="1"/>
  <c r="D158" i="1"/>
  <c r="E158" i="1"/>
  <c r="G158" i="1"/>
  <c r="H158" i="1"/>
  <c r="I158" i="1"/>
  <c r="L158" i="1"/>
  <c r="D159" i="1"/>
  <c r="E159" i="1" s="1"/>
  <c r="I159" i="1" s="1"/>
  <c r="G159" i="1"/>
  <c r="H159" i="1"/>
  <c r="L159" i="1"/>
  <c r="D160" i="1"/>
  <c r="E160" i="1" s="1"/>
  <c r="I160" i="1" s="1"/>
  <c r="G160" i="1"/>
  <c r="H160" i="1"/>
  <c r="D161" i="1"/>
  <c r="E161" i="1" s="1"/>
  <c r="I161" i="1" s="1"/>
  <c r="G161" i="1"/>
  <c r="H161" i="1"/>
  <c r="D162" i="1"/>
  <c r="E162" i="1" s="1"/>
  <c r="G162" i="1"/>
  <c r="H162" i="1"/>
  <c r="I162" i="1"/>
  <c r="D163" i="1"/>
  <c r="E163" i="1" s="1"/>
  <c r="I163" i="1" s="1"/>
  <c r="G163" i="1"/>
  <c r="H163" i="1"/>
  <c r="D164" i="1"/>
  <c r="E164" i="1"/>
  <c r="G164" i="1"/>
  <c r="F176" i="1" s="1"/>
  <c r="H164" i="1"/>
  <c r="I164" i="1"/>
  <c r="D165" i="1"/>
  <c r="E165" i="1"/>
  <c r="I165" i="1" s="1"/>
  <c r="G165" i="1"/>
  <c r="H165" i="1"/>
  <c r="D166" i="1"/>
  <c r="E166" i="1"/>
  <c r="I166" i="1" s="1"/>
  <c r="G166" i="1"/>
  <c r="H166" i="1"/>
  <c r="D167" i="1"/>
  <c r="E167" i="1"/>
  <c r="G167" i="1"/>
  <c r="H167" i="1"/>
  <c r="I167" i="1"/>
  <c r="D168" i="1"/>
  <c r="E168" i="1" s="1"/>
  <c r="I168" i="1" s="1"/>
  <c r="G168" i="1"/>
  <c r="H168" i="1"/>
  <c r="D169" i="1"/>
  <c r="E169" i="1"/>
  <c r="I169" i="1" s="1"/>
  <c r="G169" i="1"/>
  <c r="H169" i="1"/>
  <c r="D170" i="1"/>
  <c r="E170" i="1" s="1"/>
  <c r="I170" i="1" s="1"/>
  <c r="G170" i="1"/>
  <c r="H170" i="1"/>
  <c r="D171" i="1"/>
  <c r="E171" i="1"/>
  <c r="I171" i="1" s="1"/>
  <c r="G171" i="1"/>
  <c r="H171" i="1"/>
  <c r="D172" i="1"/>
  <c r="E172" i="1"/>
  <c r="I172" i="1" s="1"/>
  <c r="G172" i="1"/>
  <c r="H172" i="1"/>
  <c r="D173" i="1"/>
  <c r="E173" i="1"/>
  <c r="G173" i="1"/>
  <c r="H173" i="1"/>
  <c r="I173" i="1"/>
  <c r="D174" i="1"/>
  <c r="E174" i="1"/>
  <c r="G174" i="1"/>
  <c r="H174" i="1"/>
  <c r="I174" i="1"/>
  <c r="F175" i="1"/>
  <c r="B179" i="1"/>
  <c r="C179" i="1"/>
  <c r="D179" i="1"/>
  <c r="E179" i="1"/>
  <c r="F179" i="1"/>
  <c r="D180" i="1"/>
  <c r="E180" i="1"/>
  <c r="G180" i="1"/>
  <c r="H180" i="1"/>
  <c r="I180" i="1"/>
  <c r="D181" i="1"/>
  <c r="E181" i="1" s="1"/>
  <c r="I181" i="1" s="1"/>
  <c r="G181" i="1"/>
  <c r="H181" i="1"/>
  <c r="D182" i="1"/>
  <c r="E182" i="1" s="1"/>
  <c r="I182" i="1" s="1"/>
  <c r="G182" i="1"/>
  <c r="H182" i="1"/>
  <c r="D183" i="1"/>
  <c r="E183" i="1" s="1"/>
  <c r="G183" i="1"/>
  <c r="H183" i="1"/>
  <c r="I183" i="1"/>
  <c r="L183" i="1"/>
  <c r="L184" i="1" s="1"/>
  <c r="D184" i="1"/>
  <c r="E184" i="1" s="1"/>
  <c r="I184" i="1" s="1"/>
  <c r="G184" i="1"/>
  <c r="H184" i="1"/>
  <c r="D185" i="1"/>
  <c r="E185" i="1" s="1"/>
  <c r="G185" i="1"/>
  <c r="H185" i="1"/>
  <c r="I185" i="1"/>
  <c r="F186" i="1"/>
  <c r="B190" i="1"/>
  <c r="C190" i="1"/>
  <c r="D190" i="1"/>
  <c r="E190" i="1"/>
  <c r="F190" i="1"/>
  <c r="D191" i="1"/>
  <c r="E191" i="1"/>
  <c r="G191" i="1"/>
  <c r="H191" i="1"/>
  <c r="I191" i="1"/>
  <c r="D192" i="1"/>
  <c r="E192" i="1" s="1"/>
  <c r="I192" i="1" s="1"/>
  <c r="G192" i="1"/>
  <c r="H192" i="1"/>
  <c r="D193" i="1"/>
  <c r="E193" i="1"/>
  <c r="I193" i="1" s="1"/>
  <c r="G193" i="1"/>
  <c r="H193" i="1"/>
  <c r="L193" i="1"/>
  <c r="L194" i="1" s="1"/>
  <c r="L195" i="1" s="1"/>
  <c r="D194" i="1"/>
  <c r="E194" i="1"/>
  <c r="G194" i="1"/>
  <c r="H194" i="1"/>
  <c r="I194" i="1"/>
  <c r="D195" i="1"/>
  <c r="E195" i="1"/>
  <c r="G195" i="1"/>
  <c r="H195" i="1"/>
  <c r="I195" i="1"/>
  <c r="D196" i="1"/>
  <c r="E196" i="1" s="1"/>
  <c r="I196" i="1" s="1"/>
  <c r="G196" i="1"/>
  <c r="H196" i="1"/>
  <c r="D197" i="1"/>
  <c r="E197" i="1"/>
  <c r="G197" i="1"/>
  <c r="H197" i="1"/>
  <c r="F208" i="1" s="1"/>
  <c r="I197" i="1"/>
  <c r="D198" i="1"/>
  <c r="E198" i="1"/>
  <c r="G198" i="1"/>
  <c r="H198" i="1"/>
  <c r="I198" i="1"/>
  <c r="D199" i="1"/>
  <c r="E199" i="1"/>
  <c r="I199" i="1" s="1"/>
  <c r="G199" i="1"/>
  <c r="H199" i="1"/>
  <c r="D200" i="1"/>
  <c r="E200" i="1"/>
  <c r="G200" i="1"/>
  <c r="H200" i="1"/>
  <c r="I200" i="1"/>
  <c r="D201" i="1"/>
  <c r="E201" i="1" s="1"/>
  <c r="I201" i="1" s="1"/>
  <c r="G201" i="1"/>
  <c r="H201" i="1"/>
  <c r="D202" i="1"/>
  <c r="E202" i="1" s="1"/>
  <c r="I202" i="1" s="1"/>
  <c r="G202" i="1"/>
  <c r="H202" i="1"/>
  <c r="D203" i="1"/>
  <c r="E203" i="1" s="1"/>
  <c r="I203" i="1" s="1"/>
  <c r="G203" i="1"/>
  <c r="H203" i="1"/>
  <c r="D204" i="1"/>
  <c r="E204" i="1" s="1"/>
  <c r="I204" i="1" s="1"/>
  <c r="G204" i="1"/>
  <c r="H204" i="1"/>
  <c r="D205" i="1"/>
  <c r="E205" i="1"/>
  <c r="G205" i="1"/>
  <c r="H205" i="1"/>
  <c r="I205" i="1"/>
  <c r="D206" i="1"/>
  <c r="E206" i="1"/>
  <c r="G206" i="1"/>
  <c r="H206" i="1"/>
  <c r="I206" i="1"/>
  <c r="F207" i="1"/>
  <c r="B211" i="1"/>
  <c r="C211" i="1"/>
  <c r="D211" i="1"/>
  <c r="E211" i="1"/>
  <c r="F211" i="1"/>
  <c r="D212" i="1"/>
  <c r="E212" i="1" s="1"/>
  <c r="I212" i="1" s="1"/>
  <c r="G212" i="1"/>
  <c r="H212" i="1"/>
  <c r="D213" i="1"/>
  <c r="E213" i="1"/>
  <c r="G213" i="1"/>
  <c r="H213" i="1"/>
  <c r="I213" i="1"/>
  <c r="D214" i="1"/>
  <c r="E214" i="1" s="1"/>
  <c r="I214" i="1" s="1"/>
  <c r="G214" i="1"/>
  <c r="H214" i="1"/>
  <c r="L214" i="1"/>
  <c r="L215" i="1" s="1"/>
  <c r="L216" i="1" s="1"/>
  <c r="D215" i="1"/>
  <c r="E215" i="1" s="1"/>
  <c r="I215" i="1" s="1"/>
  <c r="G215" i="1"/>
  <c r="H215" i="1"/>
  <c r="D216" i="1"/>
  <c r="E216" i="1"/>
  <c r="G216" i="1"/>
  <c r="H216" i="1"/>
  <c r="I216" i="1"/>
  <c r="D217" i="1"/>
  <c r="E217" i="1" s="1"/>
  <c r="I217" i="1" s="1"/>
  <c r="G217" i="1"/>
  <c r="H217" i="1"/>
  <c r="D218" i="1"/>
  <c r="E218" i="1"/>
  <c r="I218" i="1" s="1"/>
  <c r="G218" i="1"/>
  <c r="H218" i="1"/>
  <c r="D219" i="1"/>
  <c r="E219" i="1"/>
  <c r="G219" i="1"/>
  <c r="H219" i="1"/>
  <c r="I219" i="1"/>
  <c r="D220" i="1"/>
  <c r="E220" i="1"/>
  <c r="I220" i="1" s="1"/>
  <c r="G220" i="1"/>
  <c r="H220" i="1"/>
  <c r="D221" i="1"/>
  <c r="E221" i="1" s="1"/>
  <c r="I221" i="1" s="1"/>
  <c r="G221" i="1"/>
  <c r="H221" i="1"/>
  <c r="D222" i="1"/>
  <c r="E222" i="1"/>
  <c r="G222" i="1"/>
  <c r="H222" i="1"/>
  <c r="I222" i="1"/>
  <c r="D223" i="1"/>
  <c r="E223" i="1" s="1"/>
  <c r="I223" i="1" s="1"/>
  <c r="G223" i="1"/>
  <c r="H223" i="1"/>
  <c r="D224" i="1"/>
  <c r="E224" i="1" s="1"/>
  <c r="I224" i="1" s="1"/>
  <c r="G224" i="1"/>
  <c r="H224" i="1"/>
  <c r="D225" i="1"/>
  <c r="E225" i="1" s="1"/>
  <c r="G225" i="1"/>
  <c r="H225" i="1"/>
  <c r="I225" i="1"/>
  <c r="D226" i="1"/>
  <c r="E226" i="1" s="1"/>
  <c r="I226" i="1" s="1"/>
  <c r="G226" i="1"/>
  <c r="H226" i="1"/>
  <c r="D227" i="1"/>
  <c r="E227" i="1"/>
  <c r="G227" i="1"/>
  <c r="H227" i="1"/>
  <c r="I227" i="1"/>
  <c r="D228" i="1"/>
  <c r="E228" i="1"/>
  <c r="G228" i="1"/>
  <c r="H228" i="1"/>
  <c r="I228" i="1"/>
  <c r="F229" i="1"/>
  <c r="F230" i="1"/>
  <c r="B233" i="1"/>
  <c r="C233" i="1"/>
  <c r="D233" i="1"/>
  <c r="E233" i="1"/>
  <c r="F233" i="1"/>
  <c r="D234" i="1"/>
  <c r="E234" i="1"/>
  <c r="I234" i="1" s="1"/>
  <c r="G234" i="1"/>
  <c r="F325" i="1" s="1"/>
  <c r="H234" i="1"/>
  <c r="D235" i="1"/>
  <c r="E235" i="1"/>
  <c r="G235" i="1"/>
  <c r="H235" i="1"/>
  <c r="I235" i="1"/>
  <c r="D236" i="1"/>
  <c r="E236" i="1" s="1"/>
  <c r="I236" i="1" s="1"/>
  <c r="G236" i="1"/>
  <c r="H236" i="1"/>
  <c r="D237" i="1"/>
  <c r="E237" i="1" s="1"/>
  <c r="I237" i="1" s="1"/>
  <c r="G237" i="1"/>
  <c r="H237" i="1"/>
  <c r="L237" i="1"/>
  <c r="L238" i="1" s="1"/>
  <c r="D238" i="1"/>
  <c r="E238" i="1"/>
  <c r="G238" i="1"/>
  <c r="H238" i="1"/>
  <c r="I238" i="1"/>
  <c r="D239" i="1"/>
  <c r="E239" i="1"/>
  <c r="I239" i="1" s="1"/>
  <c r="G239" i="1"/>
  <c r="H239" i="1"/>
  <c r="D240" i="1"/>
  <c r="E240" i="1" s="1"/>
  <c r="G240" i="1"/>
  <c r="H240" i="1"/>
  <c r="I240" i="1"/>
  <c r="D241" i="1"/>
  <c r="E241" i="1"/>
  <c r="G241" i="1"/>
  <c r="H241" i="1"/>
  <c r="I241" i="1"/>
  <c r="D242" i="1"/>
  <c r="E242" i="1" s="1"/>
  <c r="I242" i="1" s="1"/>
  <c r="G242" i="1"/>
  <c r="H242" i="1"/>
  <c r="D243" i="1"/>
  <c r="E243" i="1"/>
  <c r="I243" i="1" s="1"/>
  <c r="G243" i="1"/>
  <c r="H243" i="1"/>
  <c r="D244" i="1"/>
  <c r="E244" i="1" s="1"/>
  <c r="G244" i="1"/>
  <c r="H244" i="1"/>
  <c r="I244" i="1"/>
  <c r="D245" i="1"/>
  <c r="E245" i="1"/>
  <c r="I245" i="1" s="1"/>
  <c r="G245" i="1"/>
  <c r="H245" i="1"/>
  <c r="D246" i="1"/>
  <c r="E246" i="1"/>
  <c r="G246" i="1"/>
  <c r="H246" i="1"/>
  <c r="I246" i="1"/>
  <c r="D247" i="1"/>
  <c r="E247" i="1"/>
  <c r="G247" i="1"/>
  <c r="H247" i="1"/>
  <c r="I247" i="1"/>
  <c r="D248" i="1"/>
  <c r="E248" i="1" s="1"/>
  <c r="I248" i="1" s="1"/>
  <c r="G248" i="1"/>
  <c r="H248" i="1"/>
  <c r="D249" i="1"/>
  <c r="E249" i="1"/>
  <c r="G249" i="1"/>
  <c r="H249" i="1"/>
  <c r="I249" i="1"/>
  <c r="D250" i="1"/>
  <c r="E250" i="1" s="1"/>
  <c r="I250" i="1" s="1"/>
  <c r="G250" i="1"/>
  <c r="H250" i="1"/>
  <c r="D251" i="1"/>
  <c r="E251" i="1" s="1"/>
  <c r="I251" i="1" s="1"/>
  <c r="G251" i="1"/>
  <c r="H251" i="1"/>
  <c r="D252" i="1"/>
  <c r="E252" i="1" s="1"/>
  <c r="I252" i="1" s="1"/>
  <c r="G252" i="1"/>
  <c r="H252" i="1"/>
  <c r="D253" i="1"/>
  <c r="E253" i="1" s="1"/>
  <c r="I253" i="1" s="1"/>
  <c r="G253" i="1"/>
  <c r="H253" i="1"/>
  <c r="D254" i="1"/>
  <c r="E254" i="1"/>
  <c r="G254" i="1"/>
  <c r="H254" i="1"/>
  <c r="I254" i="1"/>
  <c r="D255" i="1"/>
  <c r="E255" i="1"/>
  <c r="G255" i="1"/>
  <c r="H255" i="1"/>
  <c r="I255" i="1"/>
  <c r="D256" i="1"/>
  <c r="E256" i="1" s="1"/>
  <c r="I256" i="1" s="1"/>
  <c r="G256" i="1"/>
  <c r="H256" i="1"/>
  <c r="D257" i="1"/>
  <c r="E257" i="1"/>
  <c r="G257" i="1"/>
  <c r="H257" i="1"/>
  <c r="I257" i="1"/>
  <c r="D258" i="1"/>
  <c r="E258" i="1" s="1"/>
  <c r="I258" i="1" s="1"/>
  <c r="G258" i="1"/>
  <c r="H258" i="1"/>
  <c r="D259" i="1"/>
  <c r="E259" i="1"/>
  <c r="I259" i="1" s="1"/>
  <c r="G259" i="1"/>
  <c r="H259" i="1"/>
  <c r="D260" i="1"/>
  <c r="E260" i="1" s="1"/>
  <c r="G260" i="1"/>
  <c r="H260" i="1"/>
  <c r="I260" i="1"/>
  <c r="D261" i="1"/>
  <c r="E261" i="1"/>
  <c r="I261" i="1" s="1"/>
  <c r="G261" i="1"/>
  <c r="H261" i="1"/>
  <c r="D262" i="1"/>
  <c r="E262" i="1"/>
  <c r="I262" i="1" s="1"/>
  <c r="G262" i="1"/>
  <c r="H262" i="1"/>
  <c r="D263" i="1"/>
  <c r="E263" i="1"/>
  <c r="I263" i="1" s="1"/>
  <c r="G263" i="1"/>
  <c r="H263" i="1"/>
  <c r="D264" i="1"/>
  <c r="E264" i="1"/>
  <c r="G264" i="1"/>
  <c r="H264" i="1"/>
  <c r="I264" i="1"/>
  <c r="D265" i="1"/>
  <c r="E265" i="1"/>
  <c r="G265" i="1"/>
  <c r="H265" i="1"/>
  <c r="I265" i="1"/>
  <c r="D266" i="1"/>
  <c r="E266" i="1" s="1"/>
  <c r="I266" i="1" s="1"/>
  <c r="G266" i="1"/>
  <c r="H266" i="1"/>
  <c r="D267" i="1"/>
  <c r="E267" i="1" s="1"/>
  <c r="I267" i="1" s="1"/>
  <c r="G267" i="1"/>
  <c r="H267" i="1"/>
  <c r="D268" i="1"/>
  <c r="E268" i="1" s="1"/>
  <c r="G268" i="1"/>
  <c r="H268" i="1"/>
  <c r="I268" i="1"/>
  <c r="D269" i="1"/>
  <c r="E269" i="1" s="1"/>
  <c r="I269" i="1" s="1"/>
  <c r="G269" i="1"/>
  <c r="H269" i="1"/>
  <c r="D270" i="1"/>
  <c r="E270" i="1"/>
  <c r="I270" i="1" s="1"/>
  <c r="G270" i="1"/>
  <c r="H270" i="1"/>
  <c r="D271" i="1"/>
  <c r="E271" i="1"/>
  <c r="G271" i="1"/>
  <c r="H271" i="1"/>
  <c r="I271" i="1"/>
  <c r="D272" i="1"/>
  <c r="E272" i="1" s="1"/>
  <c r="I272" i="1" s="1"/>
  <c r="G272" i="1"/>
  <c r="H272" i="1"/>
  <c r="D273" i="1"/>
  <c r="E273" i="1"/>
  <c r="G273" i="1"/>
  <c r="H273" i="1"/>
  <c r="I273" i="1"/>
  <c r="D274" i="1"/>
  <c r="E274" i="1" s="1"/>
  <c r="I274" i="1" s="1"/>
  <c r="G274" i="1"/>
  <c r="H274" i="1"/>
  <c r="D275" i="1"/>
  <c r="E275" i="1"/>
  <c r="I275" i="1" s="1"/>
  <c r="G275" i="1"/>
  <c r="H275" i="1"/>
  <c r="D276" i="1"/>
  <c r="E276" i="1" s="1"/>
  <c r="G276" i="1"/>
  <c r="H276" i="1"/>
  <c r="I276" i="1"/>
  <c r="D277" i="1"/>
  <c r="E277" i="1"/>
  <c r="I277" i="1" s="1"/>
  <c r="G277" i="1"/>
  <c r="H277" i="1"/>
  <c r="D278" i="1"/>
  <c r="E278" i="1"/>
  <c r="I278" i="1" s="1"/>
  <c r="G278" i="1"/>
  <c r="H278" i="1"/>
  <c r="D279" i="1"/>
  <c r="E279" i="1"/>
  <c r="I279" i="1" s="1"/>
  <c r="G279" i="1"/>
  <c r="H279" i="1"/>
  <c r="D280" i="1"/>
  <c r="E280" i="1"/>
  <c r="I280" i="1" s="1"/>
  <c r="G280" i="1"/>
  <c r="H280" i="1"/>
  <c r="D281" i="1"/>
  <c r="E281" i="1"/>
  <c r="G281" i="1"/>
  <c r="H281" i="1"/>
  <c r="I281" i="1"/>
  <c r="D282" i="1"/>
  <c r="E282" i="1" s="1"/>
  <c r="I282" i="1" s="1"/>
  <c r="G282" i="1"/>
  <c r="H282" i="1"/>
  <c r="D283" i="1"/>
  <c r="E283" i="1" s="1"/>
  <c r="I283" i="1" s="1"/>
  <c r="G283" i="1"/>
  <c r="H283" i="1"/>
  <c r="D284" i="1"/>
  <c r="E284" i="1" s="1"/>
  <c r="G284" i="1"/>
  <c r="H284" i="1"/>
  <c r="I284" i="1"/>
  <c r="D285" i="1"/>
  <c r="E285" i="1" s="1"/>
  <c r="I285" i="1" s="1"/>
  <c r="G285" i="1"/>
  <c r="H285" i="1"/>
  <c r="D286" i="1"/>
  <c r="E286" i="1"/>
  <c r="G286" i="1"/>
  <c r="H286" i="1"/>
  <c r="I286" i="1"/>
  <c r="D287" i="1"/>
  <c r="E287" i="1"/>
  <c r="I287" i="1" s="1"/>
  <c r="G287" i="1"/>
  <c r="H287" i="1"/>
  <c r="D288" i="1"/>
  <c r="E288" i="1"/>
  <c r="G288" i="1"/>
  <c r="H288" i="1"/>
  <c r="I288" i="1"/>
  <c r="D289" i="1"/>
  <c r="E289" i="1"/>
  <c r="G289" i="1"/>
  <c r="H289" i="1"/>
  <c r="I289" i="1"/>
  <c r="D290" i="1"/>
  <c r="E290" i="1" s="1"/>
  <c r="I290" i="1" s="1"/>
  <c r="G290" i="1"/>
  <c r="H290" i="1"/>
  <c r="D291" i="1"/>
  <c r="E291" i="1"/>
  <c r="I291" i="1" s="1"/>
  <c r="G291" i="1"/>
  <c r="H291" i="1"/>
  <c r="D292" i="1"/>
  <c r="E292" i="1" s="1"/>
  <c r="G292" i="1"/>
  <c r="H292" i="1"/>
  <c r="I292" i="1"/>
  <c r="D293" i="1"/>
  <c r="E293" i="1"/>
  <c r="I293" i="1" s="1"/>
  <c r="G293" i="1"/>
  <c r="H293" i="1"/>
  <c r="D294" i="1"/>
  <c r="E294" i="1"/>
  <c r="I294" i="1" s="1"/>
  <c r="G294" i="1"/>
  <c r="H294" i="1"/>
  <c r="D295" i="1"/>
  <c r="E295" i="1"/>
  <c r="G295" i="1"/>
  <c r="H295" i="1"/>
  <c r="I295" i="1"/>
  <c r="D296" i="1"/>
  <c r="E296" i="1"/>
  <c r="I296" i="1" s="1"/>
  <c r="G296" i="1"/>
  <c r="H296" i="1"/>
  <c r="D297" i="1"/>
  <c r="E297" i="1"/>
  <c r="G297" i="1"/>
  <c r="H297" i="1"/>
  <c r="I297" i="1"/>
  <c r="D298" i="1"/>
  <c r="E298" i="1" s="1"/>
  <c r="G298" i="1"/>
  <c r="H298" i="1"/>
  <c r="I298" i="1"/>
  <c r="D299" i="1"/>
  <c r="E299" i="1" s="1"/>
  <c r="I299" i="1" s="1"/>
  <c r="G299" i="1"/>
  <c r="H299" i="1"/>
  <c r="D300" i="1"/>
  <c r="E300" i="1" s="1"/>
  <c r="G300" i="1"/>
  <c r="H300" i="1"/>
  <c r="I300" i="1"/>
  <c r="D301" i="1"/>
  <c r="E301" i="1" s="1"/>
  <c r="I301" i="1" s="1"/>
  <c r="G301" i="1"/>
  <c r="H301" i="1"/>
  <c r="D302" i="1"/>
  <c r="E302" i="1"/>
  <c r="I302" i="1" s="1"/>
  <c r="G302" i="1"/>
  <c r="H302" i="1"/>
  <c r="D303" i="1"/>
  <c r="E303" i="1"/>
  <c r="G303" i="1"/>
  <c r="H303" i="1"/>
  <c r="I303" i="1"/>
  <c r="D304" i="1"/>
  <c r="E304" i="1"/>
  <c r="G304" i="1"/>
  <c r="H304" i="1"/>
  <c r="I304" i="1"/>
  <c r="D305" i="1"/>
  <c r="E305" i="1"/>
  <c r="G305" i="1"/>
  <c r="H305" i="1"/>
  <c r="I305" i="1"/>
  <c r="D306" i="1"/>
  <c r="E306" i="1" s="1"/>
  <c r="I306" i="1" s="1"/>
  <c r="G306" i="1"/>
  <c r="H306" i="1"/>
  <c r="D307" i="1"/>
  <c r="E307" i="1"/>
  <c r="I307" i="1" s="1"/>
  <c r="G307" i="1"/>
  <c r="H307" i="1"/>
  <c r="D308" i="1"/>
  <c r="E308" i="1" s="1"/>
  <c r="I308" i="1" s="1"/>
  <c r="G308" i="1"/>
  <c r="H308" i="1"/>
  <c r="D309" i="1"/>
  <c r="E309" i="1"/>
  <c r="I309" i="1" s="1"/>
  <c r="G309" i="1"/>
  <c r="H309" i="1"/>
  <c r="D310" i="1"/>
  <c r="E310" i="1" s="1"/>
  <c r="I310" i="1" s="1"/>
  <c r="G310" i="1"/>
  <c r="H310" i="1"/>
  <c r="D311" i="1"/>
  <c r="E311" i="1"/>
  <c r="G311" i="1"/>
  <c r="H311" i="1"/>
  <c r="I311" i="1"/>
  <c r="D312" i="1"/>
  <c r="E312" i="1"/>
  <c r="I312" i="1" s="1"/>
  <c r="G312" i="1"/>
  <c r="H312" i="1"/>
  <c r="D313" i="1"/>
  <c r="E313" i="1"/>
  <c r="G313" i="1"/>
  <c r="H313" i="1"/>
  <c r="I313" i="1"/>
  <c r="D314" i="1"/>
  <c r="E314" i="1" s="1"/>
  <c r="G314" i="1"/>
  <c r="H314" i="1"/>
  <c r="I314" i="1"/>
  <c r="D315" i="1"/>
  <c r="E315" i="1"/>
  <c r="I315" i="1" s="1"/>
  <c r="G315" i="1"/>
  <c r="H315" i="1"/>
  <c r="D316" i="1"/>
  <c r="E316" i="1" s="1"/>
  <c r="G316" i="1"/>
  <c r="H316" i="1"/>
  <c r="I316" i="1"/>
  <c r="D317" i="1"/>
  <c r="E317" i="1"/>
  <c r="I317" i="1" s="1"/>
  <c r="G317" i="1"/>
  <c r="H317" i="1"/>
  <c r="D318" i="1"/>
  <c r="E318" i="1"/>
  <c r="I318" i="1" s="1"/>
  <c r="G318" i="1"/>
  <c r="H318" i="1"/>
  <c r="D319" i="1"/>
  <c r="E319" i="1"/>
  <c r="G319" i="1"/>
  <c r="H319" i="1"/>
  <c r="I319" i="1"/>
  <c r="D320" i="1"/>
  <c r="E320" i="1"/>
  <c r="G320" i="1"/>
  <c r="H320" i="1"/>
  <c r="I320" i="1"/>
  <c r="D321" i="1"/>
  <c r="E321" i="1"/>
  <c r="G321" i="1"/>
  <c r="H321" i="1"/>
  <c r="I321" i="1"/>
  <c r="D322" i="1"/>
  <c r="E322" i="1" s="1"/>
  <c r="G322" i="1"/>
  <c r="H322" i="1"/>
  <c r="I322" i="1"/>
  <c r="D323" i="1"/>
  <c r="E323" i="1"/>
  <c r="I323" i="1" s="1"/>
  <c r="G323" i="1"/>
  <c r="H323" i="1"/>
  <c r="F324" i="1"/>
  <c r="E2" i="8"/>
  <c r="E3" i="8"/>
  <c r="D9" i="8"/>
  <c r="H9" i="8"/>
  <c r="A10" i="8"/>
  <c r="D10" i="8"/>
  <c r="E10" i="8" s="1"/>
  <c r="H10" i="8"/>
  <c r="D11" i="8"/>
  <c r="H11" i="8"/>
  <c r="D12" i="8"/>
  <c r="H12" i="8"/>
  <c r="D13" i="8"/>
  <c r="H13" i="8"/>
  <c r="D14" i="8"/>
  <c r="H14" i="8"/>
  <c r="D15" i="8"/>
  <c r="H15" i="8"/>
  <c r="D16" i="8"/>
  <c r="E16" i="8" s="1"/>
  <c r="H16" i="8"/>
  <c r="D17" i="8"/>
  <c r="H17" i="8"/>
  <c r="D18" i="8"/>
  <c r="H18" i="8"/>
  <c r="D19" i="8"/>
  <c r="E19" i="8"/>
  <c r="I19" i="8" s="1"/>
  <c r="G19" i="8"/>
  <c r="H19" i="8"/>
  <c r="D20" i="8"/>
  <c r="H20" i="8"/>
  <c r="D21" i="8"/>
  <c r="E21" i="8"/>
  <c r="H21" i="8"/>
  <c r="D22" i="8"/>
  <c r="H22" i="8"/>
  <c r="D23" i="8"/>
  <c r="E23" i="8" s="1"/>
  <c r="H23" i="8"/>
  <c r="D24" i="8"/>
  <c r="H24" i="8"/>
  <c r="D25" i="8"/>
  <c r="H25" i="8"/>
  <c r="D26" i="8"/>
  <c r="E26" i="8"/>
  <c r="H26" i="8"/>
  <c r="D27" i="8"/>
  <c r="E27" i="8"/>
  <c r="H27" i="8"/>
  <c r="D28" i="8"/>
  <c r="E28" i="8"/>
  <c r="G28" i="8" s="1"/>
  <c r="H28" i="8"/>
  <c r="I28" i="8"/>
  <c r="F29" i="8"/>
  <c r="B33" i="8"/>
  <c r="C33" i="8"/>
  <c r="D33" i="8"/>
  <c r="E33" i="8"/>
  <c r="F33" i="8"/>
  <c r="D34" i="8"/>
  <c r="E34" i="8" s="1"/>
  <c r="I34" i="8" s="1"/>
  <c r="G34" i="8"/>
  <c r="H34" i="8"/>
  <c r="D35" i="8"/>
  <c r="E35" i="8"/>
  <c r="H35" i="8"/>
  <c r="D36" i="8"/>
  <c r="E36" i="8" s="1"/>
  <c r="H36" i="8"/>
  <c r="D37" i="8"/>
  <c r="E37" i="8"/>
  <c r="I37" i="8" s="1"/>
  <c r="G37" i="8"/>
  <c r="H37" i="8"/>
  <c r="D38" i="8"/>
  <c r="E38" i="8" s="1"/>
  <c r="H38" i="8"/>
  <c r="D39" i="8"/>
  <c r="E39" i="8" s="1"/>
  <c r="I39" i="8" s="1"/>
  <c r="G39" i="8"/>
  <c r="H39" i="8"/>
  <c r="D40" i="8"/>
  <c r="H40" i="8"/>
  <c r="D41" i="8"/>
  <c r="E41" i="8"/>
  <c r="I41" i="8" s="1"/>
  <c r="G41" i="8"/>
  <c r="H41" i="8"/>
  <c r="D42" i="8"/>
  <c r="H42" i="8"/>
  <c r="D43" i="8"/>
  <c r="H43" i="8"/>
  <c r="D44" i="8"/>
  <c r="H44" i="8"/>
  <c r="D45" i="8"/>
  <c r="E45" i="8" s="1"/>
  <c r="H45" i="8"/>
  <c r="D46" i="8"/>
  <c r="E46" i="8"/>
  <c r="G46" i="8"/>
  <c r="H46" i="8"/>
  <c r="I46" i="8"/>
  <c r="D47" i="8"/>
  <c r="G47" i="8"/>
  <c r="H47" i="8"/>
  <c r="D48" i="8"/>
  <c r="E48" i="8" s="1"/>
  <c r="H48" i="8"/>
  <c r="D49" i="8"/>
  <c r="E49" i="8"/>
  <c r="H49" i="8"/>
  <c r="D50" i="8"/>
  <c r="H50" i="8"/>
  <c r="D51" i="8"/>
  <c r="E51" i="8"/>
  <c r="H51" i="8"/>
  <c r="D52" i="8"/>
  <c r="H52" i="8"/>
  <c r="D53" i="8"/>
  <c r="E53" i="8" s="1"/>
  <c r="H53" i="8"/>
  <c r="D54" i="8"/>
  <c r="E54" i="8"/>
  <c r="G54" i="8" s="1"/>
  <c r="H54" i="8"/>
  <c r="I54" i="8"/>
  <c r="D55" i="8"/>
  <c r="H55" i="8"/>
  <c r="D56" i="8"/>
  <c r="E56" i="8"/>
  <c r="I56" i="8" s="1"/>
  <c r="G56" i="8"/>
  <c r="H56" i="8"/>
  <c r="D57" i="8"/>
  <c r="H57" i="8"/>
  <c r="D58" i="8"/>
  <c r="E58" i="8" s="1"/>
  <c r="H58" i="8"/>
  <c r="D59" i="8"/>
  <c r="H59" i="8"/>
  <c r="D60" i="8"/>
  <c r="H60" i="8"/>
  <c r="D61" i="8"/>
  <c r="E61" i="8" s="1"/>
  <c r="I61" i="8" s="1"/>
  <c r="G61" i="8"/>
  <c r="H61" i="8"/>
  <c r="D62" i="8"/>
  <c r="E62" i="8"/>
  <c r="G62" i="8" s="1"/>
  <c r="H62" i="8"/>
  <c r="I62" i="8"/>
  <c r="D63" i="8"/>
  <c r="E63" i="8" s="1"/>
  <c r="I63" i="8" s="1"/>
  <c r="G63" i="8"/>
  <c r="H63" i="8"/>
  <c r="D64" i="8"/>
  <c r="H64" i="8"/>
  <c r="D65" i="8"/>
  <c r="H65" i="8"/>
  <c r="D66" i="8"/>
  <c r="E66" i="8"/>
  <c r="I66" i="8" s="1"/>
  <c r="G66" i="8"/>
  <c r="H66" i="8"/>
  <c r="D67" i="8"/>
  <c r="E67" i="8" s="1"/>
  <c r="G67" i="8" s="1"/>
  <c r="H67" i="8"/>
  <c r="I67" i="8"/>
  <c r="D68" i="8"/>
  <c r="E68" i="8" s="1"/>
  <c r="G68" i="8" s="1"/>
  <c r="H68" i="8"/>
  <c r="I68" i="8"/>
  <c r="D69" i="8"/>
  <c r="H69" i="8"/>
  <c r="D70" i="8"/>
  <c r="E70" i="8" s="1"/>
  <c r="I70" i="8" s="1"/>
  <c r="G70" i="8"/>
  <c r="H70" i="8"/>
  <c r="D71" i="8"/>
  <c r="E71" i="8"/>
  <c r="H71" i="8"/>
  <c r="D72" i="8"/>
  <c r="E72" i="8" s="1"/>
  <c r="I72" i="8" s="1"/>
  <c r="G72" i="8"/>
  <c r="H72" i="8"/>
  <c r="D73" i="8"/>
  <c r="E73" i="8"/>
  <c r="I73" i="8" s="1"/>
  <c r="G73" i="8"/>
  <c r="H73" i="8"/>
  <c r="D74" i="8"/>
  <c r="G74" i="8"/>
  <c r="H74" i="8"/>
  <c r="D75" i="8"/>
  <c r="E75" i="8" s="1"/>
  <c r="I75" i="8" s="1"/>
  <c r="G75" i="8"/>
  <c r="H75" i="8"/>
  <c r="D76" i="8"/>
  <c r="H76" i="8"/>
  <c r="D77" i="8"/>
  <c r="E77" i="8" s="1"/>
  <c r="I77" i="8" s="1"/>
  <c r="H77" i="8"/>
  <c r="D78" i="8"/>
  <c r="H78" i="8"/>
  <c r="D79" i="8"/>
  <c r="E79" i="8"/>
  <c r="H79" i="8"/>
  <c r="D80" i="8"/>
  <c r="E80" i="8" s="1"/>
  <c r="I80" i="8" s="1"/>
  <c r="G80" i="8"/>
  <c r="H80" i="8"/>
  <c r="D81" i="8"/>
  <c r="G81" i="8"/>
  <c r="H81" i="8"/>
  <c r="D82" i="8"/>
  <c r="E82" i="8" s="1"/>
  <c r="H82" i="8"/>
  <c r="D83" i="8"/>
  <c r="H83" i="8"/>
  <c r="D84" i="8"/>
  <c r="H84" i="8"/>
  <c r="D85" i="8"/>
  <c r="E85" i="8" s="1"/>
  <c r="I85" i="8" s="1"/>
  <c r="G85" i="8"/>
  <c r="H85" i="8"/>
  <c r="D86" i="8"/>
  <c r="E86" i="8"/>
  <c r="H86" i="8"/>
  <c r="D87" i="8"/>
  <c r="E87" i="8" s="1"/>
  <c r="H87" i="8"/>
  <c r="D88" i="8"/>
  <c r="E88" i="8" s="1"/>
  <c r="H88" i="8"/>
  <c r="D89" i="8"/>
  <c r="E89" i="8"/>
  <c r="H89" i="8"/>
  <c r="D90" i="8"/>
  <c r="E90" i="8"/>
  <c r="I90" i="8" s="1"/>
  <c r="G90" i="8"/>
  <c r="H90" i="8"/>
  <c r="D91" i="8"/>
  <c r="E91" i="8"/>
  <c r="H91" i="8"/>
  <c r="D92" i="8"/>
  <c r="E92" i="8" s="1"/>
  <c r="I92" i="8" s="1"/>
  <c r="G92" i="8"/>
  <c r="H92" i="8"/>
  <c r="D93" i="8"/>
  <c r="E93" i="8" s="1"/>
  <c r="I93" i="8" s="1"/>
  <c r="G93" i="8"/>
  <c r="H93" i="8"/>
  <c r="D94" i="8"/>
  <c r="E94" i="8" s="1"/>
  <c r="G94" i="8" s="1"/>
  <c r="H94" i="8"/>
  <c r="D95" i="8"/>
  <c r="H95" i="8"/>
  <c r="D96" i="8"/>
  <c r="E96" i="8" s="1"/>
  <c r="H96" i="8"/>
  <c r="D97" i="8"/>
  <c r="E97" i="8"/>
  <c r="I97" i="8" s="1"/>
  <c r="G97" i="8"/>
  <c r="H97" i="8"/>
  <c r="D98" i="8"/>
  <c r="H98" i="8"/>
  <c r="D99" i="8"/>
  <c r="E99" i="8"/>
  <c r="G99" i="8" s="1"/>
  <c r="H99" i="8"/>
  <c r="I99" i="8"/>
  <c r="D100" i="8"/>
  <c r="H100" i="8"/>
  <c r="D101" i="8"/>
  <c r="E101" i="8" s="1"/>
  <c r="H101" i="8"/>
  <c r="D102" i="8"/>
  <c r="G102" i="8"/>
  <c r="H102" i="8"/>
  <c r="D103" i="8"/>
  <c r="E103" i="8" s="1"/>
  <c r="H103" i="8"/>
  <c r="D104" i="8"/>
  <c r="H104" i="8"/>
  <c r="D105" i="8"/>
  <c r="E105" i="8"/>
  <c r="G105" i="8" s="1"/>
  <c r="H105" i="8"/>
  <c r="I105" i="8"/>
  <c r="D106" i="8"/>
  <c r="E106" i="8"/>
  <c r="G106" i="8"/>
  <c r="H106" i="8"/>
  <c r="I106" i="8"/>
  <c r="D107" i="8"/>
  <c r="H107" i="8"/>
  <c r="D108" i="8"/>
  <c r="E108" i="8" s="1"/>
  <c r="H108" i="8"/>
  <c r="D109" i="8"/>
  <c r="E109" i="8"/>
  <c r="I109" i="8" s="1"/>
  <c r="G109" i="8"/>
  <c r="H109" i="8"/>
  <c r="D110" i="8"/>
  <c r="E110" i="8" s="1"/>
  <c r="H110" i="8"/>
  <c r="D111" i="8"/>
  <c r="E111" i="8" s="1"/>
  <c r="H111" i="8"/>
  <c r="D112" i="8"/>
  <c r="E112" i="8"/>
  <c r="H112" i="8"/>
  <c r="D113" i="8"/>
  <c r="H113" i="8"/>
  <c r="D114" i="8"/>
  <c r="H114" i="8"/>
  <c r="D115" i="8"/>
  <c r="E115" i="8" s="1"/>
  <c r="I115" i="8" s="1"/>
  <c r="G115" i="8"/>
  <c r="H115" i="8"/>
  <c r="D116" i="8"/>
  <c r="E116" i="8" s="1"/>
  <c r="G116" i="8"/>
  <c r="H116" i="8"/>
  <c r="I116" i="8"/>
  <c r="D117" i="8"/>
  <c r="E117" i="8"/>
  <c r="H117" i="8"/>
  <c r="D118" i="8"/>
  <c r="E118" i="8" s="1"/>
  <c r="H118" i="8"/>
  <c r="D119" i="8"/>
  <c r="E119" i="8" s="1"/>
  <c r="H119" i="8"/>
  <c r="D120" i="8"/>
  <c r="E120" i="8"/>
  <c r="H120" i="8"/>
  <c r="D121" i="8"/>
  <c r="H121" i="8"/>
  <c r="D122" i="8"/>
  <c r="E122" i="8" s="1"/>
  <c r="I122" i="8" s="1"/>
  <c r="G122" i="8"/>
  <c r="H122" i="8"/>
  <c r="D123" i="8"/>
  <c r="E123" i="8"/>
  <c r="I123" i="8" s="1"/>
  <c r="G123" i="8"/>
  <c r="H123" i="8"/>
  <c r="D124" i="8"/>
  <c r="E124" i="8" s="1"/>
  <c r="G124" i="8" s="1"/>
  <c r="H124" i="8"/>
  <c r="I124" i="8"/>
  <c r="D125" i="8"/>
  <c r="E125" i="8" s="1"/>
  <c r="I125" i="8" s="1"/>
  <c r="G125" i="8"/>
  <c r="H125" i="8"/>
  <c r="D126" i="8"/>
  <c r="E126" i="8" s="1"/>
  <c r="H126" i="8"/>
  <c r="D127" i="8"/>
  <c r="E127" i="8"/>
  <c r="H127" i="8"/>
  <c r="D128" i="8"/>
  <c r="H128" i="8"/>
  <c r="D129" i="8"/>
  <c r="H129" i="8"/>
  <c r="D130" i="8"/>
  <c r="E130" i="8"/>
  <c r="I130" i="8" s="1"/>
  <c r="H130" i="8"/>
  <c r="D131" i="8"/>
  <c r="E131" i="8" s="1"/>
  <c r="G131" i="8" s="1"/>
  <c r="H131" i="8"/>
  <c r="I131" i="8"/>
  <c r="D132" i="8"/>
  <c r="G132" i="8"/>
  <c r="H132" i="8"/>
  <c r="D133" i="8"/>
  <c r="E133" i="8" s="1"/>
  <c r="G133" i="8"/>
  <c r="H133" i="8"/>
  <c r="I133" i="8"/>
  <c r="F134" i="8"/>
  <c r="B138" i="8"/>
  <c r="C138" i="8"/>
  <c r="D138" i="8"/>
  <c r="E138" i="8"/>
  <c r="F138" i="8"/>
  <c r="D139" i="8"/>
  <c r="E139" i="8"/>
  <c r="H139" i="8"/>
  <c r="D140" i="8"/>
  <c r="E140" i="8"/>
  <c r="I140" i="8" s="1"/>
  <c r="G140" i="8"/>
  <c r="H140" i="8"/>
  <c r="D141" i="8"/>
  <c r="E141" i="8"/>
  <c r="H141" i="8"/>
  <c r="D142" i="8"/>
  <c r="E142" i="8" s="1"/>
  <c r="I142" i="8" s="1"/>
  <c r="G142" i="8"/>
  <c r="H142" i="8"/>
  <c r="D143" i="8"/>
  <c r="E143" i="8" s="1"/>
  <c r="H143" i="8"/>
  <c r="D144" i="8"/>
  <c r="E144" i="8" s="1"/>
  <c r="I144" i="8" s="1"/>
  <c r="H144" i="8"/>
  <c r="D145" i="8"/>
  <c r="H145" i="8"/>
  <c r="D146" i="8"/>
  <c r="E146" i="8" s="1"/>
  <c r="H146" i="8"/>
  <c r="D147" i="8"/>
  <c r="E147" i="8"/>
  <c r="G147" i="8"/>
  <c r="H147" i="8"/>
  <c r="I147" i="8"/>
  <c r="D148" i="8"/>
  <c r="H148" i="8"/>
  <c r="F149" i="8"/>
  <c r="B153" i="8"/>
  <c r="C153" i="8"/>
  <c r="D153" i="8"/>
  <c r="E153" i="8"/>
  <c r="F153" i="8"/>
  <c r="D154" i="8"/>
  <c r="E154" i="8" s="1"/>
  <c r="G154" i="8" s="1"/>
  <c r="H154" i="8"/>
  <c r="D155" i="8"/>
  <c r="H155" i="8"/>
  <c r="D156" i="8"/>
  <c r="E156" i="8" s="1"/>
  <c r="H156" i="8"/>
  <c r="D157" i="8"/>
  <c r="H157" i="8"/>
  <c r="D158" i="8"/>
  <c r="E158" i="8" s="1"/>
  <c r="H158" i="8"/>
  <c r="D159" i="8"/>
  <c r="E159" i="8"/>
  <c r="I159" i="8" s="1"/>
  <c r="G159" i="8"/>
  <c r="H159" i="8"/>
  <c r="D160" i="8"/>
  <c r="E160" i="8"/>
  <c r="G160" i="8" s="1"/>
  <c r="H160" i="8"/>
  <c r="I160" i="8"/>
  <c r="D161" i="8"/>
  <c r="E161" i="8"/>
  <c r="I161" i="8" s="1"/>
  <c r="G161" i="8"/>
  <c r="H161" i="8"/>
  <c r="D162" i="8"/>
  <c r="H162" i="8"/>
  <c r="D163" i="8"/>
  <c r="E163" i="8" s="1"/>
  <c r="H163" i="8"/>
  <c r="D164" i="8"/>
  <c r="E164" i="8"/>
  <c r="I164" i="8" s="1"/>
  <c r="G164" i="8"/>
  <c r="H164" i="8"/>
  <c r="D165" i="8"/>
  <c r="E165" i="8" s="1"/>
  <c r="H165" i="8"/>
  <c r="D166" i="8"/>
  <c r="E166" i="8" s="1"/>
  <c r="H166" i="8"/>
  <c r="D167" i="8"/>
  <c r="E167" i="8"/>
  <c r="H167" i="8"/>
  <c r="D168" i="8"/>
  <c r="H168" i="8"/>
  <c r="D169" i="8"/>
  <c r="H169" i="8"/>
  <c r="D170" i="8"/>
  <c r="H170" i="8"/>
  <c r="D171" i="8"/>
  <c r="E171" i="8" s="1"/>
  <c r="G171" i="8"/>
  <c r="H171" i="8"/>
  <c r="I171" i="8"/>
  <c r="D172" i="8"/>
  <c r="H172" i="8"/>
  <c r="D173" i="8"/>
  <c r="E173" i="8"/>
  <c r="H173" i="8"/>
  <c r="F174" i="8"/>
  <c r="B178" i="8"/>
  <c r="C178" i="8"/>
  <c r="D178" i="8"/>
  <c r="E178" i="8"/>
  <c r="F178" i="8"/>
  <c r="D179" i="8"/>
  <c r="E179" i="8"/>
  <c r="H179" i="8"/>
  <c r="D180" i="8"/>
  <c r="E180" i="8" s="1"/>
  <c r="H180" i="8"/>
  <c r="D181" i="8"/>
  <c r="H181" i="8"/>
  <c r="D182" i="8"/>
  <c r="E182" i="8"/>
  <c r="H182" i="8"/>
  <c r="D183" i="8"/>
  <c r="E183" i="8"/>
  <c r="I183" i="8" s="1"/>
  <c r="G183" i="8"/>
  <c r="H183" i="8"/>
  <c r="D184" i="8"/>
  <c r="H184" i="8"/>
  <c r="F185" i="8"/>
  <c r="B189" i="8"/>
  <c r="C189" i="8"/>
  <c r="D189" i="8"/>
  <c r="E189" i="8"/>
  <c r="F189" i="8"/>
  <c r="D190" i="8"/>
  <c r="E190" i="8"/>
  <c r="I190" i="8" s="1"/>
  <c r="G190" i="8"/>
  <c r="H190" i="8"/>
  <c r="D191" i="8"/>
  <c r="E191" i="8"/>
  <c r="H191" i="8"/>
  <c r="D192" i="8"/>
  <c r="E192" i="8" s="1"/>
  <c r="H192" i="8"/>
  <c r="D193" i="8"/>
  <c r="E193" i="8" s="1"/>
  <c r="H193" i="8"/>
  <c r="D194" i="8"/>
  <c r="H194" i="8"/>
  <c r="D195" i="8"/>
  <c r="E195" i="8"/>
  <c r="G195" i="8"/>
  <c r="H195" i="8"/>
  <c r="I195" i="8"/>
  <c r="D196" i="8"/>
  <c r="H196" i="8"/>
  <c r="D197" i="8"/>
  <c r="E197" i="8" s="1"/>
  <c r="H197" i="8"/>
  <c r="D198" i="8"/>
  <c r="E198" i="8" s="1"/>
  <c r="H198" i="8"/>
  <c r="D199" i="8"/>
  <c r="E199" i="8"/>
  <c r="I199" i="8" s="1"/>
  <c r="G199" i="8"/>
  <c r="H199" i="8"/>
  <c r="D200" i="8"/>
  <c r="H200" i="8"/>
  <c r="D201" i="8"/>
  <c r="E201" i="8"/>
  <c r="H201" i="8"/>
  <c r="D202" i="8"/>
  <c r="E202" i="8"/>
  <c r="G202" i="8"/>
  <c r="H202" i="8"/>
  <c r="I202" i="8"/>
  <c r="D203" i="8"/>
  <c r="E203" i="8"/>
  <c r="G203" i="8" s="1"/>
  <c r="H203" i="8"/>
  <c r="I203" i="8"/>
  <c r="D204" i="8"/>
  <c r="E204" i="8"/>
  <c r="I204" i="8" s="1"/>
  <c r="G204" i="8"/>
  <c r="H204" i="8"/>
  <c r="D205" i="8"/>
  <c r="H205" i="8"/>
  <c r="F206" i="8"/>
  <c r="B210" i="8"/>
  <c r="C210" i="8"/>
  <c r="D210" i="8"/>
  <c r="E210" i="8"/>
  <c r="F210" i="8"/>
  <c r="D211" i="8"/>
  <c r="E211" i="8"/>
  <c r="H211" i="8"/>
  <c r="D212" i="8"/>
  <c r="E212" i="8"/>
  <c r="H212" i="8"/>
  <c r="D213" i="8"/>
  <c r="E213" i="8"/>
  <c r="H213" i="8"/>
  <c r="D214" i="8"/>
  <c r="E214" i="8" s="1"/>
  <c r="I214" i="8" s="1"/>
  <c r="G214" i="8"/>
  <c r="H214" i="8"/>
  <c r="D215" i="8"/>
  <c r="H215" i="8"/>
  <c r="D216" i="8"/>
  <c r="H216" i="8"/>
  <c r="D217" i="8"/>
  <c r="E217" i="8"/>
  <c r="I217" i="8" s="1"/>
  <c r="G217" i="8"/>
  <c r="H217" i="8"/>
  <c r="D218" i="8"/>
  <c r="E218" i="8" s="1"/>
  <c r="G218" i="8" s="1"/>
  <c r="H218" i="8"/>
  <c r="I218" i="8"/>
  <c r="D219" i="8"/>
  <c r="E219" i="8" s="1"/>
  <c r="H219" i="8"/>
  <c r="D220" i="8"/>
  <c r="E220" i="8"/>
  <c r="G220" i="8" s="1"/>
  <c r="H220" i="8"/>
  <c r="I220" i="8"/>
  <c r="D221" i="8"/>
  <c r="E221" i="8"/>
  <c r="G221" i="8" s="1"/>
  <c r="H221" i="8"/>
  <c r="I221" i="8"/>
  <c r="D222" i="8"/>
  <c r="E222" i="8" s="1"/>
  <c r="G222" i="8" s="1"/>
  <c r="H222" i="8"/>
  <c r="I222" i="8"/>
  <c r="D223" i="8"/>
  <c r="H223" i="8"/>
  <c r="D224" i="8"/>
  <c r="E224" i="8" s="1"/>
  <c r="H224" i="8"/>
  <c r="D225" i="8"/>
  <c r="E225" i="8"/>
  <c r="I225" i="8" s="1"/>
  <c r="G225" i="8"/>
  <c r="H225" i="8"/>
  <c r="D226" i="8"/>
  <c r="E226" i="8" s="1"/>
  <c r="H226" i="8"/>
  <c r="D227" i="8"/>
  <c r="E227" i="8" s="1"/>
  <c r="H227" i="8"/>
  <c r="F228" i="8"/>
  <c r="B232" i="8"/>
  <c r="C232" i="8"/>
  <c r="D232" i="8"/>
  <c r="E232" i="8"/>
  <c r="F232" i="8"/>
  <c r="D233" i="8"/>
  <c r="E233" i="8"/>
  <c r="H233" i="8"/>
  <c r="D234" i="8"/>
  <c r="E234" i="8"/>
  <c r="H234" i="8"/>
  <c r="D235" i="8"/>
  <c r="E235" i="8"/>
  <c r="G235" i="8" s="1"/>
  <c r="H235" i="8"/>
  <c r="D236" i="8"/>
  <c r="H236" i="8"/>
  <c r="D237" i="8"/>
  <c r="E237" i="8" s="1"/>
  <c r="H237" i="8"/>
  <c r="D238" i="8"/>
  <c r="E238" i="8" s="1"/>
  <c r="H238" i="8"/>
  <c r="D239" i="8"/>
  <c r="E239" i="8" s="1"/>
  <c r="H239" i="8"/>
  <c r="D240" i="8"/>
  <c r="E240" i="8"/>
  <c r="H240" i="8"/>
  <c r="D241" i="8"/>
  <c r="E241" i="8"/>
  <c r="I241" i="8" s="1"/>
  <c r="G241" i="8"/>
  <c r="H241" i="8"/>
  <c r="D242" i="8"/>
  <c r="E242" i="8"/>
  <c r="H242" i="8"/>
  <c r="D243" i="8"/>
  <c r="E243" i="8"/>
  <c r="I243" i="8" s="1"/>
  <c r="H243" i="8"/>
  <c r="D244" i="8"/>
  <c r="H244" i="8"/>
  <c r="D245" i="8"/>
  <c r="E245" i="8" s="1"/>
  <c r="I245" i="8" s="1"/>
  <c r="G245" i="8"/>
  <c r="H245" i="8"/>
  <c r="D246" i="8"/>
  <c r="E246" i="8"/>
  <c r="I246" i="8" s="1"/>
  <c r="G246" i="8"/>
  <c r="H246" i="8"/>
  <c r="D247" i="8"/>
  <c r="E247" i="8" s="1"/>
  <c r="G247" i="8" s="1"/>
  <c r="H247" i="8"/>
  <c r="I247" i="8"/>
  <c r="D248" i="8"/>
  <c r="E248" i="8" s="1"/>
  <c r="H248" i="8"/>
  <c r="D249" i="8"/>
  <c r="E249" i="8"/>
  <c r="I249" i="8" s="1"/>
  <c r="G249" i="8"/>
  <c r="H249" i="8"/>
  <c r="D250" i="8"/>
  <c r="H250" i="8"/>
  <c r="D251" i="8"/>
  <c r="E251" i="8"/>
  <c r="I251" i="8" s="1"/>
  <c r="G251" i="8"/>
  <c r="H251" i="8"/>
  <c r="D252" i="8"/>
  <c r="H252" i="8"/>
  <c r="D253" i="8"/>
  <c r="E253" i="8" s="1"/>
  <c r="I253" i="8" s="1"/>
  <c r="G253" i="8"/>
  <c r="H253" i="8"/>
  <c r="D254" i="8"/>
  <c r="E254" i="8" s="1"/>
  <c r="I254" i="8" s="1"/>
  <c r="G254" i="8"/>
  <c r="H254" i="8"/>
  <c r="D255" i="8"/>
  <c r="E255" i="8" s="1"/>
  <c r="G255" i="8" s="1"/>
  <c r="H255" i="8"/>
  <c r="I255" i="8"/>
  <c r="D256" i="8"/>
  <c r="E256" i="8" s="1"/>
  <c r="H256" i="8"/>
  <c r="D257" i="8"/>
  <c r="E257" i="8"/>
  <c r="G257" i="8" s="1"/>
  <c r="H257" i="8"/>
  <c r="I257" i="8"/>
  <c r="D258" i="8"/>
  <c r="E258" i="8"/>
  <c r="G258" i="8" s="1"/>
  <c r="H258" i="8"/>
  <c r="I258" i="8"/>
  <c r="D259" i="8"/>
  <c r="E259" i="8" s="1"/>
  <c r="G259" i="8" s="1"/>
  <c r="H259" i="8"/>
  <c r="I259" i="8"/>
  <c r="D260" i="8"/>
  <c r="H260" i="8"/>
  <c r="D261" i="8"/>
  <c r="E261" i="8" s="1"/>
  <c r="H261" i="8"/>
  <c r="D262" i="8"/>
  <c r="E262" i="8"/>
  <c r="H262" i="8"/>
  <c r="D263" i="8"/>
  <c r="E263" i="8" s="1"/>
  <c r="G263" i="8" s="1"/>
  <c r="H263" i="8"/>
  <c r="I263" i="8"/>
  <c r="D264" i="8"/>
  <c r="E264" i="8"/>
  <c r="H264" i="8"/>
  <c r="D265" i="8"/>
  <c r="E265" i="8"/>
  <c r="G265" i="8"/>
  <c r="H265" i="8"/>
  <c r="I265" i="8"/>
  <c r="D266" i="8"/>
  <c r="E266" i="8"/>
  <c r="H266" i="8"/>
  <c r="D267" i="8"/>
  <c r="E267" i="8" s="1"/>
  <c r="G267" i="8" s="1"/>
  <c r="H267" i="8"/>
  <c r="I267" i="8"/>
  <c r="D268" i="8"/>
  <c r="H268" i="8"/>
  <c r="D269" i="8"/>
  <c r="E269" i="8" s="1"/>
  <c r="I269" i="8" s="1"/>
  <c r="G269" i="8"/>
  <c r="H269" i="8"/>
  <c r="D270" i="8"/>
  <c r="E270" i="8" s="1"/>
  <c r="H270" i="8"/>
  <c r="D271" i="8"/>
  <c r="E271" i="8" s="1"/>
  <c r="H271" i="8"/>
  <c r="D272" i="8"/>
  <c r="E272" i="8" s="1"/>
  <c r="H272" i="8"/>
  <c r="D273" i="8"/>
  <c r="H273" i="8"/>
  <c r="D274" i="8"/>
  <c r="E274" i="8"/>
  <c r="H274" i="8"/>
  <c r="D275" i="8"/>
  <c r="E275" i="8"/>
  <c r="I275" i="8" s="1"/>
  <c r="G275" i="8"/>
  <c r="H275" i="8"/>
  <c r="D276" i="8"/>
  <c r="G276" i="8"/>
  <c r="H276" i="8"/>
  <c r="D277" i="8"/>
  <c r="E277" i="8" s="1"/>
  <c r="I277" i="8" s="1"/>
  <c r="G277" i="8"/>
  <c r="H277" i="8"/>
  <c r="D278" i="8"/>
  <c r="E278" i="8"/>
  <c r="I278" i="8" s="1"/>
  <c r="G278" i="8"/>
  <c r="H278" i="8"/>
  <c r="D279" i="8"/>
  <c r="H279" i="8"/>
  <c r="D280" i="8"/>
  <c r="E280" i="8" s="1"/>
  <c r="H280" i="8"/>
  <c r="D281" i="8"/>
  <c r="E281" i="8"/>
  <c r="H281" i="8"/>
  <c r="D282" i="8"/>
  <c r="E282" i="8"/>
  <c r="H282" i="8"/>
  <c r="D283" i="8"/>
  <c r="E283" i="8" s="1"/>
  <c r="I283" i="8" s="1"/>
  <c r="G283" i="8"/>
  <c r="H283" i="8"/>
  <c r="D284" i="8"/>
  <c r="H284" i="8"/>
  <c r="D285" i="8"/>
  <c r="H285" i="8"/>
  <c r="D286" i="8"/>
  <c r="E286" i="8"/>
  <c r="I286" i="8" s="1"/>
  <c r="G286" i="8"/>
  <c r="H286" i="8"/>
  <c r="D287" i="8"/>
  <c r="E287" i="8" s="1"/>
  <c r="G287" i="8" s="1"/>
  <c r="H287" i="8"/>
  <c r="I287" i="8"/>
  <c r="D288" i="8"/>
  <c r="E288" i="8"/>
  <c r="H288" i="8"/>
  <c r="D289" i="8"/>
  <c r="E289" i="8"/>
  <c r="G289" i="8"/>
  <c r="H289" i="8"/>
  <c r="I289" i="8"/>
  <c r="D290" i="8"/>
  <c r="E290" i="8"/>
  <c r="G290" i="8" s="1"/>
  <c r="H290" i="8"/>
  <c r="I290" i="8"/>
  <c r="D291" i="8"/>
  <c r="E291" i="8"/>
  <c r="G291" i="8" s="1"/>
  <c r="H291" i="8"/>
  <c r="I291" i="8"/>
  <c r="D292" i="8"/>
  <c r="H292" i="8"/>
  <c r="D293" i="8"/>
  <c r="E293" i="8" s="1"/>
  <c r="H293" i="8"/>
  <c r="D294" i="8"/>
  <c r="E294" i="8"/>
  <c r="H294" i="8"/>
  <c r="D295" i="8"/>
  <c r="E295" i="8" s="1"/>
  <c r="H295" i="8"/>
  <c r="D296" i="8"/>
  <c r="E296" i="8"/>
  <c r="H296" i="8"/>
  <c r="D297" i="8"/>
  <c r="E297" i="8"/>
  <c r="I297" i="8" s="1"/>
  <c r="G297" i="8"/>
  <c r="H297" i="8"/>
  <c r="D298" i="8"/>
  <c r="E298" i="8"/>
  <c r="G298" i="8" s="1"/>
  <c r="H298" i="8"/>
  <c r="I298" i="8"/>
  <c r="D299" i="8"/>
  <c r="E299" i="8" s="1"/>
  <c r="G299" i="8" s="1"/>
  <c r="H299" i="8"/>
  <c r="I299" i="8"/>
  <c r="D300" i="8"/>
  <c r="H300" i="8"/>
  <c r="D301" i="8"/>
  <c r="E301" i="8" s="1"/>
  <c r="I301" i="8" s="1"/>
  <c r="G301" i="8"/>
  <c r="H301" i="8"/>
  <c r="D302" i="8"/>
  <c r="E302" i="8" s="1"/>
  <c r="I302" i="8" s="1"/>
  <c r="G302" i="8"/>
  <c r="H302" i="8"/>
  <c r="D303" i="8"/>
  <c r="E303" i="8" s="1"/>
  <c r="H303" i="8"/>
  <c r="D304" i="8"/>
  <c r="E304" i="8" s="1"/>
  <c r="H304" i="8"/>
  <c r="D305" i="8"/>
  <c r="E305" i="8"/>
  <c r="I305" i="8" s="1"/>
  <c r="G305" i="8"/>
  <c r="H305" i="8"/>
  <c r="D306" i="8"/>
  <c r="E306" i="8"/>
  <c r="G306" i="8" s="1"/>
  <c r="H306" i="8"/>
  <c r="D307" i="8"/>
  <c r="E307" i="8"/>
  <c r="G307" i="8" s="1"/>
  <c r="H307" i="8"/>
  <c r="I307" i="8"/>
  <c r="D308" i="8"/>
  <c r="H308" i="8"/>
  <c r="D309" i="8"/>
  <c r="E309" i="8" s="1"/>
  <c r="H309" i="8"/>
  <c r="D310" i="8"/>
  <c r="E310" i="8"/>
  <c r="H310" i="8"/>
  <c r="D311" i="8"/>
  <c r="E311" i="8" s="1"/>
  <c r="H311" i="8"/>
  <c r="D312" i="8"/>
  <c r="E312" i="8"/>
  <c r="H312" i="8"/>
  <c r="D313" i="8"/>
  <c r="E313" i="8"/>
  <c r="I313" i="8" s="1"/>
  <c r="G313" i="8"/>
  <c r="H313" i="8"/>
  <c r="D314" i="8"/>
  <c r="E314" i="8"/>
  <c r="H314" i="8"/>
  <c r="D315" i="8"/>
  <c r="E315" i="8"/>
  <c r="I315" i="8" s="1"/>
  <c r="G315" i="8"/>
  <c r="H315" i="8"/>
  <c r="D316" i="8"/>
  <c r="E316" i="8"/>
  <c r="G316" i="8" s="1"/>
  <c r="H316" i="8"/>
  <c r="D317" i="8"/>
  <c r="E317" i="8" s="1"/>
  <c r="G317" i="8" s="1"/>
  <c r="H317" i="8"/>
  <c r="I317" i="8"/>
  <c r="D318" i="8"/>
  <c r="E318" i="8" s="1"/>
  <c r="I318" i="8" s="1"/>
  <c r="G318" i="8"/>
  <c r="H318" i="8"/>
  <c r="D319" i="8"/>
  <c r="E319" i="8" s="1"/>
  <c r="G319" i="8" s="1"/>
  <c r="H319" i="8"/>
  <c r="I319" i="8"/>
  <c r="D320" i="8"/>
  <c r="E320" i="8" s="1"/>
  <c r="H320" i="8"/>
  <c r="D321" i="8"/>
  <c r="E321" i="8"/>
  <c r="G321" i="8" s="1"/>
  <c r="H321" i="8"/>
  <c r="D322" i="8"/>
  <c r="E322" i="8"/>
  <c r="G322" i="8" s="1"/>
  <c r="H322" i="8"/>
  <c r="I322" i="8"/>
  <c r="F323" i="8"/>
  <c r="E3" i="7"/>
  <c r="E4" i="7"/>
  <c r="D10" i="7"/>
  <c r="E10" i="7"/>
  <c r="H10" i="7"/>
  <c r="D11" i="7"/>
  <c r="E11" i="7" s="1"/>
  <c r="I11" i="7" s="1"/>
  <c r="G11" i="7"/>
  <c r="H11" i="7"/>
  <c r="D12" i="7"/>
  <c r="E12" i="7" s="1"/>
  <c r="H12" i="7"/>
  <c r="D13" i="7"/>
  <c r="E13" i="7"/>
  <c r="I13" i="7" s="1"/>
  <c r="G13" i="7"/>
  <c r="H13" i="7"/>
  <c r="L13" i="7"/>
  <c r="D14" i="7"/>
  <c r="E14" i="7" s="1"/>
  <c r="G14" i="7" s="1"/>
  <c r="H14" i="7"/>
  <c r="I14" i="7"/>
  <c r="D15" i="7"/>
  <c r="E15" i="7" s="1"/>
  <c r="H15" i="7"/>
  <c r="D16" i="7"/>
  <c r="E16" i="7" s="1"/>
  <c r="H16" i="7"/>
  <c r="D17" i="7"/>
  <c r="E17" i="7"/>
  <c r="G17" i="7" s="1"/>
  <c r="H17" i="7"/>
  <c r="I17" i="7"/>
  <c r="D18" i="7"/>
  <c r="E18" i="7" s="1"/>
  <c r="G18" i="7" s="1"/>
  <c r="H18" i="7"/>
  <c r="D19" i="7"/>
  <c r="E19" i="7"/>
  <c r="I19" i="7" s="1"/>
  <c r="G19" i="7"/>
  <c r="H19" i="7"/>
  <c r="D20" i="7"/>
  <c r="E20" i="7" s="1"/>
  <c r="I20" i="7" s="1"/>
  <c r="G20" i="7"/>
  <c r="H20" i="7"/>
  <c r="D21" i="7"/>
  <c r="E21" i="7" s="1"/>
  <c r="H21" i="7"/>
  <c r="D22" i="7"/>
  <c r="E22" i="7" s="1"/>
  <c r="I22" i="7" s="1"/>
  <c r="G22" i="7"/>
  <c r="H22" i="7"/>
  <c r="D23" i="7"/>
  <c r="E23" i="7"/>
  <c r="H23" i="7"/>
  <c r="D24" i="7"/>
  <c r="E24" i="7"/>
  <c r="I24" i="7" s="1"/>
  <c r="G24" i="7"/>
  <c r="H24" i="7"/>
  <c r="D25" i="7"/>
  <c r="E25" i="7"/>
  <c r="H25" i="7"/>
  <c r="D26" i="7"/>
  <c r="E26" i="7"/>
  <c r="G26" i="7"/>
  <c r="H26" i="7"/>
  <c r="I26" i="7"/>
  <c r="D27" i="7"/>
  <c r="E27" i="7"/>
  <c r="G27" i="7" s="1"/>
  <c r="H27" i="7"/>
  <c r="I27" i="7"/>
  <c r="D28" i="7"/>
  <c r="E28" i="7" s="1"/>
  <c r="G28" i="7" s="1"/>
  <c r="H28" i="7"/>
  <c r="I28" i="7"/>
  <c r="D29" i="7"/>
  <c r="E29" i="7" s="1"/>
  <c r="H29" i="7"/>
  <c r="F30" i="7"/>
  <c r="B34" i="7"/>
  <c r="C34" i="7"/>
  <c r="D34" i="7"/>
  <c r="E34" i="7"/>
  <c r="F34" i="7"/>
  <c r="D35" i="7"/>
  <c r="E35" i="7" s="1"/>
  <c r="I35" i="7" s="1"/>
  <c r="G35" i="7"/>
  <c r="H35" i="7"/>
  <c r="D36" i="7"/>
  <c r="E36" i="7"/>
  <c r="H36" i="7"/>
  <c r="D37" i="7"/>
  <c r="E37" i="7"/>
  <c r="I37" i="7" s="1"/>
  <c r="G37" i="7"/>
  <c r="H37" i="7"/>
  <c r="D38" i="7"/>
  <c r="E38" i="7"/>
  <c r="H38" i="7"/>
  <c r="D39" i="7"/>
  <c r="E39" i="7"/>
  <c r="G39" i="7" s="1"/>
  <c r="H39" i="7"/>
  <c r="D40" i="7"/>
  <c r="E40" i="7"/>
  <c r="G40" i="7"/>
  <c r="H40" i="7"/>
  <c r="I40" i="7"/>
  <c r="L40" i="7"/>
  <c r="D41" i="7"/>
  <c r="E41" i="7"/>
  <c r="H41" i="7"/>
  <c r="L41" i="7"/>
  <c r="D42" i="7"/>
  <c r="E42" i="7"/>
  <c r="I42" i="7" s="1"/>
  <c r="F42" i="7"/>
  <c r="G42" i="7"/>
  <c r="H42" i="7"/>
  <c r="D43" i="7"/>
  <c r="E43" i="7"/>
  <c r="I43" i="7" s="1"/>
  <c r="G43" i="7"/>
  <c r="H43" i="7"/>
  <c r="D44" i="7"/>
  <c r="E44" i="7" s="1"/>
  <c r="G44" i="7"/>
  <c r="H44" i="7"/>
  <c r="I44" i="7"/>
  <c r="D45" i="7"/>
  <c r="E45" i="7"/>
  <c r="H45" i="7"/>
  <c r="D46" i="7"/>
  <c r="E46" i="7" s="1"/>
  <c r="G46" i="7"/>
  <c r="H46" i="7"/>
  <c r="I46" i="7"/>
  <c r="D47" i="7"/>
  <c r="E47" i="7"/>
  <c r="G47" i="7" s="1"/>
  <c r="H47" i="7"/>
  <c r="I47" i="7"/>
  <c r="D48" i="7"/>
  <c r="E48" i="7"/>
  <c r="I48" i="7" s="1"/>
  <c r="G48" i="7"/>
  <c r="H48" i="7"/>
  <c r="D49" i="7"/>
  <c r="E49" i="7"/>
  <c r="G49" i="7" s="1"/>
  <c r="H49" i="7"/>
  <c r="I49" i="7"/>
  <c r="D50" i="7"/>
  <c r="E50" i="7" s="1"/>
  <c r="I50" i="7" s="1"/>
  <c r="G50" i="7"/>
  <c r="H50" i="7"/>
  <c r="D51" i="7"/>
  <c r="E51" i="7"/>
  <c r="H51" i="7"/>
  <c r="D52" i="7"/>
  <c r="E52" i="7" s="1"/>
  <c r="I52" i="7" s="1"/>
  <c r="G52" i="7"/>
  <c r="H52" i="7"/>
  <c r="D53" i="7"/>
  <c r="E53" i="7"/>
  <c r="H53" i="7"/>
  <c r="D54" i="7"/>
  <c r="E54" i="7" s="1"/>
  <c r="H54" i="7"/>
  <c r="D55" i="7"/>
  <c r="E55" i="7"/>
  <c r="G55" i="7" s="1"/>
  <c r="H55" i="7"/>
  <c r="D56" i="7"/>
  <c r="E56" i="7" s="1"/>
  <c r="H56" i="7"/>
  <c r="D57" i="7"/>
  <c r="E57" i="7"/>
  <c r="G57" i="7"/>
  <c r="H57" i="7"/>
  <c r="I57" i="7"/>
  <c r="D58" i="7"/>
  <c r="E58" i="7" s="1"/>
  <c r="G58" i="7"/>
  <c r="H58" i="7"/>
  <c r="I58" i="7"/>
  <c r="D59" i="7"/>
  <c r="E59" i="7"/>
  <c r="I59" i="7" s="1"/>
  <c r="H59" i="7"/>
  <c r="D60" i="7"/>
  <c r="E60" i="7" s="1"/>
  <c r="G60" i="7"/>
  <c r="H60" i="7"/>
  <c r="I60" i="7"/>
  <c r="D61" i="7"/>
  <c r="E61" i="7"/>
  <c r="G61" i="7" s="1"/>
  <c r="H61" i="7"/>
  <c r="D62" i="7"/>
  <c r="E62" i="7"/>
  <c r="I62" i="7" s="1"/>
  <c r="G62" i="7"/>
  <c r="H62" i="7"/>
  <c r="D63" i="7"/>
  <c r="E63" i="7"/>
  <c r="I63" i="7" s="1"/>
  <c r="H63" i="7"/>
  <c r="D64" i="7"/>
  <c r="E64" i="7"/>
  <c r="G64" i="7" s="1"/>
  <c r="H64" i="7"/>
  <c r="I64" i="7"/>
  <c r="D65" i="7"/>
  <c r="E65" i="7" s="1"/>
  <c r="G65" i="7" s="1"/>
  <c r="H65" i="7"/>
  <c r="D66" i="7"/>
  <c r="E66" i="7" s="1"/>
  <c r="G66" i="7"/>
  <c r="H66" i="7"/>
  <c r="I66" i="7"/>
  <c r="D67" i="7"/>
  <c r="E67" i="7"/>
  <c r="I67" i="7" s="1"/>
  <c r="G67" i="7"/>
  <c r="H67" i="7"/>
  <c r="D68" i="7"/>
  <c r="E68" i="7"/>
  <c r="I68" i="7" s="1"/>
  <c r="G68" i="7"/>
  <c r="H68" i="7"/>
  <c r="D69" i="7"/>
  <c r="E69" i="7"/>
  <c r="H69" i="7"/>
  <c r="D70" i="7"/>
  <c r="E70" i="7"/>
  <c r="I70" i="7" s="1"/>
  <c r="H70" i="7"/>
  <c r="D71" i="7"/>
  <c r="E71" i="7"/>
  <c r="G71" i="7" s="1"/>
  <c r="H71" i="7"/>
  <c r="I71" i="7"/>
  <c r="D72" i="7"/>
  <c r="E72" i="7" s="1"/>
  <c r="G72" i="7" s="1"/>
  <c r="H72" i="7"/>
  <c r="I72" i="7"/>
  <c r="D73" i="7"/>
  <c r="E73" i="7"/>
  <c r="I73" i="7" s="1"/>
  <c r="G73" i="7"/>
  <c r="H73" i="7"/>
  <c r="D74" i="7"/>
  <c r="E74" i="7" s="1"/>
  <c r="I74" i="7" s="1"/>
  <c r="G74" i="7"/>
  <c r="H74" i="7"/>
  <c r="D75" i="7"/>
  <c r="E75" i="7"/>
  <c r="I75" i="7" s="1"/>
  <c r="G75" i="7"/>
  <c r="H75" i="7"/>
  <c r="D76" i="7"/>
  <c r="E76" i="7"/>
  <c r="I76" i="7" s="1"/>
  <c r="H76" i="7"/>
  <c r="D77" i="7"/>
  <c r="E77" i="7"/>
  <c r="H77" i="7"/>
  <c r="D78" i="7"/>
  <c r="E78" i="7"/>
  <c r="G78" i="7" s="1"/>
  <c r="H78" i="7"/>
  <c r="D79" i="7"/>
  <c r="E79" i="7"/>
  <c r="G79" i="7"/>
  <c r="H79" i="7"/>
  <c r="I79" i="7"/>
  <c r="D80" i="7"/>
  <c r="E80" i="7"/>
  <c r="I80" i="7" s="1"/>
  <c r="G80" i="7"/>
  <c r="H80" i="7"/>
  <c r="D81" i="7"/>
  <c r="E81" i="7"/>
  <c r="G81" i="7"/>
  <c r="H81" i="7"/>
  <c r="I81" i="7"/>
  <c r="D82" i="7"/>
  <c r="E82" i="7" s="1"/>
  <c r="I82" i="7" s="1"/>
  <c r="G82" i="7"/>
  <c r="H82" i="7"/>
  <c r="D83" i="7"/>
  <c r="E83" i="7"/>
  <c r="H83" i="7"/>
  <c r="D84" i="7"/>
  <c r="E84" i="7"/>
  <c r="G84" i="7" s="1"/>
  <c r="H84" i="7"/>
  <c r="D85" i="7"/>
  <c r="E85" i="7" s="1"/>
  <c r="G85" i="7" s="1"/>
  <c r="H85" i="7"/>
  <c r="I85" i="7"/>
  <c r="D86" i="7"/>
  <c r="E86" i="7" s="1"/>
  <c r="G86" i="7" s="1"/>
  <c r="H86" i="7"/>
  <c r="I86" i="7"/>
  <c r="D87" i="7"/>
  <c r="E87" i="7"/>
  <c r="I87" i="7" s="1"/>
  <c r="H87" i="7"/>
  <c r="D88" i="7"/>
  <c r="E88" i="7"/>
  <c r="I88" i="7" s="1"/>
  <c r="G88" i="7"/>
  <c r="H88" i="7"/>
  <c r="D89" i="7"/>
  <c r="E89" i="7" s="1"/>
  <c r="H89" i="7"/>
  <c r="D90" i="7"/>
  <c r="E90" i="7" s="1"/>
  <c r="G90" i="7" s="1"/>
  <c r="H90" i="7"/>
  <c r="I90" i="7"/>
  <c r="D91" i="7"/>
  <c r="E91" i="7" s="1"/>
  <c r="H91" i="7"/>
  <c r="D92" i="7"/>
  <c r="E92" i="7" s="1"/>
  <c r="G92" i="7"/>
  <c r="H92" i="7"/>
  <c r="I92" i="7"/>
  <c r="D93" i="7"/>
  <c r="E93" i="7"/>
  <c r="G93" i="7" s="1"/>
  <c r="H93" i="7"/>
  <c r="I93" i="7"/>
  <c r="D94" i="7"/>
  <c r="E94" i="7"/>
  <c r="I94" i="7" s="1"/>
  <c r="G94" i="7"/>
  <c r="H94" i="7"/>
  <c r="D95" i="7"/>
  <c r="E95" i="7"/>
  <c r="I95" i="7" s="1"/>
  <c r="H95" i="7"/>
  <c r="D96" i="7"/>
  <c r="E96" i="7"/>
  <c r="G96" i="7" s="1"/>
  <c r="H96" i="7"/>
  <c r="I96" i="7"/>
  <c r="D97" i="7"/>
  <c r="E97" i="7" s="1"/>
  <c r="I97" i="7" s="1"/>
  <c r="H97" i="7"/>
  <c r="D98" i="7"/>
  <c r="E98" i="7" s="1"/>
  <c r="G98" i="7"/>
  <c r="H98" i="7"/>
  <c r="I98" i="7"/>
  <c r="D99" i="7"/>
  <c r="E99" i="7"/>
  <c r="I99" i="7" s="1"/>
  <c r="G99" i="7"/>
  <c r="H99" i="7"/>
  <c r="D100" i="7"/>
  <c r="E100" i="7"/>
  <c r="I100" i="7" s="1"/>
  <c r="G100" i="7"/>
  <c r="H100" i="7"/>
  <c r="D101" i="7"/>
  <c r="E101" i="7" s="1"/>
  <c r="H101" i="7"/>
  <c r="D102" i="7"/>
  <c r="E102" i="7"/>
  <c r="G102" i="7"/>
  <c r="H102" i="7"/>
  <c r="I102" i="7"/>
  <c r="D103" i="7"/>
  <c r="E103" i="7"/>
  <c r="G103" i="7" s="1"/>
  <c r="H103" i="7"/>
  <c r="I103" i="7"/>
  <c r="D104" i="7"/>
  <c r="E104" i="7" s="1"/>
  <c r="G104" i="7"/>
  <c r="H104" i="7"/>
  <c r="I104" i="7"/>
  <c r="D105" i="7"/>
  <c r="E105" i="7"/>
  <c r="I105" i="7" s="1"/>
  <c r="G105" i="7"/>
  <c r="H105" i="7"/>
  <c r="D106" i="7"/>
  <c r="E106" i="7" s="1"/>
  <c r="I106" i="7" s="1"/>
  <c r="G106" i="7"/>
  <c r="H106" i="7"/>
  <c r="D107" i="7"/>
  <c r="E107" i="7"/>
  <c r="I107" i="7" s="1"/>
  <c r="H107" i="7"/>
  <c r="D108" i="7"/>
  <c r="E108" i="7"/>
  <c r="I108" i="7" s="1"/>
  <c r="G108" i="7"/>
  <c r="H108" i="7"/>
  <c r="D109" i="7"/>
  <c r="E109" i="7"/>
  <c r="G109" i="7" s="1"/>
  <c r="H109" i="7"/>
  <c r="D110" i="7"/>
  <c r="E110" i="7"/>
  <c r="G110" i="7" s="1"/>
  <c r="H110" i="7"/>
  <c r="I110" i="7"/>
  <c r="D111" i="7"/>
  <c r="E111" i="7"/>
  <c r="G111" i="7"/>
  <c r="H111" i="7"/>
  <c r="I111" i="7"/>
  <c r="D112" i="7"/>
  <c r="E112" i="7"/>
  <c r="I112" i="7" s="1"/>
  <c r="G112" i="7"/>
  <c r="H112" i="7"/>
  <c r="D113" i="7"/>
  <c r="E113" i="7" s="1"/>
  <c r="H113" i="7"/>
  <c r="D114" i="7"/>
  <c r="E114" i="7" s="1"/>
  <c r="G114" i="7"/>
  <c r="H114" i="7"/>
  <c r="I114" i="7"/>
  <c r="D115" i="7"/>
  <c r="E115" i="7" s="1"/>
  <c r="H115" i="7"/>
  <c r="D116" i="7"/>
  <c r="E116" i="7"/>
  <c r="G116" i="7" s="1"/>
  <c r="H116" i="7"/>
  <c r="I116" i="7"/>
  <c r="D117" i="7"/>
  <c r="E117" i="7" s="1"/>
  <c r="G117" i="7" s="1"/>
  <c r="H117" i="7"/>
  <c r="D118" i="7"/>
  <c r="E118" i="7" s="1"/>
  <c r="G118" i="7" s="1"/>
  <c r="H118" i="7"/>
  <c r="I118" i="7"/>
  <c r="D119" i="7"/>
  <c r="E119" i="7"/>
  <c r="I119" i="7" s="1"/>
  <c r="G119" i="7"/>
  <c r="H119" i="7"/>
  <c r="D120" i="7"/>
  <c r="E120" i="7" s="1"/>
  <c r="H120" i="7"/>
  <c r="D121" i="7"/>
  <c r="E121" i="7"/>
  <c r="G121" i="7" s="1"/>
  <c r="H121" i="7"/>
  <c r="D122" i="7"/>
  <c r="E122" i="7" s="1"/>
  <c r="G122" i="7" s="1"/>
  <c r="H122" i="7"/>
  <c r="D123" i="7"/>
  <c r="E123" i="7" s="1"/>
  <c r="I123" i="7" s="1"/>
  <c r="G123" i="7"/>
  <c r="H123" i="7"/>
  <c r="D124" i="7"/>
  <c r="E124" i="7" s="1"/>
  <c r="G124" i="7" s="1"/>
  <c r="H124" i="7"/>
  <c r="D125" i="7"/>
  <c r="E125" i="7"/>
  <c r="G125" i="7" s="1"/>
  <c r="H125" i="7"/>
  <c r="I125" i="7"/>
  <c r="D126" i="7"/>
  <c r="E126" i="7"/>
  <c r="I126" i="7" s="1"/>
  <c r="G126" i="7"/>
  <c r="H126" i="7"/>
  <c r="D127" i="7"/>
  <c r="E127" i="7"/>
  <c r="I127" i="7" s="1"/>
  <c r="G127" i="7"/>
  <c r="H127" i="7"/>
  <c r="D128" i="7"/>
  <c r="E128" i="7"/>
  <c r="G128" i="7" s="1"/>
  <c r="H128" i="7"/>
  <c r="D129" i="7"/>
  <c r="E129" i="7" s="1"/>
  <c r="G129" i="7" s="1"/>
  <c r="H129" i="7"/>
  <c r="I129" i="7"/>
  <c r="D130" i="7"/>
  <c r="E130" i="7" s="1"/>
  <c r="G130" i="7"/>
  <c r="H130" i="7"/>
  <c r="I130" i="7"/>
  <c r="D131" i="7"/>
  <c r="E131" i="7"/>
  <c r="I131" i="7" s="1"/>
  <c r="G131" i="7"/>
  <c r="H131" i="7"/>
  <c r="D132" i="7"/>
  <c r="E132" i="7"/>
  <c r="I132" i="7" s="1"/>
  <c r="G132" i="7"/>
  <c r="H132" i="7"/>
  <c r="D133" i="7"/>
  <c r="E133" i="7"/>
  <c r="G133" i="7" s="1"/>
  <c r="F133" i="7"/>
  <c r="H133" i="7"/>
  <c r="I133" i="7"/>
  <c r="D134" i="7"/>
  <c r="E134" i="7" s="1"/>
  <c r="H134" i="7"/>
  <c r="F135" i="7"/>
  <c r="B139" i="7"/>
  <c r="C139" i="7"/>
  <c r="D139" i="7"/>
  <c r="E139" i="7"/>
  <c r="F139" i="7"/>
  <c r="D140" i="7"/>
  <c r="E140" i="7" s="1"/>
  <c r="I140" i="7" s="1"/>
  <c r="G140" i="7"/>
  <c r="H140" i="7"/>
  <c r="D141" i="7"/>
  <c r="E141" i="7"/>
  <c r="I141" i="7" s="1"/>
  <c r="G141" i="7"/>
  <c r="H141" i="7"/>
  <c r="D142" i="7"/>
  <c r="E142" i="7" s="1"/>
  <c r="I142" i="7" s="1"/>
  <c r="G142" i="7"/>
  <c r="H142" i="7"/>
  <c r="D143" i="7"/>
  <c r="E143" i="7"/>
  <c r="G143" i="7"/>
  <c r="H143" i="7"/>
  <c r="I143" i="7"/>
  <c r="L143" i="7"/>
  <c r="D144" i="7"/>
  <c r="E144" i="7"/>
  <c r="I144" i="7" s="1"/>
  <c r="G144" i="7"/>
  <c r="H144" i="7"/>
  <c r="L144" i="7"/>
  <c r="D145" i="7"/>
  <c r="E145" i="7"/>
  <c r="I145" i="7" s="1"/>
  <c r="G145" i="7"/>
  <c r="H145" i="7"/>
  <c r="D146" i="7"/>
  <c r="E146" i="7"/>
  <c r="G146" i="7"/>
  <c r="H146" i="7"/>
  <c r="I146" i="7"/>
  <c r="D147" i="7"/>
  <c r="E147" i="7" s="1"/>
  <c r="I147" i="7" s="1"/>
  <c r="G147" i="7"/>
  <c r="H147" i="7"/>
  <c r="D148" i="7"/>
  <c r="E148" i="7"/>
  <c r="I148" i="7" s="1"/>
  <c r="G148" i="7"/>
  <c r="H148" i="7"/>
  <c r="D149" i="7"/>
  <c r="E149" i="7"/>
  <c r="G149" i="7"/>
  <c r="H149" i="7"/>
  <c r="I149" i="7"/>
  <c r="F150" i="7"/>
  <c r="B154" i="7"/>
  <c r="C154" i="7"/>
  <c r="D154" i="7"/>
  <c r="E154" i="7"/>
  <c r="F154" i="7"/>
  <c r="D155" i="7"/>
  <c r="E155" i="7"/>
  <c r="G155" i="7"/>
  <c r="H155" i="7"/>
  <c r="I155" i="7"/>
  <c r="D156" i="7"/>
  <c r="E156" i="7" s="1"/>
  <c r="G156" i="7"/>
  <c r="H156" i="7"/>
  <c r="I156" i="7"/>
  <c r="D157" i="7"/>
  <c r="E157" i="7" s="1"/>
  <c r="G157" i="7"/>
  <c r="H157" i="7"/>
  <c r="I157" i="7"/>
  <c r="D158" i="7"/>
  <c r="E158" i="7"/>
  <c r="I158" i="7" s="1"/>
  <c r="G158" i="7"/>
  <c r="H158" i="7"/>
  <c r="L158" i="7"/>
  <c r="D159" i="7"/>
  <c r="E159" i="7"/>
  <c r="I159" i="7" s="1"/>
  <c r="G159" i="7"/>
  <c r="H159" i="7"/>
  <c r="L159" i="7"/>
  <c r="D160" i="7"/>
  <c r="E160" i="7"/>
  <c r="G160" i="7"/>
  <c r="H160" i="7"/>
  <c r="I160" i="7"/>
  <c r="D161" i="7"/>
  <c r="E161" i="7"/>
  <c r="I161" i="7" s="1"/>
  <c r="G161" i="7"/>
  <c r="H161" i="7"/>
  <c r="D162" i="7"/>
  <c r="E162" i="7"/>
  <c r="I162" i="7" s="1"/>
  <c r="G162" i="7"/>
  <c r="H162" i="7"/>
  <c r="D163" i="7"/>
  <c r="E163" i="7" s="1"/>
  <c r="I163" i="7" s="1"/>
  <c r="G163" i="7"/>
  <c r="H163" i="7"/>
  <c r="D164" i="7"/>
  <c r="E164" i="7"/>
  <c r="I164" i="7" s="1"/>
  <c r="G164" i="7"/>
  <c r="H164" i="7"/>
  <c r="D165" i="7"/>
  <c r="E165" i="7"/>
  <c r="G165" i="7"/>
  <c r="H165" i="7"/>
  <c r="I165" i="7"/>
  <c r="D166" i="7"/>
  <c r="E166" i="7" s="1"/>
  <c r="I166" i="7" s="1"/>
  <c r="G166" i="7"/>
  <c r="H166" i="7"/>
  <c r="D167" i="7"/>
  <c r="E167" i="7"/>
  <c r="I167" i="7" s="1"/>
  <c r="G167" i="7"/>
  <c r="H167" i="7"/>
  <c r="D168" i="7"/>
  <c r="E168" i="7"/>
  <c r="I168" i="7" s="1"/>
  <c r="G168" i="7"/>
  <c r="H168" i="7"/>
  <c r="D169" i="7"/>
  <c r="E169" i="7" s="1"/>
  <c r="I169" i="7" s="1"/>
  <c r="G169" i="7"/>
  <c r="H169" i="7"/>
  <c r="D170" i="7"/>
  <c r="E170" i="7" s="1"/>
  <c r="I170" i="7" s="1"/>
  <c r="G170" i="7"/>
  <c r="H170" i="7"/>
  <c r="D171" i="7"/>
  <c r="E171" i="7" s="1"/>
  <c r="G171" i="7"/>
  <c r="H171" i="7"/>
  <c r="I171" i="7"/>
  <c r="D172" i="7"/>
  <c r="E172" i="7"/>
  <c r="I172" i="7" s="1"/>
  <c r="G172" i="7"/>
  <c r="H172" i="7"/>
  <c r="D173" i="7"/>
  <c r="E173" i="7"/>
  <c r="I173" i="7" s="1"/>
  <c r="G173" i="7"/>
  <c r="H173" i="7"/>
  <c r="D174" i="7"/>
  <c r="E174" i="7"/>
  <c r="I174" i="7" s="1"/>
  <c r="G174" i="7"/>
  <c r="H174" i="7"/>
  <c r="F175" i="7"/>
  <c r="B179" i="7"/>
  <c r="C179" i="7"/>
  <c r="D179" i="7"/>
  <c r="E179" i="7"/>
  <c r="F179" i="7"/>
  <c r="D180" i="7"/>
  <c r="E180" i="7"/>
  <c r="G180" i="7"/>
  <c r="H180" i="7"/>
  <c r="I180" i="7"/>
  <c r="I186" i="7" s="1"/>
  <c r="D181" i="7"/>
  <c r="E181" i="7"/>
  <c r="G181" i="7"/>
  <c r="H181" i="7"/>
  <c r="I181" i="7"/>
  <c r="D182" i="7"/>
  <c r="E182" i="7"/>
  <c r="I182" i="7" s="1"/>
  <c r="G182" i="7"/>
  <c r="H182" i="7"/>
  <c r="D183" i="7"/>
  <c r="E183" i="7"/>
  <c r="I183" i="7" s="1"/>
  <c r="G183" i="7"/>
  <c r="H183" i="7"/>
  <c r="L183" i="7"/>
  <c r="L184" i="7" s="1"/>
  <c r="D184" i="7"/>
  <c r="E184" i="7"/>
  <c r="G184" i="7"/>
  <c r="H184" i="7"/>
  <c r="I184" i="7"/>
  <c r="D185" i="7"/>
  <c r="E185" i="7"/>
  <c r="G185" i="7"/>
  <c r="H185" i="7"/>
  <c r="I185" i="7"/>
  <c r="F186" i="7"/>
  <c r="B190" i="7"/>
  <c r="C190" i="7"/>
  <c r="D190" i="7"/>
  <c r="E190" i="7"/>
  <c r="F190" i="7"/>
  <c r="D191" i="7"/>
  <c r="E191" i="7"/>
  <c r="I191" i="7" s="1"/>
  <c r="G191" i="7"/>
  <c r="H191" i="7"/>
  <c r="D192" i="7"/>
  <c r="E192" i="7"/>
  <c r="G192" i="7"/>
  <c r="H192" i="7"/>
  <c r="I192" i="7"/>
  <c r="D193" i="7"/>
  <c r="E193" i="7"/>
  <c r="I193" i="7" s="1"/>
  <c r="G193" i="7"/>
  <c r="H193" i="7"/>
  <c r="L193" i="7"/>
  <c r="L194" i="7" s="1"/>
  <c r="L195" i="7" s="1"/>
  <c r="D194" i="7"/>
  <c r="E194" i="7"/>
  <c r="I194" i="7" s="1"/>
  <c r="G194" i="7"/>
  <c r="H194" i="7"/>
  <c r="D195" i="7"/>
  <c r="E195" i="7" s="1"/>
  <c r="G195" i="7"/>
  <c r="H195" i="7"/>
  <c r="I195" i="7"/>
  <c r="D196" i="7"/>
  <c r="E196" i="7" s="1"/>
  <c r="I196" i="7" s="1"/>
  <c r="G196" i="7"/>
  <c r="H196" i="7"/>
  <c r="D197" i="7"/>
  <c r="E197" i="7" s="1"/>
  <c r="I197" i="7" s="1"/>
  <c r="G197" i="7"/>
  <c r="H197" i="7"/>
  <c r="D198" i="7"/>
  <c r="E198" i="7"/>
  <c r="I198" i="7" s="1"/>
  <c r="G198" i="7"/>
  <c r="H198" i="7"/>
  <c r="D199" i="7"/>
  <c r="E199" i="7"/>
  <c r="G199" i="7"/>
  <c r="H199" i="7"/>
  <c r="I199" i="7"/>
  <c r="D200" i="7"/>
  <c r="E200" i="7" s="1"/>
  <c r="I200" i="7" s="1"/>
  <c r="G200" i="7"/>
  <c r="H200" i="7"/>
  <c r="D201" i="7"/>
  <c r="E201" i="7"/>
  <c r="I201" i="7" s="1"/>
  <c r="G201" i="7"/>
  <c r="H201" i="7"/>
  <c r="D202" i="7"/>
  <c r="E202" i="7" s="1"/>
  <c r="I202" i="7" s="1"/>
  <c r="G202" i="7"/>
  <c r="H202" i="7"/>
  <c r="D203" i="7"/>
  <c r="E203" i="7"/>
  <c r="G203" i="7"/>
  <c r="H203" i="7"/>
  <c r="I203" i="7"/>
  <c r="D204" i="7"/>
  <c r="E204" i="7" s="1"/>
  <c r="G204" i="7"/>
  <c r="H204" i="7"/>
  <c r="I204" i="7"/>
  <c r="D205" i="7"/>
  <c r="E205" i="7" s="1"/>
  <c r="I205" i="7" s="1"/>
  <c r="G205" i="7"/>
  <c r="H205" i="7"/>
  <c r="D206" i="7"/>
  <c r="E206" i="7" s="1"/>
  <c r="I206" i="7" s="1"/>
  <c r="G206" i="7"/>
  <c r="H206" i="7"/>
  <c r="F207" i="7"/>
  <c r="B211" i="7"/>
  <c r="C211" i="7"/>
  <c r="D211" i="7"/>
  <c r="E211" i="7"/>
  <c r="F211" i="7"/>
  <c r="D212" i="7"/>
  <c r="E212" i="7" s="1"/>
  <c r="G212" i="7"/>
  <c r="H212" i="7"/>
  <c r="I212" i="7"/>
  <c r="D213" i="7"/>
  <c r="E213" i="7"/>
  <c r="I213" i="7" s="1"/>
  <c r="G213" i="7"/>
  <c r="H213" i="7"/>
  <c r="D214" i="7"/>
  <c r="E214" i="7"/>
  <c r="I214" i="7" s="1"/>
  <c r="G214" i="7"/>
  <c r="H214" i="7"/>
  <c r="L214" i="7"/>
  <c r="L215" i="7" s="1"/>
  <c r="D215" i="7"/>
  <c r="E215" i="7" s="1"/>
  <c r="I215" i="7" s="1"/>
  <c r="G215" i="7"/>
  <c r="H215" i="7"/>
  <c r="D216" i="7"/>
  <c r="E216" i="7"/>
  <c r="I216" i="7" s="1"/>
  <c r="G216" i="7"/>
  <c r="H216" i="7"/>
  <c r="L216" i="7"/>
  <c r="D217" i="7"/>
  <c r="E217" i="7"/>
  <c r="G217" i="7"/>
  <c r="H217" i="7"/>
  <c r="I217" i="7"/>
  <c r="D218" i="7"/>
  <c r="E218" i="7" s="1"/>
  <c r="I218" i="7" s="1"/>
  <c r="G218" i="7"/>
  <c r="H218" i="7"/>
  <c r="F230" i="7" s="1"/>
  <c r="D219" i="7"/>
  <c r="E219" i="7" s="1"/>
  <c r="G219" i="7"/>
  <c r="H219" i="7"/>
  <c r="I219" i="7"/>
  <c r="D220" i="7"/>
  <c r="E220" i="7"/>
  <c r="I220" i="7" s="1"/>
  <c r="G220" i="7"/>
  <c r="H220" i="7"/>
  <c r="D221" i="7"/>
  <c r="E221" i="7"/>
  <c r="G221" i="7"/>
  <c r="H221" i="7"/>
  <c r="I221" i="7"/>
  <c r="D222" i="7"/>
  <c r="E222" i="7"/>
  <c r="I222" i="7" s="1"/>
  <c r="G222" i="7"/>
  <c r="H222" i="7"/>
  <c r="D223" i="7"/>
  <c r="E223" i="7" s="1"/>
  <c r="G223" i="7"/>
  <c r="H223" i="7"/>
  <c r="I223" i="7"/>
  <c r="D224" i="7"/>
  <c r="E224" i="7"/>
  <c r="I224" i="7" s="1"/>
  <c r="G224" i="7"/>
  <c r="H224" i="7"/>
  <c r="D225" i="7"/>
  <c r="E225" i="7"/>
  <c r="I225" i="7" s="1"/>
  <c r="G225" i="7"/>
  <c r="H225" i="7"/>
  <c r="D226" i="7"/>
  <c r="E226" i="7" s="1"/>
  <c r="I226" i="7" s="1"/>
  <c r="G226" i="7"/>
  <c r="H226" i="7"/>
  <c r="D227" i="7"/>
  <c r="E227" i="7" s="1"/>
  <c r="G227" i="7"/>
  <c r="H227" i="7"/>
  <c r="I227" i="7"/>
  <c r="D228" i="7"/>
  <c r="E228" i="7"/>
  <c r="I228" i="7" s="1"/>
  <c r="G228" i="7"/>
  <c r="H228" i="7"/>
  <c r="F229" i="7"/>
  <c r="B233" i="7"/>
  <c r="C233" i="7"/>
  <c r="D233" i="7"/>
  <c r="E233" i="7"/>
  <c r="F233" i="7"/>
  <c r="D234" i="7"/>
  <c r="E234" i="7"/>
  <c r="I234" i="7" s="1"/>
  <c r="G234" i="7"/>
  <c r="F325" i="7" s="1"/>
  <c r="H234" i="7"/>
  <c r="D235" i="7"/>
  <c r="E235" i="7" s="1"/>
  <c r="I235" i="7" s="1"/>
  <c r="G235" i="7"/>
  <c r="H235" i="7"/>
  <c r="D236" i="7"/>
  <c r="E236" i="7" s="1"/>
  <c r="I236" i="7" s="1"/>
  <c r="G236" i="7"/>
  <c r="H236" i="7"/>
  <c r="D237" i="7"/>
  <c r="E237" i="7"/>
  <c r="I237" i="7" s="1"/>
  <c r="G237" i="7"/>
  <c r="H237" i="7"/>
  <c r="L237" i="7"/>
  <c r="L238" i="7" s="1"/>
  <c r="D238" i="7"/>
  <c r="E238" i="7" s="1"/>
  <c r="I238" i="7" s="1"/>
  <c r="G238" i="7"/>
  <c r="H238" i="7"/>
  <c r="D239" i="7"/>
  <c r="E239" i="7"/>
  <c r="I239" i="7" s="1"/>
  <c r="G239" i="7"/>
  <c r="H239" i="7"/>
  <c r="D240" i="7"/>
  <c r="E240" i="7"/>
  <c r="G240" i="7"/>
  <c r="H240" i="7"/>
  <c r="I240" i="7"/>
  <c r="D241" i="7"/>
  <c r="E241" i="7"/>
  <c r="I241" i="7" s="1"/>
  <c r="G241" i="7"/>
  <c r="H241" i="7"/>
  <c r="D242" i="7"/>
  <c r="E242" i="7" s="1"/>
  <c r="G242" i="7"/>
  <c r="H242" i="7"/>
  <c r="I242" i="7"/>
  <c r="D243" i="7"/>
  <c r="E243" i="7"/>
  <c r="I243" i="7" s="1"/>
  <c r="G243" i="7"/>
  <c r="H243" i="7"/>
  <c r="D244" i="7"/>
  <c r="E244" i="7"/>
  <c r="I244" i="7" s="1"/>
  <c r="G244" i="7"/>
  <c r="H244" i="7"/>
  <c r="D245" i="7"/>
  <c r="E245" i="7" s="1"/>
  <c r="I245" i="7" s="1"/>
  <c r="G245" i="7"/>
  <c r="H245" i="7"/>
  <c r="D246" i="7"/>
  <c r="E246" i="7" s="1"/>
  <c r="G246" i="7"/>
  <c r="H246" i="7"/>
  <c r="I246" i="7"/>
  <c r="D247" i="7"/>
  <c r="E247" i="7"/>
  <c r="I247" i="7" s="1"/>
  <c r="G247" i="7"/>
  <c r="H247" i="7"/>
  <c r="D248" i="7"/>
  <c r="E248" i="7"/>
  <c r="I248" i="7" s="1"/>
  <c r="G248" i="7"/>
  <c r="H248" i="7"/>
  <c r="D249" i="7"/>
  <c r="E249" i="7" s="1"/>
  <c r="I249" i="7" s="1"/>
  <c r="G249" i="7"/>
  <c r="H249" i="7"/>
  <c r="D250" i="7"/>
  <c r="E250" i="7" s="1"/>
  <c r="I250" i="7" s="1"/>
  <c r="G250" i="7"/>
  <c r="H250" i="7"/>
  <c r="D251" i="7"/>
  <c r="E251" i="7"/>
  <c r="I251" i="7" s="1"/>
  <c r="G251" i="7"/>
  <c r="H251" i="7"/>
  <c r="D252" i="7"/>
  <c r="E252" i="7"/>
  <c r="I252" i="7" s="1"/>
  <c r="G252" i="7"/>
  <c r="H252" i="7"/>
  <c r="D253" i="7"/>
  <c r="E253" i="7"/>
  <c r="G253" i="7"/>
  <c r="H253" i="7"/>
  <c r="I253" i="7"/>
  <c r="D254" i="7"/>
  <c r="E254" i="7" s="1"/>
  <c r="I254" i="7" s="1"/>
  <c r="G254" i="7"/>
  <c r="H254" i="7"/>
  <c r="D255" i="7"/>
  <c r="E255" i="7"/>
  <c r="I255" i="7" s="1"/>
  <c r="G255" i="7"/>
  <c r="H255" i="7"/>
  <c r="D256" i="7"/>
  <c r="E256" i="7"/>
  <c r="G256" i="7"/>
  <c r="H256" i="7"/>
  <c r="I256" i="7"/>
  <c r="D257" i="7"/>
  <c r="E257" i="7"/>
  <c r="I257" i="7" s="1"/>
  <c r="G257" i="7"/>
  <c r="H257" i="7"/>
  <c r="D258" i="7"/>
  <c r="E258" i="7" s="1"/>
  <c r="G258" i="7"/>
  <c r="H258" i="7"/>
  <c r="I258" i="7"/>
  <c r="D259" i="7"/>
  <c r="E259" i="7"/>
  <c r="I259" i="7" s="1"/>
  <c r="G259" i="7"/>
  <c r="H259" i="7"/>
  <c r="D260" i="7"/>
  <c r="E260" i="7" s="1"/>
  <c r="I260" i="7" s="1"/>
  <c r="G260" i="7"/>
  <c r="H260" i="7"/>
  <c r="D261" i="7"/>
  <c r="E261" i="7"/>
  <c r="I261" i="7" s="1"/>
  <c r="G261" i="7"/>
  <c r="H261" i="7"/>
  <c r="D262" i="7"/>
  <c r="E262" i="7" s="1"/>
  <c r="G262" i="7"/>
  <c r="H262" i="7"/>
  <c r="I262" i="7"/>
  <c r="D263" i="7"/>
  <c r="E263" i="7"/>
  <c r="I263" i="7" s="1"/>
  <c r="G263" i="7"/>
  <c r="H263" i="7"/>
  <c r="D264" i="7"/>
  <c r="E264" i="7"/>
  <c r="G264" i="7"/>
  <c r="H264" i="7"/>
  <c r="I264" i="7"/>
  <c r="D265" i="7"/>
  <c r="E265" i="7" s="1"/>
  <c r="I265" i="7" s="1"/>
  <c r="G265" i="7"/>
  <c r="H265" i="7"/>
  <c r="D266" i="7"/>
  <c r="E266" i="7" s="1"/>
  <c r="G266" i="7"/>
  <c r="H266" i="7"/>
  <c r="I266" i="7"/>
  <c r="D267" i="7"/>
  <c r="E267" i="7"/>
  <c r="I267" i="7" s="1"/>
  <c r="G267" i="7"/>
  <c r="H267" i="7"/>
  <c r="D268" i="7"/>
  <c r="E268" i="7"/>
  <c r="I268" i="7" s="1"/>
  <c r="G268" i="7"/>
  <c r="H268" i="7"/>
  <c r="D269" i="7"/>
  <c r="E269" i="7"/>
  <c r="G269" i="7"/>
  <c r="H269" i="7"/>
  <c r="I269" i="7"/>
  <c r="D270" i="7"/>
  <c r="E270" i="7" s="1"/>
  <c r="I270" i="7" s="1"/>
  <c r="G270" i="7"/>
  <c r="H270" i="7"/>
  <c r="D271" i="7"/>
  <c r="E271" i="7"/>
  <c r="I271" i="7" s="1"/>
  <c r="G271" i="7"/>
  <c r="H271" i="7"/>
  <c r="D272" i="7"/>
  <c r="E272" i="7"/>
  <c r="I272" i="7" s="1"/>
  <c r="G272" i="7"/>
  <c r="H272" i="7"/>
  <c r="D273" i="7"/>
  <c r="E273" i="7"/>
  <c r="G273" i="7"/>
  <c r="H273" i="7"/>
  <c r="I273" i="7"/>
  <c r="D274" i="7"/>
  <c r="E274" i="7" s="1"/>
  <c r="I274" i="7" s="1"/>
  <c r="G274" i="7"/>
  <c r="H274" i="7"/>
  <c r="D275" i="7"/>
  <c r="E275" i="7"/>
  <c r="I275" i="7" s="1"/>
  <c r="G275" i="7"/>
  <c r="H275" i="7"/>
  <c r="D276" i="7"/>
  <c r="E276" i="7" s="1"/>
  <c r="I276" i="7" s="1"/>
  <c r="G276" i="7"/>
  <c r="H276" i="7"/>
  <c r="D277" i="7"/>
  <c r="E277" i="7"/>
  <c r="G277" i="7"/>
  <c r="H277" i="7"/>
  <c r="I277" i="7"/>
  <c r="D278" i="7"/>
  <c r="E278" i="7" s="1"/>
  <c r="G278" i="7"/>
  <c r="H278" i="7"/>
  <c r="I278" i="7"/>
  <c r="D279" i="7"/>
  <c r="E279" i="7"/>
  <c r="I279" i="7" s="1"/>
  <c r="G279" i="7"/>
  <c r="H279" i="7"/>
  <c r="D280" i="7"/>
  <c r="E280" i="7"/>
  <c r="G280" i="7"/>
  <c r="H280" i="7"/>
  <c r="I280" i="7"/>
  <c r="D281" i="7"/>
  <c r="E281" i="7"/>
  <c r="I281" i="7" s="1"/>
  <c r="G281" i="7"/>
  <c r="H281" i="7"/>
  <c r="D282" i="7"/>
  <c r="E282" i="7" s="1"/>
  <c r="G282" i="7"/>
  <c r="H282" i="7"/>
  <c r="I282" i="7"/>
  <c r="D283" i="7"/>
  <c r="E283" i="7"/>
  <c r="I283" i="7" s="1"/>
  <c r="G283" i="7"/>
  <c r="H283" i="7"/>
  <c r="D284" i="7"/>
  <c r="E284" i="7"/>
  <c r="I284" i="7" s="1"/>
  <c r="G284" i="7"/>
  <c r="H284" i="7"/>
  <c r="D285" i="7"/>
  <c r="E285" i="7"/>
  <c r="I285" i="7" s="1"/>
  <c r="G285" i="7"/>
  <c r="H285" i="7"/>
  <c r="D286" i="7"/>
  <c r="E286" i="7" s="1"/>
  <c r="G286" i="7"/>
  <c r="H286" i="7"/>
  <c r="I286" i="7"/>
  <c r="D287" i="7"/>
  <c r="E287" i="7"/>
  <c r="I287" i="7" s="1"/>
  <c r="G287" i="7"/>
  <c r="H287" i="7"/>
  <c r="D288" i="7"/>
  <c r="E288" i="7"/>
  <c r="G288" i="7"/>
  <c r="H288" i="7"/>
  <c r="I288" i="7"/>
  <c r="D289" i="7"/>
  <c r="E289" i="7"/>
  <c r="G289" i="7"/>
  <c r="H289" i="7"/>
  <c r="I289" i="7"/>
  <c r="D290" i="7"/>
  <c r="E290" i="7" s="1"/>
  <c r="I290" i="7" s="1"/>
  <c r="G290" i="7"/>
  <c r="H290" i="7"/>
  <c r="D291" i="7"/>
  <c r="E291" i="7"/>
  <c r="I291" i="7" s="1"/>
  <c r="G291" i="7"/>
  <c r="H291" i="7"/>
  <c r="D292" i="7"/>
  <c r="E292" i="7"/>
  <c r="I292" i="7" s="1"/>
  <c r="G292" i="7"/>
  <c r="H292" i="7"/>
  <c r="D293" i="7"/>
  <c r="E293" i="7" s="1"/>
  <c r="I293" i="7" s="1"/>
  <c r="G293" i="7"/>
  <c r="H293" i="7"/>
  <c r="D294" i="7"/>
  <c r="E294" i="7" s="1"/>
  <c r="I294" i="7" s="1"/>
  <c r="G294" i="7"/>
  <c r="H294" i="7"/>
  <c r="D295" i="7"/>
  <c r="E295" i="7"/>
  <c r="I295" i="7" s="1"/>
  <c r="G295" i="7"/>
  <c r="H295" i="7"/>
  <c r="D296" i="7"/>
  <c r="E296" i="7"/>
  <c r="I296" i="7" s="1"/>
  <c r="G296" i="7"/>
  <c r="H296" i="7"/>
  <c r="D297" i="7"/>
  <c r="E297" i="7"/>
  <c r="G297" i="7"/>
  <c r="H297" i="7"/>
  <c r="I297" i="7"/>
  <c r="D298" i="7"/>
  <c r="E298" i="7" s="1"/>
  <c r="G298" i="7"/>
  <c r="H298" i="7"/>
  <c r="I298" i="7"/>
  <c r="D299" i="7"/>
  <c r="E299" i="7"/>
  <c r="I299" i="7" s="1"/>
  <c r="G299" i="7"/>
  <c r="H299" i="7"/>
  <c r="D300" i="7"/>
  <c r="E300" i="7"/>
  <c r="I300" i="7" s="1"/>
  <c r="G300" i="7"/>
  <c r="H300" i="7"/>
  <c r="D301" i="7"/>
  <c r="E301" i="7"/>
  <c r="I301" i="7" s="1"/>
  <c r="G301" i="7"/>
  <c r="H301" i="7"/>
  <c r="D302" i="7"/>
  <c r="E302" i="7" s="1"/>
  <c r="G302" i="7"/>
  <c r="H302" i="7"/>
  <c r="I302" i="7"/>
  <c r="D303" i="7"/>
  <c r="E303" i="7"/>
  <c r="I303" i="7" s="1"/>
  <c r="G303" i="7"/>
  <c r="H303" i="7"/>
  <c r="D304" i="7"/>
  <c r="E304" i="7"/>
  <c r="G304" i="7"/>
  <c r="H304" i="7"/>
  <c r="I304" i="7"/>
  <c r="D305" i="7"/>
  <c r="E305" i="7"/>
  <c r="I305" i="7" s="1"/>
  <c r="G305" i="7"/>
  <c r="H305" i="7"/>
  <c r="D306" i="7"/>
  <c r="E306" i="7" s="1"/>
  <c r="G306" i="7"/>
  <c r="H306" i="7"/>
  <c r="I306" i="7"/>
  <c r="D307" i="7"/>
  <c r="E307" i="7"/>
  <c r="I307" i="7" s="1"/>
  <c r="G307" i="7"/>
  <c r="H307" i="7"/>
  <c r="D308" i="7"/>
  <c r="E308" i="7"/>
  <c r="I308" i="7" s="1"/>
  <c r="G308" i="7"/>
  <c r="H308" i="7"/>
  <c r="D309" i="7"/>
  <c r="E309" i="7" s="1"/>
  <c r="I309" i="7" s="1"/>
  <c r="G309" i="7"/>
  <c r="H309" i="7"/>
  <c r="D310" i="7"/>
  <c r="E310" i="7" s="1"/>
  <c r="G310" i="7"/>
  <c r="H310" i="7"/>
  <c r="I310" i="7"/>
  <c r="D311" i="7"/>
  <c r="E311" i="7"/>
  <c r="I311" i="7" s="1"/>
  <c r="G311" i="7"/>
  <c r="H311" i="7"/>
  <c r="D312" i="7"/>
  <c r="E312" i="7"/>
  <c r="I312" i="7" s="1"/>
  <c r="G312" i="7"/>
  <c r="H312" i="7"/>
  <c r="D313" i="7"/>
  <c r="E313" i="7" s="1"/>
  <c r="I313" i="7" s="1"/>
  <c r="G313" i="7"/>
  <c r="H313" i="7"/>
  <c r="D314" i="7"/>
  <c r="E314" i="7" s="1"/>
  <c r="I314" i="7" s="1"/>
  <c r="G314" i="7"/>
  <c r="H314" i="7"/>
  <c r="D315" i="7"/>
  <c r="E315" i="7"/>
  <c r="I315" i="7" s="1"/>
  <c r="G315" i="7"/>
  <c r="H315" i="7"/>
  <c r="D316" i="7"/>
  <c r="E316" i="7"/>
  <c r="I316" i="7" s="1"/>
  <c r="G316" i="7"/>
  <c r="H316" i="7"/>
  <c r="D317" i="7"/>
  <c r="E317" i="7"/>
  <c r="G317" i="7"/>
  <c r="H317" i="7"/>
  <c r="I317" i="7"/>
  <c r="D318" i="7"/>
  <c r="E318" i="7" s="1"/>
  <c r="I318" i="7" s="1"/>
  <c r="G318" i="7"/>
  <c r="H318" i="7"/>
  <c r="D319" i="7"/>
  <c r="E319" i="7"/>
  <c r="I319" i="7" s="1"/>
  <c r="G319" i="7"/>
  <c r="H319" i="7"/>
  <c r="D320" i="7"/>
  <c r="E320" i="7"/>
  <c r="G320" i="7"/>
  <c r="H320" i="7"/>
  <c r="I320" i="7"/>
  <c r="D321" i="7"/>
  <c r="E321" i="7"/>
  <c r="I321" i="7" s="1"/>
  <c r="G321" i="7"/>
  <c r="H321" i="7"/>
  <c r="D322" i="7"/>
  <c r="E322" i="7" s="1"/>
  <c r="G322" i="7"/>
  <c r="H322" i="7"/>
  <c r="I322" i="7"/>
  <c r="D323" i="7"/>
  <c r="E323" i="7"/>
  <c r="I323" i="7" s="1"/>
  <c r="G323" i="7"/>
  <c r="H323" i="7"/>
  <c r="F324" i="7"/>
  <c r="G89" i="7" l="1"/>
  <c r="I89" i="7"/>
  <c r="G16" i="7"/>
  <c r="I16" i="7"/>
  <c r="I21" i="7"/>
  <c r="G21" i="7"/>
  <c r="I120" i="7"/>
  <c r="G120" i="7"/>
  <c r="I304" i="8"/>
  <c r="G304" i="8"/>
  <c r="I238" i="8"/>
  <c r="G238" i="8"/>
  <c r="I150" i="7"/>
  <c r="G101" i="7"/>
  <c r="I101" i="7"/>
  <c r="I54" i="7"/>
  <c r="G54" i="7"/>
  <c r="G318" i="5"/>
  <c r="I318" i="5"/>
  <c r="I175" i="7"/>
  <c r="I113" i="7"/>
  <c r="G113" i="7"/>
  <c r="G56" i="7"/>
  <c r="I56" i="7"/>
  <c r="I229" i="7"/>
  <c r="I207" i="7"/>
  <c r="I12" i="7"/>
  <c r="G12" i="7"/>
  <c r="I272" i="8"/>
  <c r="G272" i="8"/>
  <c r="I324" i="7"/>
  <c r="I115" i="7"/>
  <c r="G115" i="7"/>
  <c r="I237" i="8"/>
  <c r="G237" i="8"/>
  <c r="I283" i="5"/>
  <c r="G283" i="5"/>
  <c r="I259" i="5"/>
  <c r="G259" i="5"/>
  <c r="G113" i="5"/>
  <c r="I113" i="5"/>
  <c r="I70" i="5"/>
  <c r="G70" i="5"/>
  <c r="G311" i="8"/>
  <c r="I311" i="8"/>
  <c r="G281" i="8"/>
  <c r="I281" i="8"/>
  <c r="G234" i="8"/>
  <c r="I234" i="8"/>
  <c r="I198" i="8"/>
  <c r="G198" i="8"/>
  <c r="G119" i="8"/>
  <c r="I119" i="8"/>
  <c r="F187" i="1"/>
  <c r="I309" i="5"/>
  <c r="G309" i="5"/>
  <c r="G294" i="5"/>
  <c r="I294" i="5"/>
  <c r="I280" i="5"/>
  <c r="G280" i="5"/>
  <c r="F187" i="7"/>
  <c r="I270" i="8"/>
  <c r="G270" i="8"/>
  <c r="G88" i="8"/>
  <c r="I88" i="8"/>
  <c r="I58" i="8"/>
  <c r="G58" i="8"/>
  <c r="G134" i="1"/>
  <c r="I134" i="1"/>
  <c r="G77" i="1"/>
  <c r="I77" i="1"/>
  <c r="G58" i="1"/>
  <c r="I58" i="1"/>
  <c r="F176" i="7"/>
  <c r="I128" i="7"/>
  <c r="I124" i="7"/>
  <c r="I109" i="7"/>
  <c r="I84" i="7"/>
  <c r="I78" i="7"/>
  <c r="I61" i="7"/>
  <c r="I51" i="7"/>
  <c r="G51" i="7"/>
  <c r="I23" i="7"/>
  <c r="G23" i="7"/>
  <c r="I18" i="7"/>
  <c r="I316" i="8"/>
  <c r="I312" i="8"/>
  <c r="G312" i="8"/>
  <c r="I309" i="8"/>
  <c r="G309" i="8"/>
  <c r="I306" i="8"/>
  <c r="I294" i="8"/>
  <c r="G294" i="8"/>
  <c r="G282" i="8"/>
  <c r="I282" i="8"/>
  <c r="I261" i="8"/>
  <c r="G261" i="8"/>
  <c r="I256" i="8"/>
  <c r="G256" i="8"/>
  <c r="I248" i="8"/>
  <c r="G248" i="8"/>
  <c r="I227" i="8"/>
  <c r="G227" i="8"/>
  <c r="I224" i="8"/>
  <c r="G224" i="8"/>
  <c r="I219" i="8"/>
  <c r="G219" i="8"/>
  <c r="I211" i="8"/>
  <c r="G211" i="8"/>
  <c r="G158" i="8"/>
  <c r="I158" i="8"/>
  <c r="I120" i="8"/>
  <c r="G120" i="8"/>
  <c r="G103" i="8"/>
  <c r="I103" i="8"/>
  <c r="I94" i="8"/>
  <c r="G86" i="8"/>
  <c r="I86" i="8"/>
  <c r="I26" i="8"/>
  <c r="G26" i="8"/>
  <c r="I142" i="1"/>
  <c r="G142" i="1"/>
  <c r="I96" i="1"/>
  <c r="G96" i="1"/>
  <c r="I89" i="1"/>
  <c r="G89" i="1"/>
  <c r="G11" i="1"/>
  <c r="I11" i="1"/>
  <c r="I287" i="5"/>
  <c r="G287" i="5"/>
  <c r="F151" i="7"/>
  <c r="I121" i="7"/>
  <c r="I117" i="7"/>
  <c r="G107" i="7"/>
  <c r="G97" i="7"/>
  <c r="G95" i="7"/>
  <c r="I91" i="7"/>
  <c r="G91" i="7"/>
  <c r="G76" i="7"/>
  <c r="I65" i="7"/>
  <c r="G63" i="7"/>
  <c r="G59" i="7"/>
  <c r="I55" i="7"/>
  <c r="G41" i="7"/>
  <c r="I41" i="7"/>
  <c r="I39" i="7"/>
  <c r="G25" i="7"/>
  <c r="I25" i="7"/>
  <c r="I321" i="8"/>
  <c r="G314" i="8"/>
  <c r="I314" i="8"/>
  <c r="G274" i="8"/>
  <c r="I274" i="8"/>
  <c r="G193" i="8"/>
  <c r="I193" i="8"/>
  <c r="I165" i="8"/>
  <c r="G165" i="8"/>
  <c r="I154" i="8"/>
  <c r="G130" i="8"/>
  <c r="G111" i="8"/>
  <c r="I111" i="8"/>
  <c r="I108" i="8"/>
  <c r="G108" i="8"/>
  <c r="I89" i="8"/>
  <c r="G89" i="8"/>
  <c r="G77" i="8"/>
  <c r="I115" i="1"/>
  <c r="G115" i="1"/>
  <c r="G110" i="1"/>
  <c r="I110" i="1"/>
  <c r="I69" i="1"/>
  <c r="G69" i="1"/>
  <c r="I47" i="1"/>
  <c r="I135" i="1" s="1"/>
  <c r="G47" i="1"/>
  <c r="G249" i="5"/>
  <c r="I249" i="5"/>
  <c r="I238" i="5"/>
  <c r="G238" i="5"/>
  <c r="G129" i="5"/>
  <c r="I129" i="5"/>
  <c r="I88" i="5"/>
  <c r="G88" i="5"/>
  <c r="G50" i="5"/>
  <c r="I50" i="5"/>
  <c r="G40" i="5"/>
  <c r="I40" i="5"/>
  <c r="G26" i="5"/>
  <c r="I53" i="7"/>
  <c r="G53" i="7"/>
  <c r="I240" i="8"/>
  <c r="G240" i="8"/>
  <c r="I182" i="8"/>
  <c r="G182" i="8"/>
  <c r="I71" i="1"/>
  <c r="G71" i="1"/>
  <c r="I38" i="1"/>
  <c r="G38" i="1"/>
  <c r="F136" i="1" s="1"/>
  <c r="I110" i="5"/>
  <c r="G110" i="5"/>
  <c r="G10" i="5"/>
  <c r="I10" i="5"/>
  <c r="G69" i="7"/>
  <c r="I69" i="7"/>
  <c r="I29" i="7"/>
  <c r="G29" i="7"/>
  <c r="G192" i="8"/>
  <c r="I192" i="8"/>
  <c r="I82" i="8"/>
  <c r="G82" i="8"/>
  <c r="G73" i="1"/>
  <c r="I73" i="1"/>
  <c r="I15" i="7"/>
  <c r="G15" i="7"/>
  <c r="G303" i="8"/>
  <c r="I303" i="8"/>
  <c r="I21" i="8"/>
  <c r="G21" i="8"/>
  <c r="I128" i="1"/>
  <c r="G128" i="1"/>
  <c r="I314" i="5"/>
  <c r="G314" i="5"/>
  <c r="G212" i="8"/>
  <c r="I212" i="8"/>
  <c r="I96" i="8"/>
  <c r="G96" i="8"/>
  <c r="G38" i="8"/>
  <c r="I38" i="8"/>
  <c r="G105" i="1"/>
  <c r="I105" i="1"/>
  <c r="I52" i="1"/>
  <c r="G52" i="1"/>
  <c r="E2" i="4"/>
  <c r="I122" i="7"/>
  <c r="G38" i="7"/>
  <c r="I38" i="7"/>
  <c r="I135" i="7" s="1"/>
  <c r="I36" i="7"/>
  <c r="G36" i="7"/>
  <c r="I10" i="7"/>
  <c r="G10" i="7"/>
  <c r="F31" i="7" s="1"/>
  <c r="I320" i="8"/>
  <c r="G320" i="8"/>
  <c r="G295" i="8"/>
  <c r="I295" i="8"/>
  <c r="I280" i="8"/>
  <c r="G280" i="8"/>
  <c r="I235" i="8"/>
  <c r="I233" i="8"/>
  <c r="G233" i="8"/>
  <c r="I139" i="8"/>
  <c r="G139" i="8"/>
  <c r="G126" i="8"/>
  <c r="I126" i="8"/>
  <c r="G112" i="8"/>
  <c r="I112" i="8"/>
  <c r="I175" i="1"/>
  <c r="I125" i="1"/>
  <c r="G125" i="1"/>
  <c r="I285" i="5"/>
  <c r="G285" i="5"/>
  <c r="I279" i="5"/>
  <c r="G279" i="5"/>
  <c r="I276" i="5"/>
  <c r="G276" i="5"/>
  <c r="I253" i="5"/>
  <c r="G253" i="5"/>
  <c r="G250" i="5"/>
  <c r="I250" i="5"/>
  <c r="G271" i="8"/>
  <c r="I271" i="8"/>
  <c r="G213" i="8"/>
  <c r="I213" i="8"/>
  <c r="I173" i="8"/>
  <c r="G173" i="8"/>
  <c r="G91" i="8"/>
  <c r="I91" i="8"/>
  <c r="G56" i="1"/>
  <c r="I56" i="1"/>
  <c r="G274" i="5"/>
  <c r="I274" i="5"/>
  <c r="G65" i="5"/>
  <c r="I65" i="5"/>
  <c r="I134" i="7"/>
  <c r="G134" i="7"/>
  <c r="G242" i="8"/>
  <c r="I242" i="8"/>
  <c r="G127" i="8"/>
  <c r="I127" i="8"/>
  <c r="G71" i="8"/>
  <c r="I71" i="8"/>
  <c r="G36" i="8"/>
  <c r="I36" i="8"/>
  <c r="I266" i="5"/>
  <c r="G266" i="5"/>
  <c r="G167" i="8"/>
  <c r="I167" i="8"/>
  <c r="I49" i="8"/>
  <c r="G49" i="8"/>
  <c r="G65" i="1"/>
  <c r="I65" i="1"/>
  <c r="I83" i="7"/>
  <c r="G83" i="7"/>
  <c r="G77" i="7"/>
  <c r="I77" i="7"/>
  <c r="I310" i="8"/>
  <c r="G310" i="8"/>
  <c r="I262" i="8"/>
  <c r="G262" i="8"/>
  <c r="G239" i="8"/>
  <c r="I239" i="8"/>
  <c r="I197" i="8"/>
  <c r="G197" i="8"/>
  <c r="I156" i="8"/>
  <c r="G156" i="8"/>
  <c r="I118" i="8"/>
  <c r="G118" i="8"/>
  <c r="I101" i="8"/>
  <c r="G101" i="8"/>
  <c r="G83" i="1"/>
  <c r="I83" i="1"/>
  <c r="G22" i="1"/>
  <c r="I22" i="1"/>
  <c r="G87" i="7"/>
  <c r="G70" i="7"/>
  <c r="G243" i="8"/>
  <c r="I180" i="8"/>
  <c r="G180" i="8"/>
  <c r="G166" i="8"/>
  <c r="I166" i="8"/>
  <c r="G144" i="8"/>
  <c r="G141" i="8"/>
  <c r="I141" i="8"/>
  <c r="I51" i="8"/>
  <c r="G51" i="8"/>
  <c r="I48" i="8"/>
  <c r="G48" i="8"/>
  <c r="I23" i="8"/>
  <c r="G23" i="8"/>
  <c r="G82" i="1"/>
  <c r="I82" i="1"/>
  <c r="I79" i="1"/>
  <c r="G79" i="1"/>
  <c r="G76" i="1"/>
  <c r="I76" i="1"/>
  <c r="G313" i="5"/>
  <c r="I313" i="5"/>
  <c r="I298" i="5"/>
  <c r="G298" i="5"/>
  <c r="I290" i="5"/>
  <c r="G290" i="5"/>
  <c r="I296" i="8"/>
  <c r="G296" i="8"/>
  <c r="I163" i="8"/>
  <c r="G163" i="8"/>
  <c r="G87" i="8"/>
  <c r="I87" i="8"/>
  <c r="G79" i="8"/>
  <c r="I79" i="8"/>
  <c r="I45" i="8"/>
  <c r="G45" i="8"/>
  <c r="I35" i="8"/>
  <c r="G35" i="8"/>
  <c r="I27" i="8"/>
  <c r="G27" i="8"/>
  <c r="I16" i="8"/>
  <c r="G16" i="8"/>
  <c r="I10" i="8"/>
  <c r="G10" i="8"/>
  <c r="I207" i="1"/>
  <c r="G68" i="1"/>
  <c r="I68" i="1"/>
  <c r="I245" i="5"/>
  <c r="G245" i="5"/>
  <c r="I139" i="5"/>
  <c r="G139" i="5"/>
  <c r="I293" i="8"/>
  <c r="G293" i="8"/>
  <c r="E20" i="8"/>
  <c r="E57" i="8"/>
  <c r="E81" i="8"/>
  <c r="I81" i="8" s="1"/>
  <c r="E181" i="8"/>
  <c r="E9" i="8"/>
  <c r="E11" i="8"/>
  <c r="E22" i="8"/>
  <c r="E47" i="8"/>
  <c r="I47" i="8" s="1"/>
  <c r="E64" i="8"/>
  <c r="E69" i="8"/>
  <c r="E95" i="8"/>
  <c r="E102" i="8"/>
  <c r="I102" i="8" s="1"/>
  <c r="E107" i="8"/>
  <c r="E114" i="8"/>
  <c r="E121" i="8"/>
  <c r="E128" i="8"/>
  <c r="E145" i="8"/>
  <c r="E157" i="8"/>
  <c r="E162" i="8"/>
  <c r="E169" i="8"/>
  <c r="E200" i="8"/>
  <c r="E215" i="8"/>
  <c r="E223" i="8"/>
  <c r="E236" i="8"/>
  <c r="E244" i="8"/>
  <c r="E252" i="8"/>
  <c r="E260" i="8"/>
  <c r="E268" i="8"/>
  <c r="E276" i="8"/>
  <c r="I276" i="8" s="1"/>
  <c r="E284" i="8"/>
  <c r="E292" i="8"/>
  <c r="E300" i="8"/>
  <c r="E308" i="8"/>
  <c r="E12" i="8"/>
  <c r="E65" i="8"/>
  <c r="E129" i="8"/>
  <c r="E13" i="8"/>
  <c r="E42" i="8"/>
  <c r="E55" i="8"/>
  <c r="E83" i="8"/>
  <c r="E98" i="8"/>
  <c r="E113" i="8"/>
  <c r="E14" i="8"/>
  <c r="E24" i="8"/>
  <c r="E43" i="8"/>
  <c r="E59" i="8"/>
  <c r="E78" i="8"/>
  <c r="E104" i="8"/>
  <c r="E148" i="8"/>
  <c r="E168" i="8"/>
  <c r="E172" i="8"/>
  <c r="E194" i="8"/>
  <c r="E196" i="8"/>
  <c r="E250" i="8"/>
  <c r="E273" i="8"/>
  <c r="G29" i="1"/>
  <c r="I29" i="1"/>
  <c r="G21" i="1"/>
  <c r="I21" i="1"/>
  <c r="I316" i="5"/>
  <c r="G316" i="5"/>
  <c r="I235" i="5"/>
  <c r="G235" i="5"/>
  <c r="I184" i="5"/>
  <c r="G184" i="5"/>
  <c r="G179" i="5"/>
  <c r="I179" i="5"/>
  <c r="I128" i="5"/>
  <c r="G128" i="5"/>
  <c r="I102" i="5"/>
  <c r="G102" i="5"/>
  <c r="G82" i="5"/>
  <c r="I82" i="5"/>
  <c r="I72" i="5"/>
  <c r="G72" i="5"/>
  <c r="I45" i="7"/>
  <c r="G45" i="7"/>
  <c r="I288" i="8"/>
  <c r="G288" i="8"/>
  <c r="G266" i="8"/>
  <c r="I266" i="8"/>
  <c r="I146" i="8"/>
  <c r="G146" i="8"/>
  <c r="I117" i="8"/>
  <c r="G117" i="8"/>
  <c r="G114" i="1"/>
  <c r="I114" i="1"/>
  <c r="I60" i="1"/>
  <c r="G60" i="1"/>
  <c r="I252" i="5"/>
  <c r="G252" i="5"/>
  <c r="I239" i="5"/>
  <c r="G239" i="5"/>
  <c r="I148" i="5"/>
  <c r="G148" i="5"/>
  <c r="I264" i="8"/>
  <c r="G264" i="8"/>
  <c r="G226" i="8"/>
  <c r="I226" i="8"/>
  <c r="I201" i="8"/>
  <c r="G201" i="8"/>
  <c r="G191" i="8"/>
  <c r="I191" i="8"/>
  <c r="G179" i="8"/>
  <c r="I179" i="8"/>
  <c r="I110" i="8"/>
  <c r="G110" i="8"/>
  <c r="F208" i="7"/>
  <c r="I143" i="8"/>
  <c r="G143" i="8"/>
  <c r="I53" i="8"/>
  <c r="G53" i="8"/>
  <c r="I229" i="1"/>
  <c r="G147" i="1"/>
  <c r="I147" i="1"/>
  <c r="I133" i="1"/>
  <c r="G133" i="1"/>
  <c r="I255" i="5"/>
  <c r="G255" i="5"/>
  <c r="G233" i="5"/>
  <c r="I233" i="5"/>
  <c r="I206" i="5"/>
  <c r="E285" i="8"/>
  <c r="E279" i="8"/>
  <c r="E216" i="8"/>
  <c r="E170" i="8"/>
  <c r="E132" i="8"/>
  <c r="E74" i="8"/>
  <c r="I74" i="8" s="1"/>
  <c r="E50" i="8"/>
  <c r="E17" i="8"/>
  <c r="G53" i="1"/>
  <c r="I53" i="1"/>
  <c r="G49" i="1"/>
  <c r="I49" i="1"/>
  <c r="I288" i="5"/>
  <c r="G288" i="5"/>
  <c r="G282" i="5"/>
  <c r="I282" i="5"/>
  <c r="I271" i="5"/>
  <c r="G271" i="5"/>
  <c r="G234" i="5"/>
  <c r="I234" i="5"/>
  <c r="I80" i="5"/>
  <c r="G80" i="5"/>
  <c r="G75" i="5"/>
  <c r="I75" i="5"/>
  <c r="I62" i="5"/>
  <c r="G62" i="5"/>
  <c r="G57" i="5"/>
  <c r="I57" i="5"/>
  <c r="I44" i="5"/>
  <c r="G44" i="5"/>
  <c r="G42" i="5"/>
  <c r="I42" i="5"/>
  <c r="I134" i="5" s="1"/>
  <c r="G14" i="5"/>
  <c r="I14" i="5"/>
  <c r="I29" i="5" s="1"/>
  <c r="G45" i="4"/>
  <c r="I324" i="1"/>
  <c r="I84" i="1"/>
  <c r="G84" i="1"/>
  <c r="I322" i="5"/>
  <c r="G322" i="5"/>
  <c r="I303" i="5"/>
  <c r="G303" i="5"/>
  <c r="I300" i="5"/>
  <c r="G300" i="5"/>
  <c r="I295" i="5"/>
  <c r="G295" i="5"/>
  <c r="I292" i="5"/>
  <c r="G292" i="5"/>
  <c r="I284" i="5"/>
  <c r="G284" i="5"/>
  <c r="G275" i="5"/>
  <c r="I275" i="5"/>
  <c r="G248" i="5"/>
  <c r="I228" i="5"/>
  <c r="G122" i="5"/>
  <c r="I122" i="5"/>
  <c r="G114" i="5"/>
  <c r="I114" i="5"/>
  <c r="G99" i="5"/>
  <c r="I99" i="5"/>
  <c r="G339" i="4"/>
  <c r="E44" i="8"/>
  <c r="E40" i="8"/>
  <c r="E25" i="8"/>
  <c r="E18" i="8"/>
  <c r="E15" i="8"/>
  <c r="I145" i="1"/>
  <c r="G145" i="1"/>
  <c r="I140" i="1"/>
  <c r="G140" i="1"/>
  <c r="I113" i="1"/>
  <c r="G113" i="1"/>
  <c r="I78" i="1"/>
  <c r="G78" i="1"/>
  <c r="G10" i="1"/>
  <c r="I10" i="1"/>
  <c r="I272" i="5"/>
  <c r="G272" i="5"/>
  <c r="G257" i="5"/>
  <c r="I257" i="5"/>
  <c r="G182" i="5"/>
  <c r="I182" i="5"/>
  <c r="I20" i="5"/>
  <c r="G20" i="5"/>
  <c r="G15" i="5"/>
  <c r="I15" i="5"/>
  <c r="E184" i="8"/>
  <c r="E84" i="8"/>
  <c r="E60" i="8"/>
  <c r="I186" i="1"/>
  <c r="I19" i="1"/>
  <c r="G19" i="1"/>
  <c r="I311" i="5"/>
  <c r="G311" i="5"/>
  <c r="G246" i="5"/>
  <c r="I246" i="5"/>
  <c r="G142" i="5"/>
  <c r="I142" i="5"/>
  <c r="G11" i="5"/>
  <c r="I11" i="5"/>
  <c r="E76" i="8"/>
  <c r="E52" i="8"/>
  <c r="I118" i="1"/>
  <c r="G118" i="1"/>
  <c r="I94" i="1"/>
  <c r="G94" i="1"/>
  <c r="I66" i="1"/>
  <c r="G66" i="1"/>
  <c r="I28" i="1"/>
  <c r="G28" i="1"/>
  <c r="I25" i="1"/>
  <c r="G25" i="1"/>
  <c r="G23" i="1"/>
  <c r="I23" i="1"/>
  <c r="I15" i="1"/>
  <c r="G15" i="1"/>
  <c r="G13" i="1"/>
  <c r="I312" i="5"/>
  <c r="G312" i="5"/>
  <c r="I263" i="5"/>
  <c r="G263" i="5"/>
  <c r="I120" i="5"/>
  <c r="G120" i="5"/>
  <c r="G115" i="5"/>
  <c r="I115" i="5"/>
  <c r="I112" i="5"/>
  <c r="G112" i="5"/>
  <c r="G107" i="5"/>
  <c r="I107" i="5"/>
  <c r="G23" i="5"/>
  <c r="I23" i="5"/>
  <c r="E205" i="8"/>
  <c r="E155" i="8"/>
  <c r="E100" i="8"/>
  <c r="I141" i="1"/>
  <c r="G141" i="1"/>
  <c r="G122" i="1"/>
  <c r="I122" i="1"/>
  <c r="G98" i="1"/>
  <c r="I98" i="1"/>
  <c r="I20" i="1"/>
  <c r="G20" i="1"/>
  <c r="G17" i="1"/>
  <c r="I17" i="1"/>
  <c r="G270" i="5"/>
  <c r="I270" i="5"/>
  <c r="I247" i="5"/>
  <c r="G247" i="5"/>
  <c r="I147" i="5"/>
  <c r="G147" i="5"/>
  <c r="I94" i="5"/>
  <c r="G94" i="5"/>
  <c r="G89" i="5"/>
  <c r="I89" i="5"/>
  <c r="I86" i="5"/>
  <c r="G86" i="5"/>
  <c r="I56" i="5"/>
  <c r="G56" i="5"/>
  <c r="G165" i="4"/>
  <c r="F229" i="5"/>
  <c r="G90" i="5"/>
  <c r="I90" i="5"/>
  <c r="G58" i="5"/>
  <c r="I58" i="5"/>
  <c r="I48" i="5"/>
  <c r="G48" i="5"/>
  <c r="G222" i="4"/>
  <c r="G319" i="5"/>
  <c r="I319" i="5"/>
  <c r="G278" i="5"/>
  <c r="I278" i="5"/>
  <c r="F207" i="5"/>
  <c r="I126" i="5"/>
  <c r="G126" i="5"/>
  <c r="G121" i="5"/>
  <c r="I121" i="5"/>
  <c r="I96" i="5"/>
  <c r="G96" i="5"/>
  <c r="I64" i="5"/>
  <c r="G64" i="5"/>
  <c r="G49" i="5"/>
  <c r="I49" i="5"/>
  <c r="I244" i="5"/>
  <c r="G244" i="5"/>
  <c r="G237" i="5"/>
  <c r="I237" i="5"/>
  <c r="I174" i="5"/>
  <c r="I141" i="5"/>
  <c r="G141" i="5"/>
  <c r="G98" i="5"/>
  <c r="I98" i="5"/>
  <c r="I78" i="5"/>
  <c r="G78" i="5"/>
  <c r="G190" i="4"/>
  <c r="G74" i="5"/>
  <c r="I74" i="5"/>
  <c r="I28" i="5"/>
  <c r="G28" i="5"/>
  <c r="G130" i="5"/>
  <c r="I130" i="5"/>
  <c r="I118" i="5"/>
  <c r="G118" i="5"/>
  <c r="I104" i="5"/>
  <c r="G104" i="5"/>
  <c r="G66" i="5"/>
  <c r="I66" i="5"/>
  <c r="I54" i="5"/>
  <c r="G54" i="5"/>
  <c r="G27" i="5"/>
  <c r="I27" i="5"/>
  <c r="G106" i="5"/>
  <c r="I106" i="5"/>
  <c r="G150" i="4"/>
  <c r="F175" i="5"/>
  <c r="G19" i="5"/>
  <c r="I19" i="5"/>
  <c r="G36" i="5"/>
  <c r="F135" i="5" s="1"/>
  <c r="J18" i="4"/>
  <c r="I15" i="8" l="1"/>
  <c r="G15" i="8"/>
  <c r="G196" i="8"/>
  <c r="I196" i="8"/>
  <c r="I107" i="8"/>
  <c r="G107" i="8"/>
  <c r="I149" i="5"/>
  <c r="F2" i="5" s="1"/>
  <c r="I60" i="8"/>
  <c r="G60" i="8"/>
  <c r="I129" i="8"/>
  <c r="G129" i="8"/>
  <c r="I84" i="8"/>
  <c r="G84" i="8"/>
  <c r="I17" i="8"/>
  <c r="G17" i="8"/>
  <c r="G14" i="8"/>
  <c r="I14" i="8"/>
  <c r="I65" i="8"/>
  <c r="G65" i="8"/>
  <c r="G95" i="8"/>
  <c r="I95" i="8"/>
  <c r="F136" i="7"/>
  <c r="I113" i="8"/>
  <c r="G113" i="8"/>
  <c r="G52" i="8"/>
  <c r="I52" i="8"/>
  <c r="I44" i="8"/>
  <c r="G44" i="8"/>
  <c r="G205" i="8"/>
  <c r="I205" i="8"/>
  <c r="I30" i="1"/>
  <c r="I170" i="8"/>
  <c r="G170" i="8"/>
  <c r="I273" i="8"/>
  <c r="G273" i="8"/>
  <c r="I78" i="8"/>
  <c r="G78" i="8"/>
  <c r="G55" i="8"/>
  <c r="I55" i="8"/>
  <c r="G292" i="8"/>
  <c r="I292" i="8"/>
  <c r="G223" i="8"/>
  <c r="I223" i="8"/>
  <c r="I121" i="8"/>
  <c r="G121" i="8"/>
  <c r="I22" i="8"/>
  <c r="G22" i="8"/>
  <c r="F31" i="1"/>
  <c r="F18" i="4"/>
  <c r="F19" i="4" s="1"/>
  <c r="I216" i="8"/>
  <c r="G216" i="8"/>
  <c r="G250" i="8"/>
  <c r="I250" i="8"/>
  <c r="I59" i="8"/>
  <c r="G59" i="8"/>
  <c r="G42" i="8"/>
  <c r="I42" i="8"/>
  <c r="I284" i="8"/>
  <c r="G284" i="8"/>
  <c r="I215" i="8"/>
  <c r="G215" i="8"/>
  <c r="F229" i="8" s="1"/>
  <c r="G114" i="8"/>
  <c r="I114" i="8"/>
  <c r="G11" i="8"/>
  <c r="I11" i="8"/>
  <c r="F150" i="5"/>
  <c r="F2" i="4"/>
  <c r="F30" i="5"/>
  <c r="G279" i="8"/>
  <c r="I279" i="8"/>
  <c r="G13" i="8"/>
  <c r="I13" i="8"/>
  <c r="G200" i="8"/>
  <c r="I200" i="8"/>
  <c r="G9" i="8"/>
  <c r="I9" i="8"/>
  <c r="I18" i="8"/>
  <c r="G18" i="8"/>
  <c r="I24" i="8"/>
  <c r="G24" i="8"/>
  <c r="I169" i="8"/>
  <c r="G169" i="8"/>
  <c r="I162" i="8"/>
  <c r="G162" i="8"/>
  <c r="I323" i="5"/>
  <c r="I252" i="8"/>
  <c r="G252" i="8"/>
  <c r="I157" i="8"/>
  <c r="G157" i="8"/>
  <c r="I69" i="8"/>
  <c r="G69" i="8"/>
  <c r="G57" i="8"/>
  <c r="I57" i="8"/>
  <c r="G43" i="8"/>
  <c r="I43" i="8"/>
  <c r="I285" i="8"/>
  <c r="G285" i="8"/>
  <c r="I194" i="8"/>
  <c r="I206" i="8" s="1"/>
  <c r="G194" i="8"/>
  <c r="F207" i="8" s="1"/>
  <c r="G268" i="8"/>
  <c r="I268" i="8"/>
  <c r="G181" i="8"/>
  <c r="I181" i="8"/>
  <c r="I30" i="7"/>
  <c r="F3" i="7" s="1"/>
  <c r="I228" i="8"/>
  <c r="I25" i="8"/>
  <c r="G25" i="8"/>
  <c r="I185" i="5"/>
  <c r="I172" i="8"/>
  <c r="G172" i="8"/>
  <c r="G260" i="8"/>
  <c r="I260" i="8"/>
  <c r="I184" i="8"/>
  <c r="I185" i="8" s="1"/>
  <c r="G184" i="8"/>
  <c r="F186" i="8" s="1"/>
  <c r="G40" i="8"/>
  <c r="F135" i="8" s="1"/>
  <c r="I40" i="8"/>
  <c r="I134" i="8" s="1"/>
  <c r="G50" i="8"/>
  <c r="I50" i="8"/>
  <c r="F186" i="5"/>
  <c r="I168" i="8"/>
  <c r="G168" i="8"/>
  <c r="G12" i="8"/>
  <c r="I12" i="8"/>
  <c r="G100" i="8"/>
  <c r="I100" i="8"/>
  <c r="F151" i="1"/>
  <c r="F324" i="5"/>
  <c r="G148" i="8"/>
  <c r="I148" i="8"/>
  <c r="G98" i="8"/>
  <c r="I98" i="8"/>
  <c r="G308" i="8"/>
  <c r="I308" i="8"/>
  <c r="I244" i="8"/>
  <c r="G244" i="8"/>
  <c r="G145" i="8"/>
  <c r="F150" i="8" s="1"/>
  <c r="I145" i="8"/>
  <c r="I149" i="8" s="1"/>
  <c r="I64" i="8"/>
  <c r="G64" i="8"/>
  <c r="G20" i="8"/>
  <c r="I20" i="8"/>
  <c r="G155" i="8"/>
  <c r="I155" i="8"/>
  <c r="I174" i="8" s="1"/>
  <c r="I76" i="8"/>
  <c r="G76" i="8"/>
  <c r="I150" i="1"/>
  <c r="I104" i="8"/>
  <c r="G104" i="8"/>
  <c r="G83" i="8"/>
  <c r="I83" i="8"/>
  <c r="G300" i="8"/>
  <c r="I300" i="8"/>
  <c r="G236" i="8"/>
  <c r="F324" i="8" s="1"/>
  <c r="I236" i="8"/>
  <c r="I323" i="8" s="1"/>
  <c r="I128" i="8"/>
  <c r="G128" i="8"/>
  <c r="F4" i="1" l="1"/>
  <c r="I29" i="8"/>
  <c r="F2" i="8" s="1"/>
  <c r="F30" i="8"/>
  <c r="F175" i="8"/>
  <c r="F3" i="5"/>
  <c r="F3" i="1"/>
  <c r="F4" i="7"/>
  <c r="F3" i="8" l="1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<sst xmlns="http://schemas.openxmlformats.org/spreadsheetml/2006/main" count="569" uniqueCount="83">
  <si>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</si>
  <si>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</si>
  <si>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</si>
  <si>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</si>
  <si>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</si>
  <si>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</si>
  <si>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</si>
  <si>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</si>
  <si>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</si>
  <si>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</si>
  <si>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</si>
  <si>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</si>
  <si>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</si>
  <si>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</si>
  <si>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</si>
  <si>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</si>
  <si>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</si>
  <si>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</si>
  <si>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</si>
  <si>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</si>
  <si>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</si>
  <si>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</si>
  <si>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</si>
  <si>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</si>
  <si>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</si>
  <si>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</si>
  <si>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</si>
  <si>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</si>
  <si>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</si>
  <si>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</si>
  <si>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</si>
  <si>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</si>
  <si>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</si>
  <si>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</si>
  <si>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</si>
  <si>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</si>
  <si>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</si>
  <si>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</si>
  <si>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</si>
  <si>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</si>
  <si>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</si>
  <si>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</si>
  <si>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</si>
  <si>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</si>
  <si>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</si>
  <si>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</si>
  <si>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</si>
  <si>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</si>
  <si>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</si>
  <si>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</si>
  <si>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</si>
  <si>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</si>
  <si>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</si>
  <si>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</si>
  <si>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</si>
  <si>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</si>
  <si>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</si>
  <si>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</si>
  <si>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</si>
  <si>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</si>
  <si>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</si>
  <si>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</si>
  <si>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</si>
  <si>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</si>
  <si>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</si>
  <si>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</si>
  <si>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</si>
  <si>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</si>
  <si>
    <t>Comments</t>
  </si>
  <si>
    <t>Tower Fdn (2.5% EA)</t>
  </si>
  <si>
    <t>Tower Fdn (.9% EA)</t>
  </si>
  <si>
    <t>Tower Fdn (2.6% EA)</t>
  </si>
  <si>
    <t>Tower Fdn (27.3% EA)</t>
  </si>
  <si>
    <t>Tower Fdn (18.3% EA)</t>
  </si>
  <si>
    <t>Tower Fdn (3.1% EA)</t>
  </si>
  <si>
    <t>Tower Fdn (25.5% EA)</t>
  </si>
  <si>
    <t>Tower Fdn (9.6% EA)</t>
  </si>
  <si>
    <t>Tower Fdn (23.4% EA)</t>
  </si>
  <si>
    <t>Tower Fdn (78% EA)</t>
  </si>
  <si>
    <t>Tower Fdn (14.8% EA)</t>
  </si>
  <si>
    <t>Tower Fdn (EA unavailable)</t>
  </si>
  <si>
    <t>Tower Fdn (11.7% EA)</t>
  </si>
  <si>
    <t>Modified to deduct the 15 tower problems at Trent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</si>
</sst>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0" fillId="0" borderId="0" xfId="0" applyFill="1" applyAlignment="1">
      <alignment horizontal="left"/>
    </xf>
    <xf numFmtId="167" fontId="15" fillId="0" borderId="0" xfId="2" applyNumberFormat="1" applyFont="1" applyProtection="1">
      <protection locked="0"/>
    </xf>
    <xf numFmtId="167" fontId="15" fillId="0" borderId="0" xfId="2" applyNumberFormat="1" applyFont="1" applyBorder="1" applyProtection="1">
      <protection locked="0"/>
    </xf>
    <xf numFmtId="167" fontId="1" fillId="0" borderId="0" xfId="2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7" fontId="16" fillId="0" borderId="0" xfId="2" applyNumberFormat="1" applyFont="1" applyFill="1" applyProtection="1">
      <protection locked="0"/>
    </xf>
    <xf numFmtId="167" fontId="15" fillId="0" borderId="0" xfId="2" applyNumberFormat="1" applyFont="1" applyFill="1"/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6" fillId="0" borderId="24" xfId="0" applyFont="1" applyBorder="1" applyAlignment="1">
      <alignment horizontal="center" shrinkToFit="1"/>
    </xf>
    <xf numFmtId="0" fontId="6" fillId="0" borderId="25" xfId="0" applyFont="1" applyBorder="1" applyAlignment="1">
      <alignment horizontal="center" shrinkToFit="1"/>
    </xf>
    <xf numFmtId="0" fontId="4" fillId="0" borderId="2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2.75" x14ac:dyDescent="0.2"/>
  <cols>
    <col min="1" max="1" width="10.140625" customWidth="1"/>
    <col min="2" max="2" width="18.28515625" style="1" customWidth="1"/>
    <col min="3" max="3" width="22" customWidth="1"/>
    <col min="4" max="4" width="13.42578125" customWidth="1"/>
    <col min="5" max="5" width="16" customWidth="1"/>
    <col min="6" max="6" width="14.85546875" customWidth="1"/>
    <col min="7" max="9" width="14.85546875" hidden="1" customWidth="1"/>
  </cols>
  <sheetData>
    <row r="3" spans="1:18" x14ac:dyDescent="0.2">
      <c r="B3" s="173" t="s">
        <v>66</v>
      </c>
      <c r="C3" s="173"/>
      <c r="D3" s="173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">
      <c r="B4" s="173" t="s">
        <v>67</v>
      </c>
      <c r="C4" s="173"/>
      <c r="D4" s="173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74" t="s">
        <v>19</v>
      </c>
      <c r="C6" s="174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8" x14ac:dyDescent="0.25">
      <c r="A32" s="56"/>
      <c r="B32" s="172" t="s">
        <v>18</v>
      </c>
      <c r="C32" s="172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8" x14ac:dyDescent="0.25">
      <c r="A137" s="56"/>
      <c r="B137" s="172" t="s">
        <v>25</v>
      </c>
      <c r="C137" s="172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8" x14ac:dyDescent="0.25">
      <c r="A152" s="56"/>
      <c r="B152" s="172" t="s">
        <v>26</v>
      </c>
      <c r="C152" s="172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72" t="s">
        <v>27</v>
      </c>
      <c r="C177" s="172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72" t="s">
        <v>58</v>
      </c>
      <c r="C188" s="172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72" t="s">
        <v>34</v>
      </c>
      <c r="C209" s="172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72" t="s">
        <v>46</v>
      </c>
      <c r="C231" s="172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9" priority="1" stopIfTrue="1" operator="greaterThanOrEqual">
      <formula>$A$10</formula>
    </cfRule>
  </conditionalFormatting>
  <conditionalFormatting sqref="D10:D29 D35:D134 D140:D149 D155:D174 D180:D185 D191:D206 D212:D228 D234:D323">
    <cfRule type="cellIs" dxfId="8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topLeftCell="A128" zoomScaleNormal="100" zoomScaleSheetLayoutView="100" workbookViewId="0">
      <selection activeCell="F150" sqref="F150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1" spans="2:12" ht="18" x14ac:dyDescent="0.25">
      <c r="B1" s="185" t="s">
        <v>8</v>
      </c>
      <c r="C1" s="186"/>
      <c r="D1" s="14"/>
      <c r="E1" s="15"/>
    </row>
    <row r="2" spans="2:12" ht="13.5" thickBot="1" x14ac:dyDescent="0.25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5" thickBot="1" x14ac:dyDescent="0.25"/>
    <row r="4" spans="2:12" ht="13.5" thickBot="1" x14ac:dyDescent="0.25">
      <c r="H4" s="178" t="s">
        <v>36</v>
      </c>
      <c r="I4" s="179"/>
      <c r="J4" s="180"/>
      <c r="K4" s="18"/>
      <c r="L4" s="18"/>
    </row>
    <row r="5" spans="2:12" ht="15.75" x14ac:dyDescent="0.25">
      <c r="B5" s="187" t="s">
        <v>29</v>
      </c>
      <c r="C5" s="188"/>
      <c r="D5" s="68" t="s">
        <v>11</v>
      </c>
      <c r="E5" s="69" t="s">
        <v>32</v>
      </c>
      <c r="F5" s="15"/>
      <c r="H5" s="181"/>
      <c r="I5" s="182"/>
      <c r="J5" s="183"/>
      <c r="K5" s="18"/>
      <c r="L5" s="18"/>
    </row>
    <row r="6" spans="2:12" x14ac:dyDescent="0.2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5" thickBot="1" x14ac:dyDescent="0.25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25" thickTop="1" thickBot="1" x14ac:dyDescent="0.25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">
      <c r="H16" s="48" t="s">
        <v>43</v>
      </c>
      <c r="I16" s="49"/>
      <c r="J16" s="50">
        <f>J54+J157+J171+J197+J207+J228+J250</f>
        <v>84</v>
      </c>
    </row>
    <row r="17" spans="1:16" ht="13.5" thickBot="1" x14ac:dyDescent="0.25">
      <c r="H17" s="51" t="s">
        <v>44</v>
      </c>
      <c r="I17" s="19"/>
      <c r="J17" s="52">
        <f>J172+J208+J229+J251</f>
        <v>81</v>
      </c>
    </row>
    <row r="18" spans="1:16" ht="17.25" thickTop="1" thickBot="1" x14ac:dyDescent="0.3">
      <c r="B18" s="184" t="s">
        <v>66</v>
      </c>
      <c r="C18" s="184"/>
      <c r="D18" s="184"/>
      <c r="E18" s="133">
        <f>A25</f>
        <v>37256</v>
      </c>
      <c r="F18" s="134">
        <f>G45+G150+G165+G190+G201+G222+G244+G339</f>
        <v>107</v>
      </c>
      <c r="H18" s="176" t="s">
        <v>45</v>
      </c>
      <c r="I18" s="177"/>
      <c r="J18" s="66">
        <f>SUM(J6:J17)</f>
        <v>279</v>
      </c>
    </row>
    <row r="19" spans="1:16" ht="16.5" thickBot="1" x14ac:dyDescent="0.3">
      <c r="B19" s="184" t="s">
        <v>67</v>
      </c>
      <c r="C19" s="184"/>
      <c r="D19" s="184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75" x14ac:dyDescent="0.25">
      <c r="H20" s="129"/>
      <c r="I20" s="129"/>
      <c r="J20" s="130"/>
      <c r="K20" s="175"/>
      <c r="L20" s="175"/>
      <c r="M20" s="175"/>
    </row>
    <row r="21" spans="1:16" ht="18" x14ac:dyDescent="0.25">
      <c r="A21" s="56"/>
      <c r="B21" s="174" t="s">
        <v>19</v>
      </c>
      <c r="C21" s="174"/>
      <c r="D21" s="111"/>
      <c r="E21" s="111"/>
      <c r="F21" s="111"/>
    </row>
    <row r="22" spans="1:16" ht="43.5" customHeight="1" x14ac:dyDescent="0.2">
      <c r="B22" s="2"/>
      <c r="C22" s="2" t="s">
        <v>1</v>
      </c>
      <c r="D22" s="2"/>
      <c r="E22" s="2"/>
      <c r="F22" s="2"/>
      <c r="G22" s="2"/>
      <c r="H22" s="2"/>
    </row>
    <row r="23" spans="1:16" ht="51" x14ac:dyDescent="0.2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">
      <c r="A24" s="119">
        <v>37226</v>
      </c>
      <c r="D24" s="61"/>
      <c r="E24" s="61"/>
      <c r="F24" s="61"/>
      <c r="G24" s="61"/>
      <c r="H24" s="61"/>
    </row>
    <row r="25" spans="1:16" x14ac:dyDescent="0.2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5" thickBot="1" x14ac:dyDescent="0.25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5" thickTop="1" x14ac:dyDescent="0.2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8" x14ac:dyDescent="0.25">
      <c r="A47" s="56"/>
      <c r="B47" s="172" t="s">
        <v>18</v>
      </c>
      <c r="C47" s="172"/>
      <c r="D47" s="113"/>
      <c r="E47" s="113"/>
      <c r="F47" s="113"/>
      <c r="G47" s="113"/>
      <c r="H47" s="113"/>
    </row>
    <row r="48" spans="1:8" x14ac:dyDescent="0.2">
      <c r="B48" s="2"/>
      <c r="C48" s="2" t="s">
        <v>24</v>
      </c>
      <c r="D48" s="114"/>
      <c r="E48" s="114"/>
      <c r="F48" s="114"/>
      <c r="G48" s="114"/>
      <c r="H48" s="114"/>
    </row>
    <row r="49" spans="1:16" ht="51" x14ac:dyDescent="0.2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5" thickBot="1" x14ac:dyDescent="0.25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5" thickTop="1" x14ac:dyDescent="0.2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8" x14ac:dyDescent="0.25">
      <c r="A152" s="56"/>
      <c r="B152" s="172" t="s">
        <v>25</v>
      </c>
      <c r="C152" s="172"/>
      <c r="D152" s="113"/>
      <c r="E152" s="113"/>
      <c r="F152" s="113"/>
      <c r="G152" s="113"/>
      <c r="H152" s="113"/>
    </row>
    <row r="153" spans="1:16" x14ac:dyDescent="0.2">
      <c r="B153" s="2"/>
      <c r="C153" s="2" t="s">
        <v>35</v>
      </c>
      <c r="D153" s="114"/>
      <c r="E153" s="114"/>
      <c r="F153" s="114"/>
      <c r="G153" s="114"/>
      <c r="H153" s="114"/>
    </row>
    <row r="154" spans="1:16" ht="51" x14ac:dyDescent="0.2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5" thickBot="1" x14ac:dyDescent="0.25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5" thickTop="1" x14ac:dyDescent="0.2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">
      <c r="D166" s="61"/>
      <c r="E166" s="112" t="s">
        <v>64</v>
      </c>
      <c r="F166" s="137"/>
      <c r="G166" s="137"/>
      <c r="H166" s="61"/>
    </row>
    <row r="167" spans="1:16" ht="18" x14ac:dyDescent="0.25">
      <c r="A167" s="56"/>
      <c r="B167" s="172" t="s">
        <v>26</v>
      </c>
      <c r="C167" s="172"/>
      <c r="D167" s="113"/>
      <c r="E167" s="113"/>
      <c r="F167" s="113"/>
      <c r="G167" s="113"/>
      <c r="H167" s="113"/>
    </row>
    <row r="168" spans="1:16" x14ac:dyDescent="0.2">
      <c r="B168" s="2"/>
      <c r="C168" s="2" t="s">
        <v>35</v>
      </c>
      <c r="D168" s="114"/>
      <c r="E168" s="114"/>
      <c r="F168" s="114"/>
      <c r="G168" s="114"/>
      <c r="H168" s="114"/>
    </row>
    <row r="169" spans="1:16" ht="51" x14ac:dyDescent="0.2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5" thickBot="1" x14ac:dyDescent="0.25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5" thickTop="1" x14ac:dyDescent="0.2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">
      <c r="D191" s="61"/>
      <c r="E191" s="112" t="s">
        <v>64</v>
      </c>
      <c r="F191" s="61"/>
      <c r="G191" s="61"/>
      <c r="H191" s="61"/>
    </row>
    <row r="192" spans="1:8" ht="18" x14ac:dyDescent="0.25">
      <c r="A192" s="56"/>
      <c r="B192" s="172" t="s">
        <v>27</v>
      </c>
      <c r="C192" s="172"/>
      <c r="D192" s="113"/>
      <c r="E192" s="113"/>
      <c r="F192" s="113"/>
      <c r="G192" s="113"/>
      <c r="H192" s="113"/>
    </row>
    <row r="193" spans="1:16" x14ac:dyDescent="0.2">
      <c r="B193" s="2"/>
      <c r="C193" s="2" t="s">
        <v>35</v>
      </c>
      <c r="D193" s="114"/>
      <c r="E193" s="114"/>
      <c r="F193" s="114"/>
      <c r="G193" s="114"/>
      <c r="H193" s="114"/>
    </row>
    <row r="194" spans="1:16" ht="51" x14ac:dyDescent="0.2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5" thickBot="1" x14ac:dyDescent="0.25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5" thickTop="1" x14ac:dyDescent="0.2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">
      <c r="D202" s="61"/>
      <c r="E202" s="112" t="s">
        <v>64</v>
      </c>
      <c r="F202" s="61"/>
      <c r="G202" s="61"/>
      <c r="H202" s="61"/>
    </row>
    <row r="203" spans="1:16" ht="18" x14ac:dyDescent="0.25">
      <c r="A203" s="56"/>
      <c r="B203" s="172" t="s">
        <v>58</v>
      </c>
      <c r="C203" s="172"/>
      <c r="D203" s="113"/>
      <c r="E203" s="113"/>
      <c r="F203" s="113"/>
      <c r="G203" s="113"/>
      <c r="H203" s="113"/>
    </row>
    <row r="204" spans="1:16" x14ac:dyDescent="0.2">
      <c r="B204" s="2"/>
      <c r="C204" s="2" t="s">
        <v>57</v>
      </c>
      <c r="D204" s="114"/>
      <c r="E204" s="114"/>
      <c r="F204" s="114"/>
      <c r="G204" s="114"/>
      <c r="H204" s="114"/>
    </row>
    <row r="205" spans="1:16" ht="51" x14ac:dyDescent="0.2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5" thickBot="1" x14ac:dyDescent="0.25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5" thickTop="1" x14ac:dyDescent="0.2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">
      <c r="D223" s="61"/>
      <c r="E223" s="112" t="s">
        <v>64</v>
      </c>
      <c r="F223" s="61"/>
      <c r="G223" s="61"/>
      <c r="H223" s="61"/>
    </row>
    <row r="224" spans="1:16" ht="18" x14ac:dyDescent="0.25">
      <c r="A224" s="56"/>
      <c r="B224" s="172" t="s">
        <v>34</v>
      </c>
      <c r="C224" s="172"/>
      <c r="D224" s="113"/>
      <c r="E224" s="113"/>
      <c r="F224" s="113"/>
      <c r="G224" s="113"/>
      <c r="H224" s="113"/>
    </row>
    <row r="225" spans="2:16" x14ac:dyDescent="0.2">
      <c r="B225" s="2"/>
      <c r="C225" s="2" t="s">
        <v>56</v>
      </c>
      <c r="D225" s="114"/>
      <c r="E225" s="114"/>
      <c r="F225" s="114"/>
      <c r="G225" s="114"/>
      <c r="H225" s="114"/>
    </row>
    <row r="226" spans="2:16" ht="51" x14ac:dyDescent="0.2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5" thickBot="1" x14ac:dyDescent="0.25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5" thickTop="1" x14ac:dyDescent="0.2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">
      <c r="D245" s="61"/>
      <c r="E245" s="112" t="s">
        <v>64</v>
      </c>
      <c r="F245" s="61"/>
      <c r="G245" s="61"/>
      <c r="H245" s="61"/>
    </row>
    <row r="246" spans="1:16" ht="18" x14ac:dyDescent="0.25">
      <c r="A246" s="56"/>
      <c r="B246" s="172" t="s">
        <v>46</v>
      </c>
      <c r="C246" s="172"/>
      <c r="D246" s="113"/>
      <c r="E246" s="113"/>
      <c r="F246" s="113"/>
      <c r="G246" s="113"/>
      <c r="H246" s="113"/>
    </row>
    <row r="247" spans="1:16" x14ac:dyDescent="0.2">
      <c r="B247" s="2"/>
      <c r="C247" s="2" t="s">
        <v>56</v>
      </c>
      <c r="D247" s="114"/>
      <c r="E247" s="114"/>
      <c r="F247" s="114"/>
      <c r="G247" s="114"/>
      <c r="H247" s="114"/>
    </row>
    <row r="248" spans="1:16" ht="51" x14ac:dyDescent="0.2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5" thickBot="1" x14ac:dyDescent="0.25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5" thickTop="1" x14ac:dyDescent="0.2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">
      <c r="E340" s="112" t="s">
        <v>64</v>
      </c>
    </row>
  </sheetData>
  <mergeCells count="15"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  <mergeCell ref="K20:M20"/>
    <mergeCell ref="H18:I18"/>
    <mergeCell ref="H4:J5"/>
    <mergeCell ref="B224:C224"/>
    <mergeCell ref="B19:D19"/>
    <mergeCell ref="B246:C246"/>
  </mergeCells>
  <conditionalFormatting sqref="G170:G190 G227:G244 G195:G201 G206:G222 E25:G44 E50:G149 G155:G165 E155:F164 E170:F189 E195:F200 E206:F221 E227:F243 E249:F338 G249:G339">
    <cfRule type="cellIs" dxfId="7" priority="1" stopIfTrue="1" operator="greaterThanOrEqual">
      <formula>$A$25</formula>
    </cfRule>
  </conditionalFormatting>
  <conditionalFormatting sqref="D25:D44 D50:D149 D155:D164 D170:D189 D195:D200 D206:D221 D227:D243 D249:D338">
    <cfRule type="cellIs" dxfId="6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114" zoomScaleNormal="100" zoomScaleSheetLayoutView="100" workbookViewId="0">
      <selection activeCell="J134" sqref="J134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9" width="14.85546875" hidden="1" customWidth="1"/>
  </cols>
  <sheetData>
    <row r="3" spans="1:18" x14ac:dyDescent="0.2">
      <c r="B3" s="173" t="s">
        <v>66</v>
      </c>
      <c r="C3" s="173"/>
      <c r="D3" s="173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">
      <c r="B4" s="173" t="s">
        <v>67</v>
      </c>
      <c r="C4" s="173"/>
      <c r="D4" s="173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74" t="s">
        <v>19</v>
      </c>
      <c r="C6" s="174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8" x14ac:dyDescent="0.25">
      <c r="A32" s="56"/>
      <c r="B32" s="172" t="s">
        <v>18</v>
      </c>
      <c r="C32" s="172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">
      <c r="D136" s="61"/>
      <c r="E136" s="112" t="s">
        <v>64</v>
      </c>
      <c r="F136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8" x14ac:dyDescent="0.25">
      <c r="A137" s="56"/>
      <c r="B137" s="172" t="s">
        <v>25</v>
      </c>
      <c r="C137" s="172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8" x14ac:dyDescent="0.25">
      <c r="A152" s="56"/>
      <c r="B152" s="172" t="s">
        <v>26</v>
      </c>
      <c r="C152" s="172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72" t="s">
        <v>27</v>
      </c>
      <c r="C177" s="172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72" t="s">
        <v>58</v>
      </c>
      <c r="C188" s="172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72" t="s">
        <v>34</v>
      </c>
      <c r="C209" s="172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72" t="s">
        <v>46</v>
      </c>
      <c r="C231" s="172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5" priority="1" stopIfTrue="1" operator="greaterThanOrEqual">
      <formula>$A$10</formula>
    </cfRule>
  </conditionalFormatting>
  <conditionalFormatting sqref="D10:D29 D35:D134 D140:D149 D155:D174 D180:D185 D191:D206 D212:D228 D234:D323">
    <cfRule type="cellIs" dxfId="4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111" zoomScaleNormal="100" zoomScaleSheetLayoutView="100" workbookViewId="0">
      <selection activeCell="G135" sqref="G135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2" spans="1:18" x14ac:dyDescent="0.2">
      <c r="B2" s="173" t="s">
        <v>66</v>
      </c>
      <c r="C2" s="173"/>
      <c r="D2" s="173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">
      <c r="B3" s="173" t="s">
        <v>67</v>
      </c>
      <c r="C3" s="173"/>
      <c r="D3" s="173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0.89004932386232682</v>
      </c>
      <c r="G3" s="140"/>
      <c r="H3" s="140"/>
    </row>
    <row r="4" spans="1:18" x14ac:dyDescent="0.2">
      <c r="G4" s="61"/>
      <c r="H4" s="61"/>
    </row>
    <row r="5" spans="1:18" ht="18" x14ac:dyDescent="0.25">
      <c r="A5" s="56"/>
      <c r="B5" s="174" t="s">
        <v>19</v>
      </c>
      <c r="C5" s="174"/>
      <c r="D5" s="111"/>
      <c r="E5" s="111"/>
      <c r="F5" s="111"/>
      <c r="G5" s="113"/>
      <c r="H5" s="61"/>
    </row>
    <row r="6" spans="1:18" x14ac:dyDescent="0.2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5" thickBot="1" x14ac:dyDescent="0.25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5" thickTop="1" x14ac:dyDescent="0.2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8" x14ac:dyDescent="0.25">
      <c r="A31" s="56"/>
      <c r="B31" s="172" t="s">
        <v>18</v>
      </c>
      <c r="C31" s="172"/>
      <c r="D31" s="113"/>
      <c r="E31" s="113"/>
      <c r="F31" s="113"/>
      <c r="G31" s="113"/>
      <c r="H31" s="113"/>
      <c r="I31" s="113"/>
      <c r="J31" s="113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5" thickBot="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5" thickTop="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">
      <c r="D135" s="61"/>
      <c r="E135" s="112" t="s">
        <v>64</v>
      </c>
      <c r="F135" s="137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0.8592272080365132</v>
      </c>
      <c r="G135" s="137"/>
      <c r="H135" s="137"/>
      <c r="I135" s="137"/>
      <c r="J135" s="61"/>
    </row>
    <row r="136" spans="1:18" ht="18" x14ac:dyDescent="0.25">
      <c r="A136" s="56"/>
      <c r="B136" s="172" t="s">
        <v>25</v>
      </c>
      <c r="C136" s="172"/>
      <c r="D136" s="113"/>
      <c r="E136" s="113"/>
      <c r="F136" s="113"/>
      <c r="G136" s="113"/>
      <c r="H136" s="113"/>
      <c r="I136" s="113"/>
      <c r="J136" s="113"/>
    </row>
    <row r="137" spans="1:18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5" thickBot="1" x14ac:dyDescent="0.25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5" thickTop="1" x14ac:dyDescent="0.2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8" x14ac:dyDescent="0.25">
      <c r="A151" s="56"/>
      <c r="B151" s="172" t="s">
        <v>26</v>
      </c>
      <c r="C151" s="172"/>
      <c r="D151" s="113"/>
      <c r="E151" s="113"/>
      <c r="F151" s="113"/>
      <c r="G151" s="113"/>
      <c r="H151" s="113"/>
      <c r="I151" s="113"/>
      <c r="J151" s="113"/>
    </row>
    <row r="152" spans="1:18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5" thickBot="1" x14ac:dyDescent="0.25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5" thickTop="1" x14ac:dyDescent="0.2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8" x14ac:dyDescent="0.25">
      <c r="A176" s="56"/>
      <c r="B176" s="172" t="s">
        <v>27</v>
      </c>
      <c r="C176" s="172"/>
      <c r="D176" s="113"/>
      <c r="E176" s="113"/>
      <c r="F176" s="113"/>
      <c r="G176" s="113"/>
      <c r="H176" s="113"/>
      <c r="I176" s="113"/>
      <c r="J176" s="113"/>
    </row>
    <row r="177" spans="1:18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5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5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5" thickBot="1" x14ac:dyDescent="0.25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5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5" thickTop="1" x14ac:dyDescent="0.2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5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5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5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8" x14ac:dyDescent="0.25">
      <c r="A187" s="56"/>
      <c r="B187" s="172" t="s">
        <v>58</v>
      </c>
      <c r="C187" s="172"/>
      <c r="D187" s="113"/>
      <c r="E187" s="113"/>
      <c r="F187" s="113"/>
      <c r="G187" s="113"/>
      <c r="H187" s="113"/>
      <c r="I187" s="113"/>
      <c r="J187" s="113"/>
    </row>
    <row r="188" spans="1:18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5" thickBot="1" x14ac:dyDescent="0.25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5" thickTop="1" x14ac:dyDescent="0.2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8" x14ac:dyDescent="0.25">
      <c r="A208" s="56"/>
      <c r="B208" s="172" t="s">
        <v>34</v>
      </c>
      <c r="C208" s="172"/>
      <c r="D208" s="113"/>
      <c r="E208" s="113"/>
      <c r="F208" s="113"/>
      <c r="G208" s="113"/>
      <c r="H208" s="113"/>
      <c r="I208" s="113"/>
      <c r="J208" s="113"/>
    </row>
    <row r="209" spans="2:18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5" thickBot="1" x14ac:dyDescent="0.25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5" thickTop="1" x14ac:dyDescent="0.2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8" x14ac:dyDescent="0.25">
      <c r="A230" s="56"/>
      <c r="B230" s="172" t="s">
        <v>46</v>
      </c>
      <c r="C230" s="172"/>
      <c r="D230" s="113"/>
      <c r="E230" s="113"/>
      <c r="F230" s="113"/>
      <c r="G230" s="113"/>
      <c r="H230" s="113"/>
      <c r="I230" s="113"/>
      <c r="J230" s="113"/>
    </row>
    <row r="231" spans="1:18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6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6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5" thickBot="1" x14ac:dyDescent="0.25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6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5" thickTop="1" x14ac:dyDescent="0.2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6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6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6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6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6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6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6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6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6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6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6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6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6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6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6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6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6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6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6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6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6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6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6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6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6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6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6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6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6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6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6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6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6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6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6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6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6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6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6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6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6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6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6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6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6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6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6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6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6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6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6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6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6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6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6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6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6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6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6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6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6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6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6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6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6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6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6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6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6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6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6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6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6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6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6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6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6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6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6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6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6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6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6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6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6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6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6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tabSelected="1" zoomScaleNormal="100" zoomScaleSheetLayoutView="100" workbookViewId="0">
      <selection activeCell="F134" sqref="F134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  <col min="10" max="10" width="19.7109375" style="163" bestFit="1" customWidth="1"/>
  </cols>
  <sheetData>
    <row r="2" spans="1:10" x14ac:dyDescent="0.2">
      <c r="B2" s="173" t="s">
        <v>66</v>
      </c>
      <c r="C2" s="173"/>
      <c r="D2" s="173"/>
      <c r="E2" s="146">
        <f>A9</f>
        <v>37346</v>
      </c>
      <c r="F2" s="147">
        <f>I29+I134+I149+I174+I185+I206+I228+I323</f>
        <v>279</v>
      </c>
      <c r="G2" s="139"/>
      <c r="H2" s="139"/>
    </row>
    <row r="3" spans="1:10" x14ac:dyDescent="0.2">
      <c r="B3" s="173" t="s">
        <v>67</v>
      </c>
      <c r="C3" s="173"/>
      <c r="D3" s="173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0.96194735494398054</v>
      </c>
      <c r="G3" s="170" t="s">
        <v>82</v>
      </c>
      <c r="H3" s="140"/>
    </row>
    <row r="4" spans="1:10" x14ac:dyDescent="0.2">
      <c r="G4" s="61"/>
      <c r="H4" s="61"/>
    </row>
    <row r="5" spans="1:10" ht="18" x14ac:dyDescent="0.25">
      <c r="A5" s="56"/>
      <c r="B5" s="174" t="s">
        <v>19</v>
      </c>
      <c r="C5" s="174"/>
      <c r="D5" s="111"/>
      <c r="E5" s="111"/>
      <c r="F5" s="111"/>
      <c r="G5" s="113"/>
      <c r="H5" s="61"/>
    </row>
    <row r="6" spans="1:10" x14ac:dyDescent="0.2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">
      <c r="A8" s="151">
        <v>37316</v>
      </c>
      <c r="D8" s="61"/>
      <c r="E8" s="61"/>
      <c r="F8" s="61"/>
      <c r="G8" s="61"/>
      <c r="H8" s="61"/>
      <c r="I8" s="61"/>
      <c r="J8" s="157"/>
    </row>
    <row r="9" spans="1:10" x14ac:dyDescent="0.2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58">
        <v>0.98400834661329073</v>
      </c>
      <c r="G9" s="131">
        <f t="shared" ref="G9:G28" si="2">IF(F9&lt;&gt;"",E9,0)</f>
        <v>31</v>
      </c>
      <c r="H9" s="145">
        <f t="shared" ref="H9:H28" si="3">IF(F9&lt;&gt;"",F9,0)</f>
        <v>0.98400834661329073</v>
      </c>
      <c r="I9" s="131">
        <f t="shared" ref="I9:I28" si="4">IF(E9&gt;0,1,0)</f>
        <v>1</v>
      </c>
      <c r="J9" s="162"/>
    </row>
    <row r="10" spans="1:10" x14ac:dyDescent="0.2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58">
        <v>0.9764570075321316</v>
      </c>
      <c r="G10" s="131">
        <f t="shared" si="2"/>
        <v>31</v>
      </c>
      <c r="H10" s="145">
        <f t="shared" si="3"/>
        <v>0.9764570075321316</v>
      </c>
      <c r="I10" s="131">
        <f t="shared" si="4"/>
        <v>1</v>
      </c>
      <c r="J10" s="162"/>
    </row>
    <row r="11" spans="1:10" x14ac:dyDescent="0.2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58">
        <v>0.99057610777217064</v>
      </c>
      <c r="G11" s="131">
        <f t="shared" si="2"/>
        <v>31</v>
      </c>
      <c r="H11" s="145">
        <f t="shared" si="3"/>
        <v>0.99057610777217064</v>
      </c>
      <c r="I11" s="131">
        <f t="shared" si="4"/>
        <v>1</v>
      </c>
      <c r="J11" s="162"/>
    </row>
    <row r="12" spans="1:10" x14ac:dyDescent="0.2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58">
        <v>0.97894165926130006</v>
      </c>
      <c r="G12" s="131">
        <f t="shared" si="2"/>
        <v>31</v>
      </c>
      <c r="H12" s="145">
        <f t="shared" si="3"/>
        <v>0.97894165926130006</v>
      </c>
      <c r="I12" s="131">
        <f t="shared" si="4"/>
        <v>1</v>
      </c>
      <c r="J12" s="162"/>
    </row>
    <row r="13" spans="1:10" x14ac:dyDescent="0.2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58">
        <v>0.99300555061857765</v>
      </c>
      <c r="G13" s="131">
        <f t="shared" si="2"/>
        <v>31</v>
      </c>
      <c r="H13" s="145">
        <f t="shared" si="3"/>
        <v>0.99300555061857765</v>
      </c>
      <c r="I13" s="131">
        <f t="shared" si="4"/>
        <v>1</v>
      </c>
      <c r="J13" s="162"/>
    </row>
    <row r="14" spans="1:10" x14ac:dyDescent="0.2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58">
        <v>0.99096725871225377</v>
      </c>
      <c r="G14" s="131">
        <f t="shared" si="2"/>
        <v>31</v>
      </c>
      <c r="H14" s="145">
        <f t="shared" si="3"/>
        <v>0.99096725871225377</v>
      </c>
      <c r="I14" s="131">
        <f t="shared" si="4"/>
        <v>1</v>
      </c>
      <c r="J14" s="162"/>
    </row>
    <row r="15" spans="1:10" x14ac:dyDescent="0.2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58">
        <v>0.95846540037860672</v>
      </c>
      <c r="G15" s="131">
        <f t="shared" si="2"/>
        <v>31</v>
      </c>
      <c r="H15" s="145">
        <f t="shared" si="3"/>
        <v>0.95846540037860672</v>
      </c>
      <c r="I15" s="131">
        <f t="shared" si="4"/>
        <v>1</v>
      </c>
      <c r="J15" s="162"/>
    </row>
    <row r="16" spans="1:10" x14ac:dyDescent="0.2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58">
        <v>0.99147797095765366</v>
      </c>
      <c r="G16" s="131">
        <f t="shared" si="2"/>
        <v>31</v>
      </c>
      <c r="H16" s="145">
        <f t="shared" si="3"/>
        <v>0.99147797095765366</v>
      </c>
      <c r="I16" s="131">
        <f t="shared" si="4"/>
        <v>1</v>
      </c>
      <c r="J16" s="162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58">
        <v>0.97372349314604456</v>
      </c>
      <c r="G17" s="131">
        <f t="shared" si="2"/>
        <v>31</v>
      </c>
      <c r="H17" s="145">
        <f t="shared" si="3"/>
        <v>0.97372349314604456</v>
      </c>
      <c r="I17" s="131">
        <f t="shared" si="4"/>
        <v>1</v>
      </c>
      <c r="J17" s="162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58">
        <v>0.97311665870622277</v>
      </c>
      <c r="G18" s="131">
        <f t="shared" si="2"/>
        <v>31</v>
      </c>
      <c r="H18" s="145">
        <f t="shared" si="3"/>
        <v>0.97311665870622277</v>
      </c>
      <c r="I18" s="131">
        <f t="shared" si="4"/>
        <v>1</v>
      </c>
      <c r="J18" s="162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58">
        <v>0.98777020035974661</v>
      </c>
      <c r="G19" s="131">
        <f t="shared" si="2"/>
        <v>31</v>
      </c>
      <c r="H19" s="145">
        <f t="shared" si="3"/>
        <v>0.98777020035974661</v>
      </c>
      <c r="I19" s="131">
        <f t="shared" si="4"/>
        <v>1</v>
      </c>
      <c r="J19" s="162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58">
        <v>0.97430002574514107</v>
      </c>
      <c r="G20" s="131">
        <f t="shared" si="2"/>
        <v>31</v>
      </c>
      <c r="H20" s="145">
        <f t="shared" si="3"/>
        <v>0.97430002574514107</v>
      </c>
      <c r="I20" s="131">
        <f t="shared" si="4"/>
        <v>1</v>
      </c>
      <c r="J20" s="162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58">
        <v>0.99232755921159588</v>
      </c>
      <c r="G21" s="131">
        <f t="shared" si="2"/>
        <v>31</v>
      </c>
      <c r="H21" s="145">
        <f t="shared" si="3"/>
        <v>0.99232755921159588</v>
      </c>
      <c r="I21" s="131">
        <f t="shared" si="4"/>
        <v>1</v>
      </c>
      <c r="J21" s="162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58">
        <v>0.95171283107451243</v>
      </c>
      <c r="G22" s="131">
        <f t="shared" si="2"/>
        <v>31</v>
      </c>
      <c r="H22" s="145">
        <f t="shared" si="3"/>
        <v>0.95171283107451243</v>
      </c>
      <c r="I22" s="131">
        <f t="shared" si="4"/>
        <v>1</v>
      </c>
      <c r="J22" s="162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58">
        <v>0.95835991543410404</v>
      </c>
      <c r="G23" s="131">
        <f t="shared" si="2"/>
        <v>31</v>
      </c>
      <c r="H23" s="145">
        <f t="shared" si="3"/>
        <v>0.95835991543410404</v>
      </c>
      <c r="I23" s="131">
        <f t="shared" si="4"/>
        <v>1</v>
      </c>
      <c r="J23" s="162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58">
        <v>0.98809586987507592</v>
      </c>
      <c r="G24" s="131">
        <f t="shared" si="2"/>
        <v>31</v>
      </c>
      <c r="H24" s="145">
        <f t="shared" si="3"/>
        <v>0.98809586987507592</v>
      </c>
      <c r="I24" s="131">
        <f t="shared" si="4"/>
        <v>1</v>
      </c>
      <c r="J24" s="162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58">
        <v>0.94444971379878306</v>
      </c>
      <c r="G25" s="131">
        <f t="shared" si="2"/>
        <v>31</v>
      </c>
      <c r="H25" s="145">
        <f t="shared" si="3"/>
        <v>0.94444971379878306</v>
      </c>
      <c r="I25" s="131">
        <f t="shared" si="4"/>
        <v>1</v>
      </c>
      <c r="J25" s="162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58">
        <v>0.95768442399282772</v>
      </c>
      <c r="G26" s="131">
        <f t="shared" si="2"/>
        <v>31</v>
      </c>
      <c r="H26" s="145">
        <f t="shared" si="3"/>
        <v>0.95768442399282772</v>
      </c>
      <c r="I26" s="131">
        <f t="shared" si="4"/>
        <v>1</v>
      </c>
      <c r="J26" s="162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58">
        <v>0.97904460154594808</v>
      </c>
      <c r="G27" s="131">
        <f t="shared" si="2"/>
        <v>31</v>
      </c>
      <c r="H27" s="145">
        <f t="shared" si="3"/>
        <v>0.97904460154594808</v>
      </c>
      <c r="I27" s="131">
        <f t="shared" si="4"/>
        <v>1</v>
      </c>
      <c r="J27" s="162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58">
        <v>0.97715154382426994</v>
      </c>
      <c r="G28" s="131">
        <f t="shared" si="2"/>
        <v>31</v>
      </c>
      <c r="H28" s="145">
        <f t="shared" si="3"/>
        <v>0.97715154382426994</v>
      </c>
      <c r="I28" s="131">
        <f t="shared" si="4"/>
        <v>1</v>
      </c>
      <c r="J28" s="162"/>
    </row>
    <row r="29" spans="1:10" x14ac:dyDescent="0.2">
      <c r="C29" s="8"/>
      <c r="D29" s="8"/>
      <c r="E29" s="121" t="s">
        <v>63</v>
      </c>
      <c r="F29" s="122">
        <f>AVERAGE(F8:F28)</f>
        <v>0.97608180692801272</v>
      </c>
      <c r="G29" s="122"/>
      <c r="H29" s="122"/>
      <c r="I29" s="136">
        <f>SUM(I9:I28)</f>
        <v>20</v>
      </c>
      <c r="J29" s="162"/>
    </row>
    <row r="30" spans="1:10" x14ac:dyDescent="0.2">
      <c r="C30" s="1"/>
      <c r="D30" s="112"/>
      <c r="E30" s="112" t="s">
        <v>64</v>
      </c>
      <c r="F30" s="137">
        <f>(G9*H9+G10*H10+G11*H11+G12*H12+G13*H13+G14*H14+G15*H15+G16*H16+G17*H17+G18*H18+G19*H19+G20*H20+G21*H21+G22*H22+G23*H23+G24*H24+G25*H25+G26*H26+G27*H27+G28*H28)/SUM(G9:G28)</f>
        <v>0.97608180692801294</v>
      </c>
      <c r="G30" s="137"/>
      <c r="H30" s="137"/>
      <c r="I30" s="137"/>
      <c r="J30" s="157"/>
    </row>
    <row r="31" spans="1:10" ht="18" x14ac:dyDescent="0.25">
      <c r="A31" s="56"/>
      <c r="B31" s="172" t="s">
        <v>18</v>
      </c>
      <c r="C31" s="172"/>
      <c r="D31" s="113"/>
      <c r="E31" s="113"/>
      <c r="F31" s="113"/>
      <c r="G31" s="113"/>
      <c r="H31" s="113"/>
      <c r="I31" s="113"/>
      <c r="J31" s="165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8">
        <v>0.95177032952556584</v>
      </c>
      <c r="G34" s="131">
        <f t="shared" ref="G34:G65" si="7">IF(F34&lt;&gt;"",E34,0)</f>
        <v>31</v>
      </c>
      <c r="H34" s="145">
        <f t="shared" ref="H34:H65" si="8">IF(F34&lt;&gt;"",F34,0)</f>
        <v>0.95177032952556584</v>
      </c>
      <c r="I34" s="131">
        <f t="shared" ref="I34:I65" si="9">IF(E34&gt;0,1,0)</f>
        <v>1</v>
      </c>
      <c r="J34" s="162"/>
      <c r="K34" s="171"/>
    </row>
    <row r="35" spans="1:11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8">
        <v>0.79367143492691039</v>
      </c>
      <c r="G35" s="131">
        <f t="shared" si="7"/>
        <v>31</v>
      </c>
      <c r="H35" s="145">
        <f t="shared" si="8"/>
        <v>0.79367143492691039</v>
      </c>
      <c r="I35" s="131">
        <f t="shared" si="9"/>
        <v>1</v>
      </c>
      <c r="J35" s="162"/>
      <c r="K35" s="171"/>
    </row>
    <row r="36" spans="1:11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8">
        <v>0.91916849125683486</v>
      </c>
      <c r="G36" s="131">
        <f t="shared" si="7"/>
        <v>31</v>
      </c>
      <c r="H36" s="145">
        <f t="shared" si="8"/>
        <v>0.91916849125683486</v>
      </c>
      <c r="I36" s="131">
        <f t="shared" si="9"/>
        <v>1</v>
      </c>
      <c r="J36" s="162"/>
      <c r="K36" s="171"/>
    </row>
    <row r="37" spans="1:11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8">
        <v>0.96033802409769164</v>
      </c>
      <c r="G38" s="131">
        <f t="shared" si="7"/>
        <v>31</v>
      </c>
      <c r="H38" s="145">
        <f t="shared" si="8"/>
        <v>0.96033802409769164</v>
      </c>
      <c r="I38" s="131">
        <f t="shared" si="9"/>
        <v>1</v>
      </c>
      <c r="J38" s="162"/>
      <c r="K38" s="171"/>
    </row>
    <row r="39" spans="1:1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8">
        <v>0.97181664105398546</v>
      </c>
      <c r="G40" s="131">
        <f t="shared" si="7"/>
        <v>31</v>
      </c>
      <c r="H40" s="145">
        <f t="shared" si="8"/>
        <v>0.97181664105398546</v>
      </c>
      <c r="I40" s="131">
        <f t="shared" si="9"/>
        <v>1</v>
      </c>
      <c r="J40" s="162"/>
      <c r="K40" s="171"/>
    </row>
    <row r="41" spans="1:11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8">
        <v>0.98220193458053284</v>
      </c>
      <c r="G42" s="131">
        <f t="shared" si="7"/>
        <v>31</v>
      </c>
      <c r="H42" s="145">
        <f t="shared" si="8"/>
        <v>0.98220193458053284</v>
      </c>
      <c r="I42" s="131">
        <f t="shared" si="9"/>
        <v>1</v>
      </c>
      <c r="J42" s="162"/>
      <c r="K42" s="171"/>
    </row>
    <row r="43" spans="1:11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8">
        <v>0.93513599981933171</v>
      </c>
      <c r="G43" s="131">
        <f t="shared" si="7"/>
        <v>31</v>
      </c>
      <c r="H43" s="145">
        <f t="shared" si="8"/>
        <v>0.93513599981933171</v>
      </c>
      <c r="I43" s="131">
        <f t="shared" si="9"/>
        <v>1</v>
      </c>
      <c r="J43" s="162"/>
      <c r="K43" s="171"/>
    </row>
    <row r="44" spans="1:11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8">
        <v>0.91310203250487132</v>
      </c>
      <c r="G44" s="131">
        <f t="shared" si="7"/>
        <v>31</v>
      </c>
      <c r="H44" s="145">
        <f t="shared" si="8"/>
        <v>0.91310203250487132</v>
      </c>
      <c r="I44" s="131">
        <f t="shared" si="9"/>
        <v>1</v>
      </c>
      <c r="J44" s="162"/>
      <c r="K44" s="171"/>
    </row>
    <row r="45" spans="1:11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8">
        <v>0.98360043645851314</v>
      </c>
      <c r="G45" s="131">
        <f t="shared" si="7"/>
        <v>31</v>
      </c>
      <c r="H45" s="145">
        <f t="shared" si="8"/>
        <v>0.98360043645851314</v>
      </c>
      <c r="I45" s="131">
        <f t="shared" si="9"/>
        <v>1</v>
      </c>
      <c r="J45" s="162"/>
      <c r="K45" s="171"/>
    </row>
    <row r="46" spans="1:11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8">
        <v>0.95992025076519838</v>
      </c>
      <c r="G46" s="131">
        <f t="shared" si="7"/>
        <v>31</v>
      </c>
      <c r="H46" s="145">
        <f t="shared" si="8"/>
        <v>0.95992025076519838</v>
      </c>
      <c r="I46" s="131">
        <f t="shared" si="9"/>
        <v>1</v>
      </c>
      <c r="J46" s="162"/>
      <c r="K46" s="171"/>
    </row>
    <row r="47" spans="1:11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8">
        <v>0.87785735471020343</v>
      </c>
      <c r="G48" s="131">
        <f t="shared" si="7"/>
        <v>31</v>
      </c>
      <c r="H48" s="145">
        <f t="shared" si="8"/>
        <v>0.87785735471020343</v>
      </c>
      <c r="I48" s="131">
        <f t="shared" si="9"/>
        <v>1</v>
      </c>
      <c r="J48" s="162"/>
      <c r="K48" s="171"/>
    </row>
    <row r="49" spans="1:11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8">
        <v>0.95730495327429943</v>
      </c>
      <c r="G49" s="131">
        <f t="shared" si="7"/>
        <v>31</v>
      </c>
      <c r="H49" s="145">
        <f t="shared" si="8"/>
        <v>0.95730495327429943</v>
      </c>
      <c r="I49" s="131">
        <f t="shared" si="9"/>
        <v>1</v>
      </c>
      <c r="J49" s="162"/>
      <c r="K49" s="171"/>
    </row>
    <row r="50" spans="1:11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8">
        <v>0.98344946161443392</v>
      </c>
      <c r="G50" s="131">
        <f t="shared" si="7"/>
        <v>31</v>
      </c>
      <c r="H50" s="145">
        <f t="shared" si="8"/>
        <v>0.98344946161443392</v>
      </c>
      <c r="I50" s="131">
        <f t="shared" si="9"/>
        <v>1</v>
      </c>
      <c r="J50" s="162"/>
      <c r="K50" s="171"/>
    </row>
    <row r="51" spans="1:11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8">
        <v>0.7398278233337322</v>
      </c>
      <c r="G51" s="131">
        <f t="shared" si="7"/>
        <v>31</v>
      </c>
      <c r="H51" s="145">
        <f t="shared" si="8"/>
        <v>0.7398278233337322</v>
      </c>
      <c r="I51" s="131">
        <f t="shared" si="9"/>
        <v>1</v>
      </c>
      <c r="J51" s="162"/>
      <c r="K51" s="171"/>
    </row>
    <row r="52" spans="1:11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8">
        <v>0.95147986835550047</v>
      </c>
      <c r="G52" s="131">
        <f t="shared" si="7"/>
        <v>31</v>
      </c>
      <c r="H52" s="145">
        <f t="shared" si="8"/>
        <v>0.95147986835550047</v>
      </c>
      <c r="I52" s="131">
        <f t="shared" si="9"/>
        <v>1</v>
      </c>
      <c r="J52" s="162"/>
      <c r="K52" s="171"/>
    </row>
    <row r="53" spans="1:11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8">
        <v>0.95772757932265973</v>
      </c>
      <c r="G53" s="131">
        <f t="shared" si="7"/>
        <v>31</v>
      </c>
      <c r="H53" s="145">
        <f t="shared" si="8"/>
        <v>0.95772757932265973</v>
      </c>
      <c r="I53" s="131">
        <f t="shared" si="9"/>
        <v>1</v>
      </c>
      <c r="J53" s="162"/>
      <c r="K53" s="171"/>
    </row>
    <row r="54" spans="1:11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8">
        <v>0.71004565092940986</v>
      </c>
      <c r="G54" s="131">
        <f t="shared" si="7"/>
        <v>31</v>
      </c>
      <c r="H54" s="145">
        <f t="shared" si="8"/>
        <v>0.71004565092940986</v>
      </c>
      <c r="I54" s="131">
        <f t="shared" si="9"/>
        <v>1</v>
      </c>
      <c r="J54" s="162"/>
      <c r="K54" s="171"/>
    </row>
    <row r="55" spans="1:11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8">
        <v>0.79750732265842428</v>
      </c>
      <c r="G55" s="131">
        <f t="shared" si="7"/>
        <v>31</v>
      </c>
      <c r="H55" s="145">
        <f t="shared" si="8"/>
        <v>0.79750732265842428</v>
      </c>
      <c r="I55" s="131">
        <f t="shared" si="9"/>
        <v>1</v>
      </c>
      <c r="J55" s="162"/>
      <c r="K55" s="171"/>
    </row>
    <row r="56" spans="1:11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8">
        <v>0.91249621261308045</v>
      </c>
      <c r="G56" s="131">
        <f t="shared" si="7"/>
        <v>31</v>
      </c>
      <c r="H56" s="145">
        <f t="shared" si="8"/>
        <v>0.91249621261308045</v>
      </c>
      <c r="I56" s="131">
        <f t="shared" si="9"/>
        <v>1</v>
      </c>
      <c r="J56" s="162"/>
      <c r="K56" s="171"/>
    </row>
    <row r="57" spans="1:11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8">
        <v>0.89502819410552936</v>
      </c>
      <c r="G57" s="131">
        <f t="shared" si="7"/>
        <v>31</v>
      </c>
      <c r="H57" s="145">
        <f t="shared" si="8"/>
        <v>0.89502819410552936</v>
      </c>
      <c r="I57" s="131">
        <f t="shared" si="9"/>
        <v>1</v>
      </c>
      <c r="J57" s="162"/>
      <c r="K57" s="171"/>
    </row>
    <row r="58" spans="1:11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8">
        <v>0.87052384628442403</v>
      </c>
      <c r="G58" s="131">
        <f t="shared" si="7"/>
        <v>31</v>
      </c>
      <c r="H58" s="145">
        <f t="shared" si="8"/>
        <v>0.87052384628442403</v>
      </c>
      <c r="I58" s="131">
        <f t="shared" si="9"/>
        <v>1</v>
      </c>
      <c r="J58" s="162"/>
      <c r="K58" s="171"/>
    </row>
    <row r="59" spans="1:11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8">
        <v>0.89512092948154587</v>
      </c>
      <c r="G59" s="131">
        <f t="shared" si="7"/>
        <v>31</v>
      </c>
      <c r="H59" s="145">
        <f t="shared" si="8"/>
        <v>0.89512092948154587</v>
      </c>
      <c r="I59" s="131">
        <f t="shared" si="9"/>
        <v>1</v>
      </c>
      <c r="J59" s="162"/>
      <c r="K59" s="171"/>
    </row>
    <row r="60" spans="1:11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8">
        <v>0.95296419375442953</v>
      </c>
      <c r="G60" s="131">
        <f t="shared" si="7"/>
        <v>31</v>
      </c>
      <c r="H60" s="145">
        <f t="shared" si="8"/>
        <v>0.95296419375442953</v>
      </c>
      <c r="I60" s="131">
        <f t="shared" si="9"/>
        <v>1</v>
      </c>
      <c r="J60" s="162"/>
      <c r="K60" s="171"/>
    </row>
    <row r="61" spans="1:11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8">
        <v>0.90709048479373688</v>
      </c>
      <c r="G61" s="131">
        <f t="shared" si="7"/>
        <v>31</v>
      </c>
      <c r="H61" s="145">
        <f t="shared" si="8"/>
        <v>0.90709048479373688</v>
      </c>
      <c r="I61" s="131">
        <f t="shared" si="9"/>
        <v>1</v>
      </c>
      <c r="J61" s="162"/>
      <c r="K61" s="171"/>
    </row>
    <row r="62" spans="1:11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8">
        <v>0.84394461662148734</v>
      </c>
      <c r="G62" s="131">
        <f t="shared" si="7"/>
        <v>31</v>
      </c>
      <c r="H62" s="145">
        <f t="shared" si="8"/>
        <v>0.84394461662148734</v>
      </c>
      <c r="I62" s="131">
        <f t="shared" si="9"/>
        <v>1</v>
      </c>
      <c r="J62" s="162"/>
      <c r="K62" s="171"/>
    </row>
    <row r="63" spans="1:11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8">
        <v>0.39371560094668973</v>
      </c>
      <c r="G64" s="131">
        <f t="shared" si="7"/>
        <v>31</v>
      </c>
      <c r="H64" s="145">
        <f t="shared" si="8"/>
        <v>0.39371560094668973</v>
      </c>
      <c r="I64" s="131">
        <f t="shared" si="9"/>
        <v>1</v>
      </c>
      <c r="J64" s="162"/>
      <c r="K64" s="171"/>
    </row>
    <row r="65" spans="1:11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8">
        <v>0.61964432309257567</v>
      </c>
      <c r="G65" s="131">
        <f t="shared" si="7"/>
        <v>31</v>
      </c>
      <c r="H65" s="145">
        <f t="shared" si="8"/>
        <v>0.61964432309257567</v>
      </c>
      <c r="I65" s="131">
        <f t="shared" si="9"/>
        <v>1</v>
      </c>
      <c r="J65" s="162"/>
      <c r="K65" s="171"/>
    </row>
    <row r="66" spans="1:11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8">
        <v>0.79900000000000004</v>
      </c>
      <c r="G66" s="131">
        <f t="shared" ref="G66:G97" si="12">IF(F66&lt;&gt;"",E66,0)</f>
        <v>31</v>
      </c>
      <c r="H66" s="145">
        <f t="shared" ref="H66:H97" si="13">IF(F66&lt;&gt;"",F66,0)</f>
        <v>0.79900000000000004</v>
      </c>
      <c r="I66" s="131">
        <f t="shared" ref="I66:I97" si="14">IF(E66&gt;0,1,0)</f>
        <v>1</v>
      </c>
      <c r="J66" s="162"/>
      <c r="K66" s="171"/>
    </row>
    <row r="67" spans="1:11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8">
        <v>0.97892916290274012</v>
      </c>
      <c r="G67" s="131">
        <f t="shared" si="12"/>
        <v>31</v>
      </c>
      <c r="H67" s="145">
        <f t="shared" si="13"/>
        <v>0.97892916290274012</v>
      </c>
      <c r="I67" s="131">
        <f t="shared" si="14"/>
        <v>1</v>
      </c>
      <c r="J67" s="162"/>
      <c r="K67" s="171"/>
    </row>
    <row r="68" spans="1:11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8">
        <v>0.9057490352155273</v>
      </c>
      <c r="G68" s="131">
        <f t="shared" si="12"/>
        <v>31</v>
      </c>
      <c r="H68" s="145">
        <f t="shared" si="13"/>
        <v>0.9057490352155273</v>
      </c>
      <c r="I68" s="131">
        <f t="shared" si="14"/>
        <v>1</v>
      </c>
      <c r="J68" s="162"/>
      <c r="K68" s="171"/>
    </row>
    <row r="69" spans="1:11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8">
        <v>0.96917976563011643</v>
      </c>
      <c r="G69" s="131">
        <f t="shared" si="12"/>
        <v>31</v>
      </c>
      <c r="H69" s="145">
        <f t="shared" si="13"/>
        <v>0.96917976563011643</v>
      </c>
      <c r="I69" s="131">
        <f t="shared" si="14"/>
        <v>1</v>
      </c>
      <c r="J69" s="162"/>
      <c r="K69" s="171"/>
    </row>
    <row r="70" spans="1:11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8">
        <v>0.92833559541741673</v>
      </c>
      <c r="G71" s="131">
        <f t="shared" si="12"/>
        <v>31</v>
      </c>
      <c r="H71" s="145">
        <f t="shared" si="13"/>
        <v>0.92833559541741673</v>
      </c>
      <c r="I71" s="131">
        <f t="shared" si="14"/>
        <v>1</v>
      </c>
      <c r="J71" s="162"/>
      <c r="K71" s="171"/>
    </row>
    <row r="72" spans="1:11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8">
        <v>0.8181998505740854</v>
      </c>
      <c r="G72" s="131">
        <f t="shared" si="12"/>
        <v>31</v>
      </c>
      <c r="H72" s="145">
        <f t="shared" si="13"/>
        <v>0.8181998505740854</v>
      </c>
      <c r="I72" s="131">
        <f t="shared" si="14"/>
        <v>1</v>
      </c>
      <c r="J72" s="162"/>
      <c r="K72" s="171"/>
    </row>
    <row r="73" spans="1:11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8">
        <v>0.94394178397606487</v>
      </c>
      <c r="G73" s="131">
        <f t="shared" si="12"/>
        <v>31</v>
      </c>
      <c r="H73" s="145">
        <f t="shared" si="13"/>
        <v>0.94394178397606487</v>
      </c>
      <c r="I73" s="131">
        <f t="shared" si="14"/>
        <v>1</v>
      </c>
      <c r="J73" s="162"/>
      <c r="K73" s="171"/>
    </row>
    <row r="74" spans="1:11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8">
        <v>0.51916450929807678</v>
      </c>
      <c r="G76" s="131">
        <f t="shared" si="12"/>
        <v>31</v>
      </c>
      <c r="H76" s="145">
        <f t="shared" si="13"/>
        <v>0.51916450929807678</v>
      </c>
      <c r="I76" s="131">
        <f t="shared" si="14"/>
        <v>1</v>
      </c>
      <c r="J76" s="162"/>
      <c r="K76" s="171"/>
    </row>
    <row r="77" spans="1:11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8">
        <v>0.81747097899979038</v>
      </c>
      <c r="G77" s="131">
        <f t="shared" si="12"/>
        <v>31</v>
      </c>
      <c r="H77" s="145">
        <f t="shared" si="13"/>
        <v>0.81747097899979038</v>
      </c>
      <c r="I77" s="131">
        <f t="shared" si="14"/>
        <v>1</v>
      </c>
      <c r="J77" s="162"/>
      <c r="K77" s="171"/>
    </row>
    <row r="78" spans="1:11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8">
        <v>0.57825437768106269</v>
      </c>
      <c r="G78" s="131">
        <f t="shared" si="12"/>
        <v>31</v>
      </c>
      <c r="H78" s="145">
        <f t="shared" si="13"/>
        <v>0.57825437768106269</v>
      </c>
      <c r="I78" s="131">
        <f t="shared" si="14"/>
        <v>1</v>
      </c>
      <c r="J78" s="162"/>
      <c r="K78" s="171"/>
    </row>
    <row r="79" spans="1:11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8">
        <v>0.64397651943891154</v>
      </c>
      <c r="G79" s="131">
        <f t="shared" si="12"/>
        <v>31</v>
      </c>
      <c r="H79" s="145">
        <f t="shared" si="13"/>
        <v>0.64397651943891154</v>
      </c>
      <c r="I79" s="131">
        <f t="shared" si="14"/>
        <v>1</v>
      </c>
      <c r="J79" s="162"/>
      <c r="K79" s="171"/>
    </row>
    <row r="80" spans="1:11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8">
        <v>0.92265385725744209</v>
      </c>
      <c r="G82" s="131">
        <f t="shared" si="12"/>
        <v>31</v>
      </c>
      <c r="H82" s="145">
        <f t="shared" si="13"/>
        <v>0.92265385725744209</v>
      </c>
      <c r="I82" s="131">
        <f t="shared" si="14"/>
        <v>1</v>
      </c>
      <c r="J82" s="162"/>
      <c r="K82" s="171"/>
    </row>
    <row r="83" spans="1:11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8">
        <v>0.9352726276303519</v>
      </c>
      <c r="G83" s="131">
        <f t="shared" si="12"/>
        <v>31</v>
      </c>
      <c r="H83" s="145">
        <f t="shared" si="13"/>
        <v>0.9352726276303519</v>
      </c>
      <c r="I83" s="131">
        <f t="shared" si="14"/>
        <v>1</v>
      </c>
      <c r="J83" s="162"/>
      <c r="K83" s="171"/>
    </row>
    <row r="84" spans="1:11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8">
        <v>0.91740113309073623</v>
      </c>
      <c r="G84" s="131">
        <f t="shared" si="12"/>
        <v>31</v>
      </c>
      <c r="H84" s="145">
        <f t="shared" si="13"/>
        <v>0.91740113309073623</v>
      </c>
      <c r="I84" s="131">
        <f t="shared" si="14"/>
        <v>1</v>
      </c>
      <c r="J84" s="162"/>
      <c r="K84" s="171"/>
    </row>
    <row r="85" spans="1:11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8">
        <v>0.91514363644305252</v>
      </c>
      <c r="G85" s="131">
        <f t="shared" si="12"/>
        <v>31</v>
      </c>
      <c r="H85" s="145">
        <f t="shared" si="13"/>
        <v>0.91514363644305252</v>
      </c>
      <c r="I85" s="131">
        <f t="shared" si="14"/>
        <v>1</v>
      </c>
      <c r="J85" s="162"/>
      <c r="K85" s="171"/>
    </row>
    <row r="86" spans="1:11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8">
        <v>0.85957529644067221</v>
      </c>
      <c r="G86" s="131">
        <f t="shared" si="12"/>
        <v>31</v>
      </c>
      <c r="H86" s="145">
        <f t="shared" si="13"/>
        <v>0.85957529644067221</v>
      </c>
      <c r="I86" s="131">
        <f t="shared" si="14"/>
        <v>1</v>
      </c>
      <c r="J86" s="162"/>
      <c r="K86" s="171"/>
    </row>
    <row r="87" spans="1:11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8">
        <v>0.66100000000000003</v>
      </c>
      <c r="G87" s="131">
        <f t="shared" si="12"/>
        <v>31</v>
      </c>
      <c r="H87" s="145">
        <f t="shared" si="13"/>
        <v>0.66100000000000003</v>
      </c>
      <c r="I87" s="131">
        <f t="shared" si="14"/>
        <v>1</v>
      </c>
      <c r="J87" s="162"/>
      <c r="K87" s="171"/>
    </row>
    <row r="88" spans="1:11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8">
        <v>0.81062521336204374</v>
      </c>
      <c r="G88" s="131">
        <f t="shared" si="12"/>
        <v>31</v>
      </c>
      <c r="H88" s="145">
        <f t="shared" si="13"/>
        <v>0.81062521336204374</v>
      </c>
      <c r="I88" s="131">
        <f t="shared" si="14"/>
        <v>1</v>
      </c>
      <c r="J88" s="162"/>
      <c r="K88" s="171"/>
    </row>
    <row r="89" spans="1:11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8">
        <v>0.93029541372525115</v>
      </c>
      <c r="G89" s="131">
        <f t="shared" si="12"/>
        <v>31</v>
      </c>
      <c r="H89" s="145">
        <f t="shared" si="13"/>
        <v>0.93029541372525115</v>
      </c>
      <c r="I89" s="131">
        <f t="shared" si="14"/>
        <v>1</v>
      </c>
      <c r="J89" s="162"/>
      <c r="K89" s="171"/>
    </row>
    <row r="90" spans="1:11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8">
        <v>0.95869876726389514</v>
      </c>
      <c r="G90" s="131">
        <f t="shared" si="12"/>
        <v>31</v>
      </c>
      <c r="H90" s="145">
        <f t="shared" si="13"/>
        <v>0.95869876726389514</v>
      </c>
      <c r="I90" s="131">
        <f t="shared" si="14"/>
        <v>1</v>
      </c>
      <c r="J90" s="162"/>
      <c r="K90" s="171"/>
    </row>
    <row r="91" spans="1:11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8">
        <v>0.80015807777426495</v>
      </c>
      <c r="G91" s="131">
        <f t="shared" si="12"/>
        <v>31</v>
      </c>
      <c r="H91" s="145">
        <f t="shared" si="13"/>
        <v>0.80015807777426495</v>
      </c>
      <c r="I91" s="131">
        <f t="shared" si="14"/>
        <v>1</v>
      </c>
      <c r="J91" s="162"/>
      <c r="K91" s="171"/>
    </row>
    <row r="92" spans="1:11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8">
        <v>0.88610604563632078</v>
      </c>
      <c r="G94" s="131">
        <f t="shared" si="12"/>
        <v>31</v>
      </c>
      <c r="H94" s="145">
        <f t="shared" si="13"/>
        <v>0.88610604563632078</v>
      </c>
      <c r="I94" s="131">
        <f t="shared" si="14"/>
        <v>1</v>
      </c>
      <c r="J94" s="162"/>
      <c r="K94" s="171"/>
    </row>
    <row r="95" spans="1:11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8">
        <v>0.7954537071122022</v>
      </c>
      <c r="G95" s="131">
        <f t="shared" si="12"/>
        <v>31</v>
      </c>
      <c r="H95" s="145">
        <f t="shared" si="13"/>
        <v>0.7954537071122022</v>
      </c>
      <c r="I95" s="131">
        <f t="shared" si="14"/>
        <v>1</v>
      </c>
      <c r="J95" s="162"/>
      <c r="K95" s="171"/>
    </row>
    <row r="96" spans="1:11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8">
        <v>0.83892725567334092</v>
      </c>
      <c r="G96" s="131">
        <f t="shared" si="12"/>
        <v>31</v>
      </c>
      <c r="H96" s="145">
        <f t="shared" si="13"/>
        <v>0.83892725567334092</v>
      </c>
      <c r="I96" s="131">
        <f t="shared" si="14"/>
        <v>1</v>
      </c>
      <c r="J96" s="162"/>
      <c r="K96" s="171"/>
    </row>
    <row r="97" spans="1:11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8">
        <v>0.89573909253307993</v>
      </c>
      <c r="G97" s="131">
        <f t="shared" si="12"/>
        <v>31</v>
      </c>
      <c r="H97" s="145">
        <f t="shared" si="13"/>
        <v>0.89573909253307993</v>
      </c>
      <c r="I97" s="131">
        <f t="shared" si="14"/>
        <v>1</v>
      </c>
      <c r="J97" s="162"/>
      <c r="K97" s="171"/>
    </row>
    <row r="98" spans="1:11" x14ac:dyDescent="0.2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8">
        <v>0.91366054030290167</v>
      </c>
      <c r="G98" s="131">
        <f t="shared" ref="G98:G129" si="17">IF(F98&lt;&gt;"",E98,0)</f>
        <v>31</v>
      </c>
      <c r="H98" s="145">
        <f t="shared" ref="H98:H133" si="18">IF(F98&lt;&gt;"",F98,0)</f>
        <v>0.91366054030290167</v>
      </c>
      <c r="I98" s="131">
        <f t="shared" ref="I98:I133" si="19">IF(E98&gt;0,1,0)</f>
        <v>1</v>
      </c>
      <c r="J98" s="162"/>
      <c r="K98" s="171"/>
    </row>
    <row r="99" spans="1:11" x14ac:dyDescent="0.2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8">
        <v>0.923901772167526</v>
      </c>
      <c r="G99" s="131">
        <f t="shared" si="17"/>
        <v>31</v>
      </c>
      <c r="H99" s="145">
        <f t="shared" si="18"/>
        <v>0.923901772167526</v>
      </c>
      <c r="I99" s="131">
        <f t="shared" si="19"/>
        <v>1</v>
      </c>
      <c r="J99" s="162"/>
      <c r="K99" s="171"/>
    </row>
    <row r="100" spans="1:11" x14ac:dyDescent="0.2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8">
        <v>0.87495215221861267</v>
      </c>
      <c r="G100" s="131">
        <f t="shared" si="17"/>
        <v>31</v>
      </c>
      <c r="H100" s="145">
        <f t="shared" si="18"/>
        <v>0.87495215221861267</v>
      </c>
      <c r="I100" s="131">
        <f t="shared" si="19"/>
        <v>1</v>
      </c>
      <c r="J100" s="162"/>
      <c r="K100" s="171"/>
    </row>
    <row r="101" spans="1:11" x14ac:dyDescent="0.2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8">
        <v>0.97156163346147184</v>
      </c>
      <c r="G101" s="131">
        <f t="shared" si="17"/>
        <v>31</v>
      </c>
      <c r="H101" s="145">
        <f t="shared" si="18"/>
        <v>0.97156163346147184</v>
      </c>
      <c r="I101" s="131">
        <f t="shared" si="19"/>
        <v>1</v>
      </c>
      <c r="J101" s="162"/>
      <c r="K101" s="171"/>
    </row>
    <row r="102" spans="1:11" x14ac:dyDescent="0.2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8">
        <v>0.57955023217841961</v>
      </c>
      <c r="G103" s="131">
        <f t="shared" si="17"/>
        <v>31</v>
      </c>
      <c r="H103" s="145">
        <f t="shared" si="18"/>
        <v>0.57955023217841961</v>
      </c>
      <c r="I103" s="131">
        <f t="shared" si="19"/>
        <v>1</v>
      </c>
      <c r="J103" s="162"/>
      <c r="K103" s="171"/>
    </row>
    <row r="104" spans="1:11" x14ac:dyDescent="0.2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8">
        <v>0.97713751253817893</v>
      </c>
      <c r="G104" s="131">
        <f t="shared" si="17"/>
        <v>31</v>
      </c>
      <c r="H104" s="145">
        <f t="shared" si="18"/>
        <v>0.97713751253817893</v>
      </c>
      <c r="I104" s="131">
        <f t="shared" si="19"/>
        <v>1</v>
      </c>
      <c r="J104" s="162"/>
      <c r="K104" s="171"/>
    </row>
    <row r="105" spans="1:11" x14ac:dyDescent="0.2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8">
        <v>0.95183973477828177</v>
      </c>
      <c r="G105" s="131">
        <f t="shared" si="17"/>
        <v>31</v>
      </c>
      <c r="H105" s="145">
        <f t="shared" si="18"/>
        <v>0.95183973477828177</v>
      </c>
      <c r="I105" s="131">
        <f t="shared" si="19"/>
        <v>1</v>
      </c>
      <c r="J105" s="162"/>
      <c r="K105" s="171"/>
    </row>
    <row r="106" spans="1:11" x14ac:dyDescent="0.2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8">
        <v>0.83436032416550643</v>
      </c>
      <c r="G106" s="131">
        <f t="shared" si="17"/>
        <v>31</v>
      </c>
      <c r="H106" s="145">
        <f t="shared" si="18"/>
        <v>0.83436032416550643</v>
      </c>
      <c r="I106" s="131">
        <f t="shared" si="19"/>
        <v>1</v>
      </c>
      <c r="J106" s="162"/>
      <c r="K106" s="171"/>
    </row>
    <row r="107" spans="1:11" x14ac:dyDescent="0.2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8">
        <v>0.89258050468030559</v>
      </c>
      <c r="G107" s="131">
        <f t="shared" si="17"/>
        <v>31</v>
      </c>
      <c r="H107" s="145">
        <f t="shared" si="18"/>
        <v>0.89258050468030559</v>
      </c>
      <c r="I107" s="131">
        <f t="shared" si="19"/>
        <v>1</v>
      </c>
      <c r="J107" s="162"/>
      <c r="K107" s="171"/>
    </row>
    <row r="108" spans="1:11" x14ac:dyDescent="0.2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8">
        <v>0.88288237762843147</v>
      </c>
      <c r="G108" s="131">
        <f t="shared" si="17"/>
        <v>31</v>
      </c>
      <c r="H108" s="145">
        <f t="shared" si="18"/>
        <v>0.88288237762843147</v>
      </c>
      <c r="I108" s="131">
        <f t="shared" si="19"/>
        <v>1</v>
      </c>
      <c r="J108" s="162"/>
      <c r="K108" s="171"/>
    </row>
    <row r="109" spans="1:11" x14ac:dyDescent="0.2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8">
        <v>0.93729126478531288</v>
      </c>
      <c r="G109" s="131">
        <f t="shared" si="17"/>
        <v>31</v>
      </c>
      <c r="H109" s="145">
        <f t="shared" si="18"/>
        <v>0.93729126478531288</v>
      </c>
      <c r="I109" s="131">
        <f t="shared" si="19"/>
        <v>1</v>
      </c>
      <c r="J109" s="162"/>
      <c r="K109" s="171"/>
    </row>
    <row r="110" spans="1:11" x14ac:dyDescent="0.2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8">
        <v>0.93620327928581704</v>
      </c>
      <c r="G110" s="131">
        <f t="shared" si="17"/>
        <v>31</v>
      </c>
      <c r="H110" s="145">
        <f t="shared" si="18"/>
        <v>0.93620327928581704</v>
      </c>
      <c r="I110" s="131">
        <f t="shared" si="19"/>
        <v>1</v>
      </c>
      <c r="J110" s="162"/>
      <c r="K110" s="171"/>
    </row>
    <row r="111" spans="1:11" x14ac:dyDescent="0.2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8">
        <v>0.9380415460199083</v>
      </c>
      <c r="G111" s="131">
        <f t="shared" si="17"/>
        <v>31</v>
      </c>
      <c r="H111" s="145">
        <f t="shared" si="18"/>
        <v>0.9380415460199083</v>
      </c>
      <c r="I111" s="131">
        <f t="shared" si="19"/>
        <v>1</v>
      </c>
      <c r="J111" s="162"/>
      <c r="K111" s="171"/>
    </row>
    <row r="112" spans="1:11" x14ac:dyDescent="0.2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8">
        <v>0.73120764167994712</v>
      </c>
      <c r="G112" s="131">
        <f t="shared" si="17"/>
        <v>31</v>
      </c>
      <c r="H112" s="145">
        <f t="shared" si="18"/>
        <v>0.73120764167994712</v>
      </c>
      <c r="I112" s="131">
        <f t="shared" si="19"/>
        <v>1</v>
      </c>
      <c r="J112" s="162"/>
      <c r="K112" s="171"/>
    </row>
    <row r="113" spans="1:11" x14ac:dyDescent="0.2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8">
        <v>0.96367628897720803</v>
      </c>
      <c r="G113" s="131">
        <f t="shared" si="17"/>
        <v>31</v>
      </c>
      <c r="H113" s="145">
        <f t="shared" si="18"/>
        <v>0.96367628897720803</v>
      </c>
      <c r="I113" s="131">
        <f t="shared" si="19"/>
        <v>1</v>
      </c>
      <c r="J113" s="162"/>
      <c r="K113" s="171"/>
    </row>
    <row r="114" spans="1:11" x14ac:dyDescent="0.2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8">
        <v>0.97367616759146558</v>
      </c>
      <c r="G114" s="131">
        <f t="shared" si="17"/>
        <v>31</v>
      </c>
      <c r="H114" s="145">
        <f t="shared" si="18"/>
        <v>0.97367616759146558</v>
      </c>
      <c r="I114" s="131">
        <f t="shared" si="19"/>
        <v>1</v>
      </c>
      <c r="J114" s="162"/>
      <c r="K114" s="171"/>
    </row>
    <row r="115" spans="1:11" x14ac:dyDescent="0.2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8">
        <v>0.81269083567204259</v>
      </c>
      <c r="G116" s="131">
        <f t="shared" si="17"/>
        <v>31</v>
      </c>
      <c r="H116" s="145">
        <f t="shared" si="18"/>
        <v>0.81269083567204259</v>
      </c>
      <c r="I116" s="131">
        <f t="shared" si="19"/>
        <v>1</v>
      </c>
      <c r="J116" s="162"/>
      <c r="K116" s="171"/>
    </row>
    <row r="117" spans="1:11" x14ac:dyDescent="0.2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8">
        <v>0.77451680424761327</v>
      </c>
      <c r="G117" s="131">
        <f t="shared" si="17"/>
        <v>31</v>
      </c>
      <c r="H117" s="145">
        <f t="shared" si="18"/>
        <v>0.77451680424761327</v>
      </c>
      <c r="I117" s="131">
        <f t="shared" si="19"/>
        <v>1</v>
      </c>
      <c r="J117" s="162"/>
      <c r="K117" s="171"/>
    </row>
    <row r="118" spans="1:11" x14ac:dyDescent="0.2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8">
        <v>0.82106638440583546</v>
      </c>
      <c r="G118" s="131">
        <f t="shared" si="17"/>
        <v>31</v>
      </c>
      <c r="H118" s="145">
        <f t="shared" si="18"/>
        <v>0.82106638440583546</v>
      </c>
      <c r="I118" s="131">
        <f t="shared" si="19"/>
        <v>1</v>
      </c>
      <c r="J118" s="162"/>
      <c r="K118" s="171"/>
    </row>
    <row r="119" spans="1:11" x14ac:dyDescent="0.2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8">
        <v>0.97185861140041474</v>
      </c>
      <c r="G119" s="131">
        <f t="shared" si="17"/>
        <v>31</v>
      </c>
      <c r="H119" s="145">
        <f t="shared" si="18"/>
        <v>0.97185861140041474</v>
      </c>
      <c r="I119" s="131">
        <f t="shared" si="19"/>
        <v>1</v>
      </c>
      <c r="J119" s="162"/>
      <c r="K119" s="171"/>
    </row>
    <row r="120" spans="1:11" x14ac:dyDescent="0.2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8">
        <v>0.89844116102733196</v>
      </c>
      <c r="G120" s="131">
        <f t="shared" si="17"/>
        <v>31</v>
      </c>
      <c r="H120" s="145">
        <f t="shared" si="18"/>
        <v>0.89844116102733196</v>
      </c>
      <c r="I120" s="131">
        <f t="shared" si="19"/>
        <v>1</v>
      </c>
      <c r="J120" s="162"/>
      <c r="K120" s="171"/>
    </row>
    <row r="121" spans="1:11" x14ac:dyDescent="0.2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8">
        <v>0.87095043981978126</v>
      </c>
      <c r="G121" s="131">
        <f t="shared" si="17"/>
        <v>31</v>
      </c>
      <c r="H121" s="145">
        <f t="shared" si="18"/>
        <v>0.87095043981978126</v>
      </c>
      <c r="I121" s="131">
        <f t="shared" si="19"/>
        <v>1</v>
      </c>
      <c r="J121" s="162"/>
      <c r="K121" s="171"/>
    </row>
    <row r="122" spans="1:11" x14ac:dyDescent="0.2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8">
        <v>0.92024445198925897</v>
      </c>
      <c r="G122" s="131">
        <f t="shared" si="17"/>
        <v>31</v>
      </c>
      <c r="H122" s="145">
        <f t="shared" si="18"/>
        <v>0.92024445198925897</v>
      </c>
      <c r="I122" s="131">
        <f t="shared" si="19"/>
        <v>1</v>
      </c>
      <c r="J122" s="162"/>
      <c r="K122" s="171"/>
    </row>
    <row r="123" spans="1:11" x14ac:dyDescent="0.2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8">
        <v>0.83214852046752152</v>
      </c>
      <c r="G123" s="131">
        <f t="shared" si="17"/>
        <v>31</v>
      </c>
      <c r="H123" s="145">
        <f t="shared" si="18"/>
        <v>0.83214852046752152</v>
      </c>
      <c r="I123" s="131">
        <f t="shared" si="19"/>
        <v>1</v>
      </c>
      <c r="J123" s="162"/>
      <c r="K123" s="171"/>
    </row>
    <row r="124" spans="1:11" x14ac:dyDescent="0.2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8">
        <v>0.77411831924448282</v>
      </c>
      <c r="G124" s="131">
        <f t="shared" si="17"/>
        <v>31</v>
      </c>
      <c r="H124" s="145">
        <f t="shared" si="18"/>
        <v>0.77411831924448282</v>
      </c>
      <c r="I124" s="131">
        <f t="shared" si="19"/>
        <v>1</v>
      </c>
      <c r="J124" s="162"/>
      <c r="K124" s="171"/>
    </row>
    <row r="125" spans="1:11" x14ac:dyDescent="0.2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8">
        <v>0.75715732142924352</v>
      </c>
      <c r="G125" s="131">
        <f t="shared" si="17"/>
        <v>31</v>
      </c>
      <c r="H125" s="145">
        <f t="shared" si="18"/>
        <v>0.75715732142924352</v>
      </c>
      <c r="I125" s="131">
        <f t="shared" si="19"/>
        <v>1</v>
      </c>
      <c r="J125" s="162"/>
      <c r="K125" s="171"/>
    </row>
    <row r="126" spans="1:11" x14ac:dyDescent="0.2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8">
        <v>0.64802264097537776</v>
      </c>
      <c r="G126" s="131">
        <f t="shared" si="17"/>
        <v>31</v>
      </c>
      <c r="H126" s="145">
        <f t="shared" si="18"/>
        <v>0.64802264097537776</v>
      </c>
      <c r="I126" s="131">
        <f t="shared" si="19"/>
        <v>1</v>
      </c>
      <c r="J126" s="162"/>
      <c r="K126" s="171"/>
    </row>
    <row r="127" spans="1:11" x14ac:dyDescent="0.2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8">
        <v>0.65271689667865851</v>
      </c>
      <c r="G127" s="131">
        <f t="shared" si="17"/>
        <v>31</v>
      </c>
      <c r="H127" s="145">
        <f t="shared" si="18"/>
        <v>0.65271689667865851</v>
      </c>
      <c r="I127" s="131">
        <f t="shared" si="19"/>
        <v>1</v>
      </c>
      <c r="J127" s="162"/>
      <c r="K127" s="171"/>
    </row>
    <row r="128" spans="1:11" x14ac:dyDescent="0.2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8">
        <v>0.87626468692976156</v>
      </c>
      <c r="G128" s="131">
        <f t="shared" si="17"/>
        <v>31</v>
      </c>
      <c r="H128" s="145">
        <f t="shared" si="18"/>
        <v>0.87626468692976156</v>
      </c>
      <c r="I128" s="131">
        <f t="shared" si="19"/>
        <v>1</v>
      </c>
      <c r="J128" s="162"/>
      <c r="K128" s="171"/>
    </row>
    <row r="129" spans="1:11" x14ac:dyDescent="0.2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8">
        <v>0.67958080855034331</v>
      </c>
      <c r="G129" s="131">
        <f t="shared" si="17"/>
        <v>31</v>
      </c>
      <c r="H129" s="145">
        <f t="shared" si="18"/>
        <v>0.67958080855034331</v>
      </c>
      <c r="I129" s="131">
        <f t="shared" si="19"/>
        <v>1</v>
      </c>
      <c r="J129" s="162"/>
      <c r="K129" s="171"/>
    </row>
    <row r="130" spans="1:11" x14ac:dyDescent="0.2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8">
        <v>0.74834725488483844</v>
      </c>
      <c r="G130" s="131">
        <f>IF(F130&lt;&gt;"",E130,0)</f>
        <v>31</v>
      </c>
      <c r="H130" s="145">
        <f t="shared" si="18"/>
        <v>0.74834725488483844</v>
      </c>
      <c r="I130" s="131">
        <f t="shared" si="19"/>
        <v>1</v>
      </c>
      <c r="J130" s="162"/>
      <c r="K130" s="171"/>
    </row>
    <row r="131" spans="1:11" x14ac:dyDescent="0.2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8">
        <v>0.93206112300747412</v>
      </c>
      <c r="G131" s="131">
        <f>IF(F131&lt;&gt;"",E131,0)</f>
        <v>31</v>
      </c>
      <c r="H131" s="145">
        <f t="shared" si="18"/>
        <v>0.93206112300747412</v>
      </c>
      <c r="I131" s="131">
        <f t="shared" si="19"/>
        <v>1</v>
      </c>
      <c r="J131" s="162"/>
      <c r="K131" s="171"/>
    </row>
    <row r="132" spans="1:11" x14ac:dyDescent="0.2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8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162" t="s">
        <v>71</v>
      </c>
    </row>
    <row r="134" spans="1:11" x14ac:dyDescent="0.2">
      <c r="C134" s="8"/>
      <c r="D134" s="8"/>
      <c r="E134" s="121" t="s">
        <v>63</v>
      </c>
      <c r="F134" s="161">
        <f>AVERAGE(F34:F133)</f>
        <v>0.85617160627556343</v>
      </c>
      <c r="G134" s="169"/>
      <c r="H134" s="122"/>
      <c r="I134" s="136">
        <f>SUM(I34:I133)</f>
        <v>100</v>
      </c>
      <c r="J134" s="162"/>
    </row>
    <row r="135" spans="1:11" x14ac:dyDescent="0.2">
      <c r="D135" s="61"/>
      <c r="E135" s="112" t="s">
        <v>64</v>
      </c>
      <c r="F135" s="160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0.85617160627556321</v>
      </c>
      <c r="G135" s="169"/>
      <c r="H135" s="137"/>
      <c r="I135" s="137"/>
      <c r="J135" s="157"/>
    </row>
    <row r="136" spans="1:11" ht="18" x14ac:dyDescent="0.25">
      <c r="A136" s="56"/>
      <c r="B136" s="172" t="s">
        <v>25</v>
      </c>
      <c r="C136" s="172"/>
      <c r="D136" s="113"/>
      <c r="E136" s="113"/>
      <c r="F136" s="113"/>
      <c r="G136" s="113"/>
      <c r="H136" s="113"/>
      <c r="I136" s="113"/>
      <c r="J136" s="165"/>
    </row>
    <row r="137" spans="1:11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8">
        <v>0.9572849305141039</v>
      </c>
      <c r="G139" s="131">
        <f t="shared" ref="G139:G148" si="22">IF(F139&lt;&gt;"",E139,0)</f>
        <v>31</v>
      </c>
      <c r="H139" s="145">
        <f t="shared" ref="H139:H148" si="23">IF(F139&lt;&gt;"",F139,0)</f>
        <v>0.9572849305141039</v>
      </c>
      <c r="I139" s="131">
        <f t="shared" ref="I139:I148" si="24">IF(E139&gt;0,1,0)</f>
        <v>1</v>
      </c>
      <c r="J139" s="167"/>
    </row>
    <row r="140" spans="1:11" x14ac:dyDescent="0.2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8">
        <v>0.92695077829510619</v>
      </c>
      <c r="G140" s="131">
        <f t="shared" si="22"/>
        <v>31</v>
      </c>
      <c r="H140" s="145">
        <f t="shared" si="23"/>
        <v>0.92695077829510619</v>
      </c>
      <c r="I140" s="131">
        <f t="shared" si="24"/>
        <v>1</v>
      </c>
      <c r="J140" s="167"/>
    </row>
    <row r="141" spans="1:11" x14ac:dyDescent="0.2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8">
        <v>0.80726657886386577</v>
      </c>
      <c r="G141" s="131">
        <f t="shared" si="22"/>
        <v>31</v>
      </c>
      <c r="H141" s="145">
        <f t="shared" si="23"/>
        <v>0.80726657886386577</v>
      </c>
      <c r="I141" s="131">
        <f t="shared" si="24"/>
        <v>1</v>
      </c>
      <c r="J141" s="167"/>
    </row>
    <row r="142" spans="1:11" x14ac:dyDescent="0.2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8">
        <v>0.91631892897787537</v>
      </c>
      <c r="G142" s="131">
        <f t="shared" si="22"/>
        <v>31</v>
      </c>
      <c r="H142" s="145">
        <f t="shared" si="23"/>
        <v>0.91631892897787537</v>
      </c>
      <c r="I142" s="131">
        <f t="shared" si="24"/>
        <v>1</v>
      </c>
      <c r="J142" s="167"/>
    </row>
    <row r="143" spans="1:11" x14ac:dyDescent="0.2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8">
        <v>0.97721575606996613</v>
      </c>
      <c r="G143" s="131">
        <f t="shared" si="22"/>
        <v>31</v>
      </c>
      <c r="H143" s="145">
        <f t="shared" si="23"/>
        <v>0.97721575606996613</v>
      </c>
      <c r="I143" s="131">
        <f t="shared" si="24"/>
        <v>1</v>
      </c>
      <c r="J143" s="167"/>
    </row>
    <row r="144" spans="1:11" x14ac:dyDescent="0.2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8">
        <v>0.96566555061257686</v>
      </c>
      <c r="G144" s="131">
        <f t="shared" si="22"/>
        <v>31</v>
      </c>
      <c r="H144" s="145">
        <f t="shared" si="23"/>
        <v>0.96566555061257686</v>
      </c>
      <c r="I144" s="131">
        <f t="shared" si="24"/>
        <v>1</v>
      </c>
      <c r="J144" s="167"/>
    </row>
    <row r="145" spans="1:10" x14ac:dyDescent="0.2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8">
        <v>0.88678036325454923</v>
      </c>
      <c r="G145" s="131">
        <f t="shared" si="22"/>
        <v>31</v>
      </c>
      <c r="H145" s="145">
        <f t="shared" si="23"/>
        <v>0.88678036325454923</v>
      </c>
      <c r="I145" s="131">
        <f t="shared" si="24"/>
        <v>1</v>
      </c>
      <c r="J145" s="167"/>
    </row>
    <row r="146" spans="1:10" x14ac:dyDescent="0.2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8">
        <v>0.8900429491089924</v>
      </c>
      <c r="G146" s="131">
        <f t="shared" si="22"/>
        <v>31</v>
      </c>
      <c r="H146" s="145">
        <f t="shared" si="23"/>
        <v>0.8900429491089924</v>
      </c>
      <c r="I146" s="131">
        <f t="shared" si="24"/>
        <v>1</v>
      </c>
      <c r="J146" s="167"/>
    </row>
    <row r="147" spans="1:10" x14ac:dyDescent="0.2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8">
        <v>0.96089541576268178</v>
      </c>
      <c r="G147" s="131">
        <f t="shared" si="22"/>
        <v>31</v>
      </c>
      <c r="H147" s="145">
        <f t="shared" si="23"/>
        <v>0.96089541576268178</v>
      </c>
      <c r="I147" s="131">
        <f t="shared" si="24"/>
        <v>1</v>
      </c>
      <c r="J147" s="167"/>
    </row>
    <row r="148" spans="1:10" x14ac:dyDescent="0.2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8">
        <v>0.95651981097400085</v>
      </c>
      <c r="G148" s="131">
        <f t="shared" si="22"/>
        <v>31</v>
      </c>
      <c r="H148" s="145">
        <f t="shared" si="23"/>
        <v>0.95651981097400085</v>
      </c>
      <c r="I148" s="131">
        <f t="shared" si="24"/>
        <v>1</v>
      </c>
      <c r="J148" s="167"/>
    </row>
    <row r="149" spans="1:10" x14ac:dyDescent="0.2">
      <c r="D149" s="61"/>
      <c r="E149" s="121" t="s">
        <v>63</v>
      </c>
      <c r="F149" s="122">
        <f>AVERAGE(F139:F148)</f>
        <v>0.92449410624337192</v>
      </c>
      <c r="G149" s="122"/>
      <c r="H149" s="122"/>
      <c r="I149" s="131">
        <f>SUM(I139:I148)</f>
        <v>10</v>
      </c>
      <c r="J149" s="157"/>
    </row>
    <row r="150" spans="1:10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0.92449410624337192</v>
      </c>
      <c r="G150" s="137"/>
      <c r="H150" s="137"/>
      <c r="I150" s="137"/>
      <c r="J150" s="157"/>
    </row>
    <row r="151" spans="1:10" ht="18" x14ac:dyDescent="0.25">
      <c r="A151" s="56"/>
      <c r="B151" s="172" t="s">
        <v>26</v>
      </c>
      <c r="C151" s="172"/>
      <c r="D151" s="113"/>
      <c r="E151" s="113"/>
      <c r="F151" s="113"/>
      <c r="G151" s="113"/>
      <c r="H151" s="113"/>
      <c r="I151" s="113"/>
      <c r="J151" s="165"/>
    </row>
    <row r="152" spans="1:10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8">
        <v>0.79599669753450453</v>
      </c>
      <c r="G154" s="131">
        <f t="shared" ref="G154:G173" si="27">IF(F154&lt;&gt;"",E154,0)</f>
        <v>21</v>
      </c>
      <c r="H154" s="145">
        <f t="shared" ref="H154:H173" si="28">IF(F154&lt;&gt;"",F154,0)</f>
        <v>0.79599669753450453</v>
      </c>
      <c r="I154" s="131">
        <f t="shared" ref="I154:I173" si="29">IF(E154&gt;0,1,0)</f>
        <v>1</v>
      </c>
      <c r="J154" s="167"/>
    </row>
    <row r="155" spans="1:10" x14ac:dyDescent="0.2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8">
        <v>0.99843697297440293</v>
      </c>
      <c r="G155" s="131">
        <f t="shared" si="27"/>
        <v>21</v>
      </c>
      <c r="H155" s="145">
        <f t="shared" si="28"/>
        <v>0.99843697297440293</v>
      </c>
      <c r="I155" s="131">
        <f t="shared" si="29"/>
        <v>1</v>
      </c>
      <c r="J155" s="167"/>
    </row>
    <row r="156" spans="1:10" x14ac:dyDescent="0.2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8">
        <v>0.92410927118555319</v>
      </c>
      <c r="G156" s="131">
        <f t="shared" si="27"/>
        <v>21</v>
      </c>
      <c r="H156" s="145">
        <f t="shared" si="28"/>
        <v>0.92410927118555319</v>
      </c>
      <c r="I156" s="131">
        <f t="shared" si="29"/>
        <v>1</v>
      </c>
      <c r="J156" s="167"/>
    </row>
    <row r="157" spans="1:10" x14ac:dyDescent="0.2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8">
        <v>0.97610743744261241</v>
      </c>
      <c r="G157" s="131">
        <f t="shared" si="27"/>
        <v>21</v>
      </c>
      <c r="H157" s="145">
        <f t="shared" si="28"/>
        <v>0.97610743744261241</v>
      </c>
      <c r="I157" s="131">
        <f t="shared" si="29"/>
        <v>1</v>
      </c>
      <c r="J157" s="167"/>
    </row>
    <row r="158" spans="1:10" x14ac:dyDescent="0.2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8">
        <v>0.95253592735990733</v>
      </c>
      <c r="G158" s="131">
        <f t="shared" si="27"/>
        <v>21</v>
      </c>
      <c r="H158" s="145">
        <f t="shared" si="28"/>
        <v>0.95253592735990733</v>
      </c>
      <c r="I158" s="131">
        <f t="shared" si="29"/>
        <v>1</v>
      </c>
      <c r="J158" s="167"/>
    </row>
    <row r="159" spans="1:10" x14ac:dyDescent="0.2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8">
        <v>0.98549273286335271</v>
      </c>
      <c r="G159" s="131">
        <f t="shared" si="27"/>
        <v>21</v>
      </c>
      <c r="H159" s="145">
        <f t="shared" si="28"/>
        <v>0.98549273286335271</v>
      </c>
      <c r="I159" s="131">
        <f t="shared" si="29"/>
        <v>1</v>
      </c>
      <c r="J159" s="167"/>
    </row>
    <row r="160" spans="1:10" x14ac:dyDescent="0.2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8">
        <v>0.97709042689802561</v>
      </c>
      <c r="G160" s="131">
        <f t="shared" si="27"/>
        <v>21</v>
      </c>
      <c r="H160" s="145">
        <f t="shared" si="28"/>
        <v>0.97709042689802561</v>
      </c>
      <c r="I160" s="131">
        <f t="shared" si="29"/>
        <v>1</v>
      </c>
      <c r="J160" s="167"/>
    </row>
    <row r="161" spans="1:10" x14ac:dyDescent="0.2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8">
        <v>0.96999473088955379</v>
      </c>
      <c r="G161" s="131">
        <f t="shared" si="27"/>
        <v>21</v>
      </c>
      <c r="H161" s="145">
        <f t="shared" si="28"/>
        <v>0.96999473088955379</v>
      </c>
      <c r="I161" s="131">
        <f t="shared" si="29"/>
        <v>1</v>
      </c>
      <c r="J161" s="167"/>
    </row>
    <row r="162" spans="1:10" x14ac:dyDescent="0.2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8">
        <v>0.62786743482495155</v>
      </c>
      <c r="G162" s="131">
        <f t="shared" si="27"/>
        <v>21</v>
      </c>
      <c r="H162" s="145">
        <f t="shared" si="28"/>
        <v>0.62786743482495155</v>
      </c>
      <c r="I162" s="131">
        <f t="shared" si="29"/>
        <v>1</v>
      </c>
      <c r="J162" s="167"/>
    </row>
    <row r="163" spans="1:10" x14ac:dyDescent="0.2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8">
        <v>0.84138184559863405</v>
      </c>
      <c r="G163" s="131">
        <f t="shared" si="27"/>
        <v>21</v>
      </c>
      <c r="H163" s="145">
        <f t="shared" si="28"/>
        <v>0.84138184559863405</v>
      </c>
      <c r="I163" s="131">
        <f t="shared" si="29"/>
        <v>1</v>
      </c>
      <c r="J163" s="167"/>
    </row>
    <row r="164" spans="1:10" x14ac:dyDescent="0.2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8">
        <v>0.96208188764691438</v>
      </c>
      <c r="G164" s="131">
        <f t="shared" si="27"/>
        <v>14</v>
      </c>
      <c r="H164" s="145">
        <f t="shared" si="28"/>
        <v>0.96208188764691438</v>
      </c>
      <c r="I164" s="131">
        <f t="shared" si="29"/>
        <v>1</v>
      </c>
      <c r="J164" s="167"/>
    </row>
    <row r="165" spans="1:10" x14ac:dyDescent="0.2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8">
        <v>0.94684807626169554</v>
      </c>
      <c r="G165" s="131">
        <f t="shared" si="27"/>
        <v>21</v>
      </c>
      <c r="H165" s="145">
        <f t="shared" si="28"/>
        <v>0.94684807626169554</v>
      </c>
      <c r="I165" s="131">
        <f t="shared" si="29"/>
        <v>1</v>
      </c>
      <c r="J165" s="167"/>
    </row>
    <row r="166" spans="1:10" x14ac:dyDescent="0.2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8">
        <v>0.96870983529577748</v>
      </c>
      <c r="G166" s="131">
        <f t="shared" si="27"/>
        <v>21</v>
      </c>
      <c r="H166" s="145">
        <f t="shared" si="28"/>
        <v>0.96870983529577748</v>
      </c>
      <c r="I166" s="131">
        <f t="shared" si="29"/>
        <v>1</v>
      </c>
      <c r="J166" s="167"/>
    </row>
    <row r="167" spans="1:10" x14ac:dyDescent="0.2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8">
        <v>0.9772452964537538</v>
      </c>
      <c r="G167" s="131">
        <f t="shared" si="27"/>
        <v>21</v>
      </c>
      <c r="H167" s="145">
        <f t="shared" si="28"/>
        <v>0.9772452964537538</v>
      </c>
      <c r="I167" s="131">
        <f t="shared" si="29"/>
        <v>1</v>
      </c>
      <c r="J167" s="167"/>
    </row>
    <row r="168" spans="1:10" x14ac:dyDescent="0.2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8">
        <v>0.94077240587161182</v>
      </c>
      <c r="G168" s="131">
        <f t="shared" si="27"/>
        <v>21</v>
      </c>
      <c r="H168" s="145">
        <f t="shared" si="28"/>
        <v>0.94077240587161182</v>
      </c>
      <c r="I168" s="131">
        <f t="shared" si="29"/>
        <v>1</v>
      </c>
      <c r="J168" s="167"/>
    </row>
    <row r="169" spans="1:10" x14ac:dyDescent="0.2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8">
        <v>0.95505063407302315</v>
      </c>
      <c r="G169" s="131">
        <f t="shared" si="27"/>
        <v>14</v>
      </c>
      <c r="H169" s="145">
        <f t="shared" si="28"/>
        <v>0.95505063407302315</v>
      </c>
      <c r="I169" s="131">
        <f t="shared" si="29"/>
        <v>1</v>
      </c>
      <c r="J169" s="167"/>
    </row>
    <row r="170" spans="1:10" x14ac:dyDescent="0.2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8">
        <v>0.84431587887646409</v>
      </c>
      <c r="G170" s="131">
        <f t="shared" si="27"/>
        <v>21</v>
      </c>
      <c r="H170" s="145">
        <f t="shared" si="28"/>
        <v>0.84431587887646409</v>
      </c>
      <c r="I170" s="131">
        <f t="shared" si="29"/>
        <v>1</v>
      </c>
      <c r="J170" s="167"/>
    </row>
    <row r="171" spans="1:10" x14ac:dyDescent="0.2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8">
        <v>0.9125332198722903</v>
      </c>
      <c r="G171" s="131">
        <f t="shared" si="27"/>
        <v>21</v>
      </c>
      <c r="H171" s="145">
        <f t="shared" si="28"/>
        <v>0.9125332198722903</v>
      </c>
      <c r="I171" s="131">
        <f t="shared" si="29"/>
        <v>1</v>
      </c>
      <c r="J171" s="167"/>
    </row>
    <row r="172" spans="1:10" x14ac:dyDescent="0.2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8">
        <v>0.94349837522762248</v>
      </c>
      <c r="G172" s="131">
        <f t="shared" si="27"/>
        <v>21</v>
      </c>
      <c r="H172" s="145">
        <f t="shared" si="28"/>
        <v>0.94349837522762248</v>
      </c>
      <c r="I172" s="131">
        <f t="shared" si="29"/>
        <v>1</v>
      </c>
      <c r="J172" s="167"/>
    </row>
    <row r="173" spans="1:10" x14ac:dyDescent="0.2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8">
        <v>0.95072928332701356</v>
      </c>
      <c r="G173" s="131">
        <f t="shared" si="27"/>
        <v>21</v>
      </c>
      <c r="H173" s="145">
        <f t="shared" si="28"/>
        <v>0.95072928332701356</v>
      </c>
      <c r="I173" s="131">
        <f t="shared" si="29"/>
        <v>1</v>
      </c>
      <c r="J173" s="167"/>
    </row>
    <row r="174" spans="1:10" x14ac:dyDescent="0.2">
      <c r="D174" s="61"/>
      <c r="E174" s="121" t="s">
        <v>63</v>
      </c>
      <c r="F174" s="123">
        <f>AVERAGE(F154:F173)</f>
        <v>0.9225399185238834</v>
      </c>
      <c r="G174" s="123"/>
      <c r="H174" s="123"/>
      <c r="I174" s="131">
        <f>SUM(I154:I173)</f>
        <v>20</v>
      </c>
      <c r="J174" s="157"/>
    </row>
    <row r="175" spans="1:10" x14ac:dyDescent="0.2">
      <c r="D175" s="61"/>
      <c r="E175" s="112" t="s">
        <v>64</v>
      </c>
      <c r="F175" s="144">
        <f>(G154*H154+G155*H155+G156*H156+G157*H157+G158*H158+G159*H159+G160*H160+G161*H161+G162*H162+G163*H163+G164*H164+G165*H165+G166*H166+G167*H167+G168*H168+G169*H169+G170*H170+G171*H171+G172*H172+G173*H173)/SUM(G154:G173)</f>
        <v>0.92129763085712169</v>
      </c>
      <c r="G175" s="61"/>
      <c r="H175" s="61"/>
      <c r="I175" s="61"/>
      <c r="J175" s="157"/>
    </row>
    <row r="176" spans="1:10" ht="18" x14ac:dyDescent="0.25">
      <c r="A176" s="56"/>
      <c r="B176" s="172" t="s">
        <v>27</v>
      </c>
      <c r="C176" s="172"/>
      <c r="D176" s="113"/>
      <c r="E176" s="113"/>
      <c r="F176" s="113"/>
      <c r="G176" s="113"/>
      <c r="H176" s="113"/>
      <c r="I176" s="113"/>
      <c r="J176" s="165"/>
    </row>
    <row r="177" spans="1:10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8">
        <v>0.95391410439716562</v>
      </c>
      <c r="G179" s="131">
        <f t="shared" ref="G179:G184" si="32">IF(F179&lt;&gt;"",E179,0)</f>
        <v>31</v>
      </c>
      <c r="H179" s="145">
        <f t="shared" ref="H179:H184" si="33">IF(F179&lt;&gt;"",F179,0)</f>
        <v>0.95391410439716562</v>
      </c>
      <c r="I179" s="131">
        <f t="shared" ref="I179:I184" si="34">IF(E179&gt;0,1,0)</f>
        <v>1</v>
      </c>
      <c r="J179" s="167"/>
    </row>
    <row r="180" spans="1:10" x14ac:dyDescent="0.2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8">
        <v>0.98780976436671453</v>
      </c>
      <c r="G180" s="131">
        <f t="shared" si="32"/>
        <v>31</v>
      </c>
      <c r="H180" s="145">
        <f t="shared" si="33"/>
        <v>0.98780976436671453</v>
      </c>
      <c r="I180" s="131">
        <f t="shared" si="34"/>
        <v>1</v>
      </c>
      <c r="J180" s="167"/>
    </row>
    <row r="181" spans="1:10" x14ac:dyDescent="0.2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8">
        <v>0.91069674280353552</v>
      </c>
      <c r="G181" s="131">
        <f t="shared" si="32"/>
        <v>31</v>
      </c>
      <c r="H181" s="145">
        <f t="shared" si="33"/>
        <v>0.91069674280353552</v>
      </c>
      <c r="I181" s="131">
        <f t="shared" si="34"/>
        <v>1</v>
      </c>
      <c r="J181" s="167"/>
    </row>
    <row r="182" spans="1:10" x14ac:dyDescent="0.2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8">
        <v>0.97828199059703103</v>
      </c>
      <c r="G182" s="131">
        <f t="shared" si="32"/>
        <v>31</v>
      </c>
      <c r="H182" s="145">
        <f t="shared" si="33"/>
        <v>0.97828199059703103</v>
      </c>
      <c r="I182" s="131">
        <f t="shared" si="34"/>
        <v>1</v>
      </c>
      <c r="J182" s="167"/>
    </row>
    <row r="183" spans="1:10" x14ac:dyDescent="0.2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8">
        <v>0.99216429901729553</v>
      </c>
      <c r="G183" s="131">
        <f t="shared" si="32"/>
        <v>31</v>
      </c>
      <c r="H183" s="145">
        <f t="shared" si="33"/>
        <v>0.99216429901729553</v>
      </c>
      <c r="I183" s="131">
        <f t="shared" si="34"/>
        <v>1</v>
      </c>
      <c r="J183" s="167"/>
    </row>
    <row r="184" spans="1:10" x14ac:dyDescent="0.2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8">
        <v>0.92054196893556306</v>
      </c>
      <c r="G184" s="131">
        <f t="shared" si="32"/>
        <v>31</v>
      </c>
      <c r="H184" s="145">
        <f t="shared" si="33"/>
        <v>0.92054196893556306</v>
      </c>
      <c r="I184" s="131">
        <f t="shared" si="34"/>
        <v>1</v>
      </c>
      <c r="J184" s="167"/>
    </row>
    <row r="185" spans="1:10" x14ac:dyDescent="0.2">
      <c r="D185" s="61"/>
      <c r="E185" s="121" t="s">
        <v>63</v>
      </c>
      <c r="F185" s="123">
        <f>AVERAGE(F179:F184)</f>
        <v>0.95723481168621749</v>
      </c>
      <c r="G185" s="123"/>
      <c r="H185" s="123"/>
      <c r="I185" s="131">
        <f>SUM(I179:I184)</f>
        <v>6</v>
      </c>
      <c r="J185" s="157"/>
    </row>
    <row r="186" spans="1:10" x14ac:dyDescent="0.2">
      <c r="D186" s="61"/>
      <c r="E186" s="112" t="s">
        <v>64</v>
      </c>
      <c r="F186" s="144">
        <f>(G179*H179+G180*H180+G181*H181+G182*H182+G183*H183+G184*H184)/SUM(G179:G184)</f>
        <v>0.9572348116862176</v>
      </c>
      <c r="G186" s="61"/>
      <c r="H186" s="61"/>
      <c r="I186" s="61"/>
      <c r="J186" s="157"/>
    </row>
    <row r="187" spans="1:10" ht="18" x14ac:dyDescent="0.25">
      <c r="A187" s="56"/>
      <c r="B187" s="172" t="s">
        <v>58</v>
      </c>
      <c r="C187" s="172"/>
      <c r="D187" s="113"/>
      <c r="E187" s="113"/>
      <c r="F187" s="113"/>
      <c r="G187" s="113"/>
      <c r="H187" s="113"/>
      <c r="I187" s="113"/>
      <c r="J187" s="165"/>
    </row>
    <row r="188" spans="1:10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58">
        <v>1</v>
      </c>
      <c r="G190" s="131">
        <f t="shared" ref="G190:G205" si="37">IF(F190&lt;&gt;"",E190,0)</f>
        <v>1</v>
      </c>
      <c r="H190" s="145">
        <f t="shared" ref="H190:H205" si="38">IF(F190&lt;&gt;"",F190,0)</f>
        <v>1</v>
      </c>
      <c r="I190" s="131">
        <f t="shared" ref="I190:I205" si="39">IF(E190&gt;0,1,0)</f>
        <v>1</v>
      </c>
      <c r="J190" s="167"/>
    </row>
    <row r="191" spans="1:10" x14ac:dyDescent="0.2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58">
        <v>1</v>
      </c>
      <c r="G191" s="131">
        <f t="shared" si="37"/>
        <v>2</v>
      </c>
      <c r="H191" s="145">
        <f t="shared" si="38"/>
        <v>1</v>
      </c>
      <c r="I191" s="131">
        <f t="shared" si="39"/>
        <v>1</v>
      </c>
      <c r="J191" s="167"/>
    </row>
    <row r="192" spans="1:10" x14ac:dyDescent="0.2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58">
        <v>1</v>
      </c>
      <c r="G192" s="131">
        <f t="shared" si="37"/>
        <v>1</v>
      </c>
      <c r="H192" s="145">
        <f t="shared" si="38"/>
        <v>1</v>
      </c>
      <c r="I192" s="131">
        <f t="shared" si="39"/>
        <v>1</v>
      </c>
      <c r="J192" s="167"/>
    </row>
    <row r="193" spans="1:10" x14ac:dyDescent="0.2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58">
        <v>0.999999999999999</v>
      </c>
      <c r="G193" s="131">
        <f t="shared" si="37"/>
        <v>3</v>
      </c>
      <c r="H193" s="145">
        <f t="shared" si="38"/>
        <v>0.999999999999999</v>
      </c>
      <c r="I193" s="131">
        <f t="shared" si="39"/>
        <v>1</v>
      </c>
      <c r="J193" s="167"/>
    </row>
    <row r="194" spans="1:10" x14ac:dyDescent="0.2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58">
        <v>1</v>
      </c>
      <c r="G194" s="131">
        <f t="shared" si="37"/>
        <v>1</v>
      </c>
      <c r="H194" s="145">
        <f t="shared" si="38"/>
        <v>1</v>
      </c>
      <c r="I194" s="131">
        <f t="shared" si="39"/>
        <v>1</v>
      </c>
      <c r="J194" s="167"/>
    </row>
    <row r="195" spans="1:10" x14ac:dyDescent="0.2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58">
        <v>1</v>
      </c>
      <c r="G195" s="131">
        <f t="shared" si="37"/>
        <v>2</v>
      </c>
      <c r="H195" s="145">
        <f t="shared" si="38"/>
        <v>1</v>
      </c>
      <c r="I195" s="131">
        <f t="shared" si="39"/>
        <v>1</v>
      </c>
      <c r="J195" s="167"/>
    </row>
    <row r="196" spans="1:10" x14ac:dyDescent="0.2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58">
        <v>1</v>
      </c>
      <c r="G196" s="131">
        <f t="shared" si="37"/>
        <v>2</v>
      </c>
      <c r="H196" s="145">
        <f t="shared" si="38"/>
        <v>1</v>
      </c>
      <c r="I196" s="131">
        <f t="shared" si="39"/>
        <v>1</v>
      </c>
      <c r="J196" s="167"/>
    </row>
    <row r="197" spans="1:10" x14ac:dyDescent="0.2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58">
        <v>1</v>
      </c>
      <c r="G197" s="131">
        <f t="shared" si="37"/>
        <v>3</v>
      </c>
      <c r="H197" s="145">
        <f t="shared" si="38"/>
        <v>1</v>
      </c>
      <c r="I197" s="131">
        <f t="shared" si="39"/>
        <v>1</v>
      </c>
      <c r="J197" s="167"/>
    </row>
    <row r="198" spans="1:10" x14ac:dyDescent="0.2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58">
        <v>1</v>
      </c>
      <c r="G198" s="131">
        <f t="shared" si="37"/>
        <v>3</v>
      </c>
      <c r="H198" s="145">
        <f t="shared" si="38"/>
        <v>1</v>
      </c>
      <c r="I198" s="131">
        <f t="shared" si="39"/>
        <v>1</v>
      </c>
      <c r="J198" s="167"/>
    </row>
    <row r="199" spans="1:10" x14ac:dyDescent="0.2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58">
        <v>1</v>
      </c>
      <c r="G199" s="131">
        <f t="shared" si="37"/>
        <v>3</v>
      </c>
      <c r="H199" s="145">
        <f t="shared" si="38"/>
        <v>1</v>
      </c>
      <c r="I199" s="131">
        <f t="shared" si="39"/>
        <v>1</v>
      </c>
      <c r="J199" s="167"/>
    </row>
    <row r="200" spans="1:10" x14ac:dyDescent="0.2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58">
        <v>0.90426319809290101</v>
      </c>
      <c r="G200" s="131">
        <f t="shared" si="37"/>
        <v>1</v>
      </c>
      <c r="H200" s="145">
        <f t="shared" si="38"/>
        <v>0.90426319809290101</v>
      </c>
      <c r="I200" s="131">
        <f t="shared" si="39"/>
        <v>1</v>
      </c>
      <c r="J200" s="167"/>
    </row>
    <row r="201" spans="1:10" x14ac:dyDescent="0.2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58">
        <v>0.88754783064864495</v>
      </c>
      <c r="G201" s="131">
        <f t="shared" si="37"/>
        <v>3</v>
      </c>
      <c r="H201" s="145">
        <f t="shared" si="38"/>
        <v>0.88754783064864495</v>
      </c>
      <c r="I201" s="131">
        <f t="shared" si="39"/>
        <v>1</v>
      </c>
      <c r="J201" s="167"/>
    </row>
    <row r="202" spans="1:10" x14ac:dyDescent="0.2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58">
        <v>0.99688686232756196</v>
      </c>
      <c r="G202" s="131">
        <f t="shared" si="37"/>
        <v>4</v>
      </c>
      <c r="H202" s="145">
        <f t="shared" si="38"/>
        <v>0.99688686232756196</v>
      </c>
      <c r="I202" s="131">
        <f t="shared" si="39"/>
        <v>1</v>
      </c>
      <c r="J202" s="167"/>
    </row>
    <row r="203" spans="1:10" x14ac:dyDescent="0.2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58">
        <v>0.97666525857728903</v>
      </c>
      <c r="G203" s="131">
        <f t="shared" si="37"/>
        <v>4</v>
      </c>
      <c r="H203" s="145">
        <f t="shared" si="38"/>
        <v>0.97666525857728903</v>
      </c>
      <c r="I203" s="131">
        <f t="shared" si="39"/>
        <v>1</v>
      </c>
      <c r="J203" s="167"/>
    </row>
    <row r="204" spans="1:10" x14ac:dyDescent="0.2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58">
        <v>0.99635123091702404</v>
      </c>
      <c r="G204" s="131">
        <f t="shared" si="37"/>
        <v>4</v>
      </c>
      <c r="H204" s="145">
        <f t="shared" si="38"/>
        <v>0.99635123091702404</v>
      </c>
      <c r="I204" s="131">
        <f t="shared" si="39"/>
        <v>1</v>
      </c>
      <c r="J204" s="167"/>
    </row>
    <row r="205" spans="1:10" x14ac:dyDescent="0.2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58">
        <v>0.99381304422296102</v>
      </c>
      <c r="G205" s="131">
        <f t="shared" si="37"/>
        <v>5</v>
      </c>
      <c r="H205" s="145">
        <f t="shared" si="38"/>
        <v>0.99381304422296102</v>
      </c>
      <c r="I205" s="131">
        <f t="shared" si="39"/>
        <v>1</v>
      </c>
      <c r="J205" s="167"/>
    </row>
    <row r="206" spans="1:10" x14ac:dyDescent="0.2">
      <c r="D206" s="61"/>
      <c r="E206" s="121" t="s">
        <v>63</v>
      </c>
      <c r="F206" s="123">
        <f>AVERAGE(F190:F205)</f>
        <v>0.98472046404914892</v>
      </c>
      <c r="G206" s="123"/>
      <c r="H206" s="123"/>
      <c r="I206" s="131">
        <f>SUM(I190:I205)</f>
        <v>16</v>
      </c>
      <c r="J206" s="157"/>
    </row>
    <row r="207" spans="1:10" x14ac:dyDescent="0.2">
      <c r="D207" s="61"/>
      <c r="E207" s="112" t="s">
        <v>64</v>
      </c>
      <c r="F207" s="144">
        <f>(G190*H190+G191*H191+G192*H192+G193*H193+G194*H194+G195*H195+G196*H196+G197*H197+G198*H198+G199*H199+G200*H200+G201*H201+G202*H202+G203*H203+G204*H204+G205*H205)/SUM(G190:G205)</f>
        <v>0.98608536472478914</v>
      </c>
      <c r="G207" s="61"/>
      <c r="H207" s="61"/>
      <c r="I207" s="61"/>
      <c r="J207" s="157"/>
    </row>
    <row r="208" spans="1:10" ht="18" x14ac:dyDescent="0.25">
      <c r="A208" s="56"/>
      <c r="B208" s="172" t="s">
        <v>34</v>
      </c>
      <c r="C208" s="172"/>
      <c r="D208" s="113"/>
      <c r="E208" s="113"/>
      <c r="F208" s="113"/>
      <c r="G208" s="113"/>
      <c r="H208" s="113"/>
      <c r="I208" s="113"/>
      <c r="J208" s="165"/>
    </row>
    <row r="209" spans="2:10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58">
        <v>0.98255495646848989</v>
      </c>
      <c r="G211" s="131">
        <f t="shared" ref="G211:G227" si="42">IF(F211&lt;&gt;"",E211,0)</f>
        <v>20</v>
      </c>
      <c r="H211" s="145">
        <f t="shared" ref="H211:H227" si="43">IF(F211&lt;&gt;"",F211,0)</f>
        <v>0.98255495646848989</v>
      </c>
      <c r="I211" s="131">
        <f t="shared" ref="I211:I227" si="44">IF(E211&gt;0,1,0)</f>
        <v>1</v>
      </c>
      <c r="J211" s="168"/>
    </row>
    <row r="212" spans="2:10" x14ac:dyDescent="0.2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58">
        <v>0.9845627194654859</v>
      </c>
      <c r="G212" s="131">
        <f t="shared" si="42"/>
        <v>20</v>
      </c>
      <c r="H212" s="145">
        <f t="shared" si="43"/>
        <v>0.9845627194654859</v>
      </c>
      <c r="I212" s="131">
        <f t="shared" si="44"/>
        <v>1</v>
      </c>
      <c r="J212" s="168"/>
    </row>
    <row r="213" spans="2:10" x14ac:dyDescent="0.2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58">
        <v>0.99842505535085702</v>
      </c>
      <c r="G213" s="131">
        <f t="shared" si="42"/>
        <v>18</v>
      </c>
      <c r="H213" s="145">
        <f t="shared" si="43"/>
        <v>0.99842505535085702</v>
      </c>
      <c r="I213" s="131">
        <f t="shared" si="44"/>
        <v>1</v>
      </c>
      <c r="J213" s="168"/>
    </row>
    <row r="214" spans="2:10" x14ac:dyDescent="0.2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58">
        <v>0.98431823088380954</v>
      </c>
      <c r="G214" s="131">
        <f t="shared" si="42"/>
        <v>21</v>
      </c>
      <c r="H214" s="145">
        <f t="shared" si="43"/>
        <v>0.98431823088380954</v>
      </c>
      <c r="I214" s="131">
        <f t="shared" si="44"/>
        <v>1</v>
      </c>
      <c r="J214" s="168"/>
    </row>
    <row r="215" spans="2:10" x14ac:dyDescent="0.2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58">
        <v>0.61312646713056851</v>
      </c>
      <c r="G215" s="131">
        <f t="shared" si="42"/>
        <v>24</v>
      </c>
      <c r="H215" s="145">
        <f t="shared" si="43"/>
        <v>0.61312646713056851</v>
      </c>
      <c r="I215" s="131">
        <f t="shared" si="44"/>
        <v>1</v>
      </c>
      <c r="J215" s="168"/>
    </row>
    <row r="216" spans="2:10" x14ac:dyDescent="0.2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58">
        <v>0.95664194929964153</v>
      </c>
      <c r="G216" s="131">
        <f t="shared" si="42"/>
        <v>23</v>
      </c>
      <c r="H216" s="145">
        <f t="shared" si="43"/>
        <v>0.95664194929964153</v>
      </c>
      <c r="I216" s="131">
        <f t="shared" si="44"/>
        <v>1</v>
      </c>
      <c r="J216" s="168"/>
    </row>
    <row r="217" spans="2:10" x14ac:dyDescent="0.2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58">
        <v>0.98167253999920145</v>
      </c>
      <c r="G217" s="131">
        <f t="shared" si="42"/>
        <v>24</v>
      </c>
      <c r="H217" s="145">
        <f t="shared" si="43"/>
        <v>0.98167253999920145</v>
      </c>
      <c r="I217" s="131">
        <f t="shared" si="44"/>
        <v>1</v>
      </c>
      <c r="J217" s="168"/>
    </row>
    <row r="218" spans="2:10" x14ac:dyDescent="0.2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58">
        <v>0.89621466237715419</v>
      </c>
      <c r="G218" s="131">
        <f t="shared" si="42"/>
        <v>24</v>
      </c>
      <c r="H218" s="145">
        <f t="shared" si="43"/>
        <v>0.89621466237715419</v>
      </c>
      <c r="I218" s="131">
        <f t="shared" si="44"/>
        <v>1</v>
      </c>
      <c r="J218" s="168"/>
    </row>
    <row r="219" spans="2:10" x14ac:dyDescent="0.2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58">
        <v>0.99896528860688882</v>
      </c>
      <c r="G219" s="131">
        <f t="shared" si="42"/>
        <v>21</v>
      </c>
      <c r="H219" s="145">
        <f t="shared" si="43"/>
        <v>0.99896528860688882</v>
      </c>
      <c r="I219" s="131">
        <f t="shared" si="44"/>
        <v>1</v>
      </c>
      <c r="J219" s="168"/>
    </row>
    <row r="220" spans="2:10" x14ac:dyDescent="0.2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58">
        <v>0.97934297693192518</v>
      </c>
      <c r="G220" s="131">
        <f t="shared" si="42"/>
        <v>25</v>
      </c>
      <c r="H220" s="145">
        <f t="shared" si="43"/>
        <v>0.97934297693192518</v>
      </c>
      <c r="I220" s="131">
        <f t="shared" si="44"/>
        <v>1</v>
      </c>
      <c r="J220" s="168"/>
    </row>
    <row r="221" spans="2:10" x14ac:dyDescent="0.2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58">
        <v>0.65965607653489322</v>
      </c>
      <c r="G221" s="131">
        <f t="shared" si="42"/>
        <v>24</v>
      </c>
      <c r="H221" s="145">
        <f t="shared" si="43"/>
        <v>0.65965607653489322</v>
      </c>
      <c r="I221" s="131">
        <f t="shared" si="44"/>
        <v>1</v>
      </c>
      <c r="J221" s="168"/>
    </row>
    <row r="222" spans="2:10" x14ac:dyDescent="0.2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58">
        <v>0.94311372955810857</v>
      </c>
      <c r="G222" s="131">
        <f t="shared" si="42"/>
        <v>24</v>
      </c>
      <c r="H222" s="145">
        <f t="shared" si="43"/>
        <v>0.94311372955810857</v>
      </c>
      <c r="I222" s="131">
        <f t="shared" si="44"/>
        <v>1</v>
      </c>
      <c r="J222" s="168"/>
    </row>
    <row r="223" spans="2:10" x14ac:dyDescent="0.2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58">
        <v>0.99225714872288318</v>
      </c>
      <c r="G223" s="131">
        <f t="shared" si="42"/>
        <v>22</v>
      </c>
      <c r="H223" s="145">
        <f t="shared" si="43"/>
        <v>0.99225714872288318</v>
      </c>
      <c r="I223" s="131">
        <f t="shared" si="44"/>
        <v>1</v>
      </c>
      <c r="J223" s="168"/>
    </row>
    <row r="224" spans="2:10" x14ac:dyDescent="0.2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58">
        <v>0.97526199999999996</v>
      </c>
      <c r="G224" s="131">
        <f t="shared" si="42"/>
        <v>23</v>
      </c>
      <c r="H224" s="145">
        <f t="shared" si="43"/>
        <v>0.97526199999999996</v>
      </c>
      <c r="I224" s="131">
        <f t="shared" si="44"/>
        <v>1</v>
      </c>
      <c r="J224" s="168"/>
    </row>
    <row r="225" spans="1:10" x14ac:dyDescent="0.2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58">
        <v>0.98582973015274022</v>
      </c>
      <c r="G225" s="131">
        <f t="shared" si="42"/>
        <v>24</v>
      </c>
      <c r="H225" s="145">
        <f t="shared" si="43"/>
        <v>0.98582973015274022</v>
      </c>
      <c r="I225" s="131">
        <f t="shared" si="44"/>
        <v>1</v>
      </c>
      <c r="J225" s="168"/>
    </row>
    <row r="226" spans="1:10" x14ac:dyDescent="0.2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58">
        <v>0.91929343208664782</v>
      </c>
      <c r="G226" s="131">
        <f t="shared" si="42"/>
        <v>21</v>
      </c>
      <c r="H226" s="145">
        <f t="shared" si="43"/>
        <v>0.91929343208664782</v>
      </c>
      <c r="I226" s="131">
        <f t="shared" si="44"/>
        <v>1</v>
      </c>
      <c r="J226" s="168"/>
    </row>
    <row r="227" spans="1:10" x14ac:dyDescent="0.2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58">
        <v>0.92905513560835984</v>
      </c>
      <c r="G227" s="131">
        <f t="shared" si="42"/>
        <v>24</v>
      </c>
      <c r="H227" s="145">
        <f t="shared" si="43"/>
        <v>0.92905513560835984</v>
      </c>
      <c r="I227" s="131">
        <f t="shared" si="44"/>
        <v>1</v>
      </c>
      <c r="J227" s="168"/>
    </row>
    <row r="228" spans="1:10" x14ac:dyDescent="0.2">
      <c r="D228" s="61"/>
      <c r="E228" s="121" t="s">
        <v>63</v>
      </c>
      <c r="F228" s="123">
        <f>AVERAGE(F211:F227)</f>
        <v>0.92825247642221509</v>
      </c>
      <c r="G228" s="123"/>
      <c r="H228" s="123"/>
      <c r="I228" s="131">
        <f>SUM(I211:I227)</f>
        <v>17</v>
      </c>
      <c r="J228" s="157"/>
    </row>
    <row r="229" spans="1:10" x14ac:dyDescent="0.2">
      <c r="D229" s="61"/>
      <c r="E229" s="112" t="s">
        <v>64</v>
      </c>
      <c r="F229" s="144">
        <f>(G211*H211+G212*H212+G213*H213+G214*H214+G215*H215+G216*H216+G217*H217+G218*H218+G219*H219+G220*H220+G221*H221+G222*H222+G223*H223+G224*H224+G225*H225+G226*H226+G227*H227)/SUM(G211:G227)</f>
        <v>0.92466801890020189</v>
      </c>
      <c r="G229" s="61"/>
      <c r="H229" s="61"/>
      <c r="I229" s="61"/>
      <c r="J229" s="157"/>
    </row>
    <row r="230" spans="1:10" ht="18" x14ac:dyDescent="0.25">
      <c r="A230" s="56"/>
      <c r="B230" s="172" t="s">
        <v>46</v>
      </c>
      <c r="C230" s="172"/>
      <c r="D230" s="113"/>
      <c r="E230" s="113"/>
      <c r="F230" s="113"/>
      <c r="G230" s="113"/>
      <c r="H230" s="113"/>
      <c r="I230" s="113"/>
      <c r="J230" s="165"/>
    </row>
    <row r="231" spans="1:10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8">
        <v>0.95596987834051628</v>
      </c>
      <c r="G233" s="131">
        <f t="shared" ref="G233:G264" si="47">IF(F233&lt;&gt;"",E233,0)</f>
        <v>31</v>
      </c>
      <c r="H233" s="145">
        <f t="shared" ref="H233:H264" si="48">IF(F233&lt;&gt;"",F233,0)</f>
        <v>0.95596987834051628</v>
      </c>
      <c r="I233" s="131">
        <f t="shared" ref="I233:I264" si="49">IF(E233&gt;0,1,0)</f>
        <v>1</v>
      </c>
      <c r="J233" s="168"/>
    </row>
    <row r="234" spans="1:10" x14ac:dyDescent="0.2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8">
        <v>0.96038779124783635</v>
      </c>
      <c r="G234" s="131">
        <f t="shared" si="47"/>
        <v>31</v>
      </c>
      <c r="H234" s="145">
        <f t="shared" si="48"/>
        <v>0.96038779124783635</v>
      </c>
      <c r="I234" s="131">
        <f t="shared" si="49"/>
        <v>1</v>
      </c>
      <c r="J234" s="168"/>
    </row>
    <row r="235" spans="1:10" x14ac:dyDescent="0.2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8">
        <v>0.95391626396024043</v>
      </c>
      <c r="G235" s="131">
        <f t="shared" si="47"/>
        <v>31</v>
      </c>
      <c r="H235" s="145">
        <f t="shared" si="48"/>
        <v>0.95391626396024043</v>
      </c>
      <c r="I235" s="131">
        <f t="shared" si="49"/>
        <v>1</v>
      </c>
      <c r="J235" s="168"/>
    </row>
    <row r="236" spans="1:10" x14ac:dyDescent="0.2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8">
        <v>0.84576404928448712</v>
      </c>
      <c r="G236" s="131">
        <f t="shared" si="47"/>
        <v>31</v>
      </c>
      <c r="H236" s="145">
        <f t="shared" si="48"/>
        <v>0.84576404928448712</v>
      </c>
      <c r="I236" s="131">
        <f t="shared" si="49"/>
        <v>1</v>
      </c>
      <c r="J236" s="168"/>
    </row>
    <row r="237" spans="1:10" x14ac:dyDescent="0.2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8">
        <v>0.96512903341107503</v>
      </c>
      <c r="G237" s="131">
        <f t="shared" si="47"/>
        <v>31</v>
      </c>
      <c r="H237" s="145">
        <f t="shared" si="48"/>
        <v>0.96512903341107503</v>
      </c>
      <c r="I237" s="131">
        <f t="shared" si="49"/>
        <v>1</v>
      </c>
      <c r="J237" s="168"/>
    </row>
    <row r="238" spans="1:10" x14ac:dyDescent="0.2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8">
        <v>0.99528179824847207</v>
      </c>
      <c r="G238" s="131">
        <f t="shared" si="47"/>
        <v>31</v>
      </c>
      <c r="H238" s="145">
        <f t="shared" si="48"/>
        <v>0.99528179824847207</v>
      </c>
      <c r="I238" s="131">
        <f t="shared" si="49"/>
        <v>1</v>
      </c>
      <c r="J238" s="168"/>
    </row>
    <row r="239" spans="1:10" x14ac:dyDescent="0.2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8">
        <v>0.95427290570177903</v>
      </c>
      <c r="G239" s="131">
        <f t="shared" si="47"/>
        <v>31</v>
      </c>
      <c r="H239" s="145">
        <f t="shared" si="48"/>
        <v>0.95427290570177903</v>
      </c>
      <c r="I239" s="131">
        <f t="shared" si="49"/>
        <v>1</v>
      </c>
      <c r="J239" s="168"/>
    </row>
    <row r="240" spans="1:10" x14ac:dyDescent="0.2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8">
        <v>0.9637243641413511</v>
      </c>
      <c r="G240" s="131">
        <f t="shared" si="47"/>
        <v>31</v>
      </c>
      <c r="H240" s="145">
        <f t="shared" si="48"/>
        <v>0.9637243641413511</v>
      </c>
      <c r="I240" s="131">
        <f t="shared" si="49"/>
        <v>1</v>
      </c>
      <c r="J240" s="168"/>
    </row>
    <row r="241" spans="2:10" x14ac:dyDescent="0.2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8">
        <v>0.90924044487335276</v>
      </c>
      <c r="G241" s="131">
        <f t="shared" si="47"/>
        <v>31</v>
      </c>
      <c r="H241" s="145">
        <f t="shared" si="48"/>
        <v>0.90924044487335276</v>
      </c>
      <c r="I241" s="131">
        <f t="shared" si="49"/>
        <v>1</v>
      </c>
      <c r="J241" s="168"/>
    </row>
    <row r="242" spans="2:10" x14ac:dyDescent="0.2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8">
        <v>0.93823486923330091</v>
      </c>
      <c r="G242" s="131">
        <f t="shared" si="47"/>
        <v>31</v>
      </c>
      <c r="H242" s="145">
        <f t="shared" si="48"/>
        <v>0.93823486923330091</v>
      </c>
      <c r="I242" s="131">
        <f t="shared" si="49"/>
        <v>1</v>
      </c>
      <c r="J242" s="168"/>
    </row>
    <row r="243" spans="2:10" x14ac:dyDescent="0.2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8">
        <v>0.55952197447462548</v>
      </c>
      <c r="G243" s="131">
        <f t="shared" si="47"/>
        <v>31</v>
      </c>
      <c r="H243" s="145">
        <f t="shared" si="48"/>
        <v>0.55952197447462548</v>
      </c>
      <c r="I243" s="131">
        <f t="shared" si="49"/>
        <v>1</v>
      </c>
      <c r="J243" s="168"/>
    </row>
    <row r="244" spans="2:10" x14ac:dyDescent="0.2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8">
        <v>0.97822299999999995</v>
      </c>
      <c r="G244" s="131">
        <f t="shared" si="47"/>
        <v>31</v>
      </c>
      <c r="H244" s="145">
        <f t="shared" si="48"/>
        <v>0.97822299999999995</v>
      </c>
      <c r="I244" s="131">
        <f t="shared" si="49"/>
        <v>1</v>
      </c>
      <c r="J244" s="168"/>
    </row>
    <row r="245" spans="2:10" x14ac:dyDescent="0.2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8">
        <v>0.9965660854491083</v>
      </c>
      <c r="G245" s="131">
        <f t="shared" si="47"/>
        <v>31</v>
      </c>
      <c r="H245" s="145">
        <f t="shared" si="48"/>
        <v>0.9965660854491083</v>
      </c>
      <c r="I245" s="131">
        <f t="shared" si="49"/>
        <v>1</v>
      </c>
      <c r="J245" s="168"/>
    </row>
    <row r="246" spans="2:10" x14ac:dyDescent="0.2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8">
        <v>0.97761346327875087</v>
      </c>
      <c r="G246" s="131">
        <f t="shared" si="47"/>
        <v>31</v>
      </c>
      <c r="H246" s="145">
        <f t="shared" si="48"/>
        <v>0.97761346327875087</v>
      </c>
      <c r="I246" s="131">
        <f t="shared" si="49"/>
        <v>1</v>
      </c>
      <c r="J246" s="168"/>
    </row>
    <row r="247" spans="2:10" x14ac:dyDescent="0.2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8">
        <v>0.96990397897143188</v>
      </c>
      <c r="G247" s="131">
        <f t="shared" si="47"/>
        <v>31</v>
      </c>
      <c r="H247" s="145">
        <f t="shared" si="48"/>
        <v>0.96990397897143188</v>
      </c>
      <c r="I247" s="131">
        <f t="shared" si="49"/>
        <v>1</v>
      </c>
      <c r="J247" s="168"/>
    </row>
    <row r="248" spans="2:10" x14ac:dyDescent="0.2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8">
        <v>0.9903889185504221</v>
      </c>
      <c r="G248" s="131">
        <f t="shared" si="47"/>
        <v>31</v>
      </c>
      <c r="H248" s="145">
        <f t="shared" si="48"/>
        <v>0.9903889185504221</v>
      </c>
      <c r="I248" s="131">
        <f t="shared" si="49"/>
        <v>1</v>
      </c>
      <c r="J248" s="168"/>
    </row>
    <row r="249" spans="2:10" x14ac:dyDescent="0.2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8">
        <v>0.94201837144179434</v>
      </c>
      <c r="G249" s="131">
        <f t="shared" si="47"/>
        <v>31</v>
      </c>
      <c r="H249" s="145">
        <f t="shared" si="48"/>
        <v>0.94201837144179434</v>
      </c>
      <c r="I249" s="131">
        <f t="shared" si="49"/>
        <v>1</v>
      </c>
      <c r="J249" s="168"/>
    </row>
    <row r="250" spans="2:10" x14ac:dyDescent="0.2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8">
        <v>0.81894823927759353</v>
      </c>
      <c r="G250" s="131">
        <f t="shared" si="47"/>
        <v>31</v>
      </c>
      <c r="H250" s="145">
        <f t="shared" si="48"/>
        <v>0.81894823927759353</v>
      </c>
      <c r="I250" s="131">
        <f t="shared" si="49"/>
        <v>1</v>
      </c>
      <c r="J250" s="168"/>
    </row>
    <row r="251" spans="2:10" x14ac:dyDescent="0.2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8">
        <v>0.98780707113919441</v>
      </c>
      <c r="G251" s="131">
        <f t="shared" si="47"/>
        <v>31</v>
      </c>
      <c r="H251" s="145">
        <f t="shared" si="48"/>
        <v>0.98780707113919441</v>
      </c>
      <c r="I251" s="131">
        <f t="shared" si="49"/>
        <v>1</v>
      </c>
      <c r="J251" s="168"/>
    </row>
    <row r="252" spans="2:10" x14ac:dyDescent="0.2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8">
        <v>0.99416710009154985</v>
      </c>
      <c r="G252" s="131">
        <f t="shared" si="47"/>
        <v>31</v>
      </c>
      <c r="H252" s="145">
        <f t="shared" si="48"/>
        <v>0.99416710009154985</v>
      </c>
      <c r="I252" s="131">
        <f t="shared" si="49"/>
        <v>1</v>
      </c>
      <c r="J252" s="168"/>
    </row>
    <row r="253" spans="2:10" x14ac:dyDescent="0.2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8">
        <v>0.98505674371500063</v>
      </c>
      <c r="G253" s="131">
        <f t="shared" si="47"/>
        <v>31</v>
      </c>
      <c r="H253" s="145">
        <f t="shared" si="48"/>
        <v>0.98505674371500063</v>
      </c>
      <c r="I253" s="131">
        <f t="shared" si="49"/>
        <v>1</v>
      </c>
      <c r="J253" s="168"/>
    </row>
    <row r="254" spans="2:10" x14ac:dyDescent="0.2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8">
        <v>0.99009135330675446</v>
      </c>
      <c r="G254" s="131">
        <f t="shared" si="47"/>
        <v>31</v>
      </c>
      <c r="H254" s="145">
        <f t="shared" si="48"/>
        <v>0.99009135330675446</v>
      </c>
      <c r="I254" s="131">
        <f t="shared" si="49"/>
        <v>1</v>
      </c>
      <c r="J254" s="168"/>
    </row>
    <row r="255" spans="2:10" x14ac:dyDescent="0.2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8">
        <v>0.89285413760928845</v>
      </c>
      <c r="G255" s="131">
        <f t="shared" si="47"/>
        <v>31</v>
      </c>
      <c r="H255" s="145">
        <f t="shared" si="48"/>
        <v>0.89285413760928845</v>
      </c>
      <c r="I255" s="131">
        <f t="shared" si="49"/>
        <v>1</v>
      </c>
      <c r="J255" s="168"/>
    </row>
    <row r="256" spans="2:10" x14ac:dyDescent="0.2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8">
        <v>0.99564008308787866</v>
      </c>
      <c r="G256" s="131">
        <f t="shared" si="47"/>
        <v>31</v>
      </c>
      <c r="H256" s="145">
        <f t="shared" si="48"/>
        <v>0.99564008308787866</v>
      </c>
      <c r="I256" s="131">
        <f t="shared" si="49"/>
        <v>1</v>
      </c>
      <c r="J256" s="168"/>
    </row>
    <row r="257" spans="2:10" x14ac:dyDescent="0.2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8">
        <v>0.98936142882195321</v>
      </c>
      <c r="G257" s="131">
        <f t="shared" si="47"/>
        <v>31</v>
      </c>
      <c r="H257" s="145">
        <f t="shared" si="48"/>
        <v>0.98936142882195321</v>
      </c>
      <c r="I257" s="131">
        <f t="shared" si="49"/>
        <v>1</v>
      </c>
      <c r="J257" s="168"/>
    </row>
    <row r="258" spans="2:10" x14ac:dyDescent="0.2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8">
        <v>0.99720115453777547</v>
      </c>
      <c r="G258" s="131">
        <f t="shared" si="47"/>
        <v>31</v>
      </c>
      <c r="H258" s="145">
        <f t="shared" si="48"/>
        <v>0.99720115453777547</v>
      </c>
      <c r="I258" s="131">
        <f t="shared" si="49"/>
        <v>1</v>
      </c>
      <c r="J258" s="168"/>
    </row>
    <row r="259" spans="2:10" x14ac:dyDescent="0.2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8">
        <v>0.98102233286991936</v>
      </c>
      <c r="G259" s="131">
        <f t="shared" si="47"/>
        <v>31</v>
      </c>
      <c r="H259" s="145">
        <f t="shared" si="48"/>
        <v>0.98102233286991936</v>
      </c>
      <c r="I259" s="131">
        <f t="shared" si="49"/>
        <v>1</v>
      </c>
      <c r="J259" s="168"/>
    </row>
    <row r="260" spans="2:10" x14ac:dyDescent="0.2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8">
        <v>0.86001645618307199</v>
      </c>
      <c r="G260" s="131">
        <f t="shared" si="47"/>
        <v>31</v>
      </c>
      <c r="H260" s="145">
        <f t="shared" si="48"/>
        <v>0.86001645618307199</v>
      </c>
      <c r="I260" s="131">
        <f t="shared" si="49"/>
        <v>1</v>
      </c>
      <c r="J260" s="168"/>
    </row>
    <row r="261" spans="2:10" x14ac:dyDescent="0.2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8">
        <v>0.93988302904235455</v>
      </c>
      <c r="G261" s="131">
        <f t="shared" si="47"/>
        <v>31</v>
      </c>
      <c r="H261" s="145">
        <f t="shared" si="48"/>
        <v>0.93988302904235455</v>
      </c>
      <c r="I261" s="131">
        <f t="shared" si="49"/>
        <v>1</v>
      </c>
      <c r="J261" s="168"/>
    </row>
    <row r="262" spans="2:10" x14ac:dyDescent="0.2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8">
        <v>0.81578323497759797</v>
      </c>
      <c r="G262" s="131">
        <f t="shared" si="47"/>
        <v>31</v>
      </c>
      <c r="H262" s="145">
        <f t="shared" si="48"/>
        <v>0.81578323497759797</v>
      </c>
      <c r="I262" s="131">
        <f t="shared" si="49"/>
        <v>1</v>
      </c>
      <c r="J262" s="168"/>
    </row>
    <row r="263" spans="2:10" x14ac:dyDescent="0.2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8">
        <v>0.93501892144402909</v>
      </c>
      <c r="G263" s="131">
        <f t="shared" si="47"/>
        <v>31</v>
      </c>
      <c r="H263" s="145">
        <f t="shared" si="48"/>
        <v>0.93501892144402909</v>
      </c>
      <c r="I263" s="131">
        <f t="shared" si="49"/>
        <v>1</v>
      </c>
      <c r="J263" s="168"/>
    </row>
    <row r="264" spans="2:10" x14ac:dyDescent="0.2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8">
        <v>0.98199644460424484</v>
      </c>
      <c r="G264" s="131">
        <f t="shared" si="47"/>
        <v>31</v>
      </c>
      <c r="H264" s="145">
        <f t="shared" si="48"/>
        <v>0.98199644460424484</v>
      </c>
      <c r="I264" s="131">
        <f t="shared" si="49"/>
        <v>1</v>
      </c>
      <c r="J264" s="168"/>
    </row>
    <row r="265" spans="2:10" x14ac:dyDescent="0.2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8">
        <v>0.98842963834346731</v>
      </c>
      <c r="G265" s="131">
        <f t="shared" ref="G265:G296" si="52">IF(F265&lt;&gt;"",E265,0)</f>
        <v>31</v>
      </c>
      <c r="H265" s="145">
        <f t="shared" ref="H265:H296" si="53">IF(F265&lt;&gt;"",F265,0)</f>
        <v>0.98842963834346731</v>
      </c>
      <c r="I265" s="131">
        <f t="shared" ref="I265:I296" si="54">IF(E265&gt;0,1,0)</f>
        <v>1</v>
      </c>
      <c r="J265" s="168"/>
    </row>
    <row r="266" spans="2:10" x14ac:dyDescent="0.2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8">
        <v>0.97385801038036379</v>
      </c>
      <c r="G266" s="131">
        <f t="shared" si="52"/>
        <v>31</v>
      </c>
      <c r="H266" s="145">
        <f t="shared" si="53"/>
        <v>0.97385801038036379</v>
      </c>
      <c r="I266" s="131">
        <f t="shared" si="54"/>
        <v>1</v>
      </c>
      <c r="J266" s="168"/>
    </row>
    <row r="267" spans="2:10" x14ac:dyDescent="0.2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8">
        <v>0.91129882361631798</v>
      </c>
      <c r="G267" s="131">
        <f t="shared" si="52"/>
        <v>31</v>
      </c>
      <c r="H267" s="145">
        <f t="shared" si="53"/>
        <v>0.91129882361631798</v>
      </c>
      <c r="I267" s="131">
        <f t="shared" si="54"/>
        <v>1</v>
      </c>
      <c r="J267" s="168"/>
    </row>
    <row r="268" spans="2:10" x14ac:dyDescent="0.2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8">
        <v>0.96788700000000005</v>
      </c>
      <c r="G268" s="131">
        <f t="shared" si="52"/>
        <v>31</v>
      </c>
      <c r="H268" s="145">
        <f t="shared" si="53"/>
        <v>0.96788700000000005</v>
      </c>
      <c r="I268" s="131">
        <f t="shared" si="54"/>
        <v>1</v>
      </c>
      <c r="J268" s="168"/>
    </row>
    <row r="269" spans="2:10" x14ac:dyDescent="0.2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8">
        <v>0.99036448468988503</v>
      </c>
      <c r="G269" s="131">
        <f t="shared" si="52"/>
        <v>31</v>
      </c>
      <c r="H269" s="145">
        <f t="shared" si="53"/>
        <v>0.99036448468988503</v>
      </c>
      <c r="I269" s="131">
        <f t="shared" si="54"/>
        <v>1</v>
      </c>
      <c r="J269" s="168"/>
    </row>
    <row r="270" spans="2:10" x14ac:dyDescent="0.2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8">
        <v>0.7493471377460742</v>
      </c>
      <c r="G270" s="131">
        <f t="shared" si="52"/>
        <v>31</v>
      </c>
      <c r="H270" s="145">
        <f t="shared" si="53"/>
        <v>0.7493471377460742</v>
      </c>
      <c r="I270" s="131">
        <f t="shared" si="54"/>
        <v>1</v>
      </c>
      <c r="J270" s="168"/>
    </row>
    <row r="271" spans="2:10" x14ac:dyDescent="0.2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8">
        <v>0.99096658376190727</v>
      </c>
      <c r="G271" s="131">
        <f t="shared" si="52"/>
        <v>31</v>
      </c>
      <c r="H271" s="145">
        <f t="shared" si="53"/>
        <v>0.99096658376190727</v>
      </c>
      <c r="I271" s="131">
        <f t="shared" si="54"/>
        <v>1</v>
      </c>
      <c r="J271" s="168"/>
    </row>
    <row r="272" spans="2:10" x14ac:dyDescent="0.2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8">
        <v>0.87769681814101719</v>
      </c>
      <c r="G272" s="131">
        <f t="shared" si="52"/>
        <v>31</v>
      </c>
      <c r="H272" s="145">
        <f t="shared" si="53"/>
        <v>0.87769681814101719</v>
      </c>
      <c r="I272" s="131">
        <f t="shared" si="54"/>
        <v>1</v>
      </c>
      <c r="J272" s="168"/>
    </row>
    <row r="273" spans="2:10" x14ac:dyDescent="0.2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8">
        <v>0.98535586517845042</v>
      </c>
      <c r="G273" s="131">
        <f t="shared" si="52"/>
        <v>31</v>
      </c>
      <c r="H273" s="145">
        <f t="shared" si="53"/>
        <v>0.98535586517845042</v>
      </c>
      <c r="I273" s="131">
        <f t="shared" si="54"/>
        <v>1</v>
      </c>
      <c r="J273" s="168"/>
    </row>
    <row r="274" spans="2:10" x14ac:dyDescent="0.2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8">
        <v>0.95568195787003396</v>
      </c>
      <c r="G274" s="131">
        <f t="shared" si="52"/>
        <v>31</v>
      </c>
      <c r="H274" s="145">
        <f t="shared" si="53"/>
        <v>0.95568195787003396</v>
      </c>
      <c r="I274" s="131">
        <f t="shared" si="54"/>
        <v>1</v>
      </c>
      <c r="J274" s="168"/>
    </row>
    <row r="275" spans="2:10" x14ac:dyDescent="0.2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8">
        <v>0.9854242248518903</v>
      </c>
      <c r="G275" s="131">
        <f t="shared" si="52"/>
        <v>31</v>
      </c>
      <c r="H275" s="145">
        <f t="shared" si="53"/>
        <v>0.9854242248518903</v>
      </c>
      <c r="I275" s="131">
        <f t="shared" si="54"/>
        <v>1</v>
      </c>
      <c r="J275" s="168"/>
    </row>
    <row r="276" spans="2:10" x14ac:dyDescent="0.2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8">
        <v>0.97136730208827493</v>
      </c>
      <c r="G277" s="131">
        <f t="shared" si="52"/>
        <v>31</v>
      </c>
      <c r="H277" s="145">
        <f t="shared" si="53"/>
        <v>0.97136730208827493</v>
      </c>
      <c r="I277" s="131">
        <f t="shared" si="54"/>
        <v>1</v>
      </c>
      <c r="J277" s="168"/>
    </row>
    <row r="278" spans="2:10" x14ac:dyDescent="0.2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8">
        <v>0.99184203255889125</v>
      </c>
      <c r="G278" s="131">
        <f t="shared" si="52"/>
        <v>31</v>
      </c>
      <c r="H278" s="145">
        <f t="shared" si="53"/>
        <v>0.99184203255889125</v>
      </c>
      <c r="I278" s="131">
        <f t="shared" si="54"/>
        <v>1</v>
      </c>
      <c r="J278" s="168"/>
    </row>
    <row r="279" spans="2:10" x14ac:dyDescent="0.2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>
        <v>0.79080317546028311</v>
      </c>
      <c r="G279" s="131">
        <f t="shared" si="52"/>
        <v>30</v>
      </c>
      <c r="H279" s="145">
        <f t="shared" si="53"/>
        <v>0.79080317546028311</v>
      </c>
      <c r="I279" s="131">
        <f t="shared" si="54"/>
        <v>1</v>
      </c>
      <c r="J279" s="168"/>
    </row>
    <row r="280" spans="2:10" x14ac:dyDescent="0.2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>
        <v>0.98265647212047613</v>
      </c>
      <c r="G280" s="131">
        <f t="shared" si="52"/>
        <v>30</v>
      </c>
      <c r="H280" s="145">
        <f t="shared" si="53"/>
        <v>0.98265647212047613</v>
      </c>
      <c r="I280" s="131">
        <f t="shared" si="54"/>
        <v>1</v>
      </c>
      <c r="J280" s="168"/>
    </row>
    <row r="281" spans="2:10" x14ac:dyDescent="0.2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8">
        <v>0.98705866233377459</v>
      </c>
      <c r="G281" s="131">
        <f t="shared" si="52"/>
        <v>31</v>
      </c>
      <c r="H281" s="145">
        <f t="shared" si="53"/>
        <v>0.98705866233377459</v>
      </c>
      <c r="I281" s="131">
        <f t="shared" si="54"/>
        <v>1</v>
      </c>
      <c r="J281" s="168"/>
    </row>
    <row r="282" spans="2:10" x14ac:dyDescent="0.2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8">
        <v>0.97559326501746002</v>
      </c>
      <c r="G282" s="131">
        <f t="shared" si="52"/>
        <v>31</v>
      </c>
      <c r="H282" s="145">
        <f t="shared" si="53"/>
        <v>0.97559326501746002</v>
      </c>
      <c r="I282" s="131">
        <f t="shared" si="54"/>
        <v>1</v>
      </c>
      <c r="J282" s="168"/>
    </row>
    <row r="283" spans="2:10" x14ac:dyDescent="0.2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8">
        <v>0.95346552456500144</v>
      </c>
      <c r="G283" s="131">
        <f t="shared" si="52"/>
        <v>31</v>
      </c>
      <c r="H283" s="145">
        <f t="shared" si="53"/>
        <v>0.95346552456500144</v>
      </c>
      <c r="I283" s="131">
        <f t="shared" si="54"/>
        <v>1</v>
      </c>
      <c r="J283" s="168"/>
    </row>
    <row r="284" spans="2:10" x14ac:dyDescent="0.2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8">
        <v>0.98291117324883936</v>
      </c>
      <c r="G284" s="131">
        <f t="shared" si="52"/>
        <v>31</v>
      </c>
      <c r="H284" s="145">
        <f t="shared" si="53"/>
        <v>0.98291117324883936</v>
      </c>
      <c r="I284" s="131">
        <f t="shared" si="54"/>
        <v>1</v>
      </c>
      <c r="J284" s="168"/>
    </row>
    <row r="285" spans="2:10" x14ac:dyDescent="0.2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8">
        <v>0.88049493047718996</v>
      </c>
      <c r="G285" s="131">
        <f t="shared" si="52"/>
        <v>31</v>
      </c>
      <c r="H285" s="145">
        <f t="shared" si="53"/>
        <v>0.88049493047718996</v>
      </c>
      <c r="I285" s="131">
        <f t="shared" si="54"/>
        <v>1</v>
      </c>
      <c r="J285" s="168"/>
    </row>
    <row r="286" spans="2:10" x14ac:dyDescent="0.2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8">
        <v>0.98561154817455288</v>
      </c>
      <c r="G286" s="131">
        <f t="shared" si="52"/>
        <v>31</v>
      </c>
      <c r="H286" s="145">
        <f t="shared" si="53"/>
        <v>0.98561154817455288</v>
      </c>
      <c r="I286" s="131">
        <f t="shared" si="54"/>
        <v>1</v>
      </c>
      <c r="J286" s="168"/>
    </row>
    <row r="287" spans="2:10" x14ac:dyDescent="0.2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8">
        <v>0.95365274310464743</v>
      </c>
      <c r="G287" s="131">
        <f t="shared" si="52"/>
        <v>27</v>
      </c>
      <c r="H287" s="145">
        <f t="shared" si="53"/>
        <v>0.95365274310464743</v>
      </c>
      <c r="I287" s="131">
        <f t="shared" si="54"/>
        <v>1</v>
      </c>
      <c r="J287" s="168"/>
    </row>
    <row r="288" spans="2:10" x14ac:dyDescent="0.2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8">
        <v>0.97126971763647996</v>
      </c>
      <c r="G288" s="131">
        <f t="shared" si="52"/>
        <v>31</v>
      </c>
      <c r="H288" s="145">
        <f t="shared" si="53"/>
        <v>0.97126971763647996</v>
      </c>
      <c r="I288" s="131">
        <f t="shared" si="54"/>
        <v>1</v>
      </c>
      <c r="J288" s="168"/>
    </row>
    <row r="289" spans="2:10" x14ac:dyDescent="0.2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8">
        <v>0.96721882439536611</v>
      </c>
      <c r="G289" s="131">
        <f t="shared" si="52"/>
        <v>31</v>
      </c>
      <c r="H289" s="145">
        <f t="shared" si="53"/>
        <v>0.96721882439536611</v>
      </c>
      <c r="I289" s="131">
        <f t="shared" si="54"/>
        <v>1</v>
      </c>
      <c r="J289" s="168"/>
    </row>
    <row r="290" spans="2:10" x14ac:dyDescent="0.2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8">
        <v>0.70298891653893714</v>
      </c>
      <c r="G290" s="131">
        <f t="shared" si="52"/>
        <v>27</v>
      </c>
      <c r="H290" s="145">
        <f t="shared" si="53"/>
        <v>0.70298891653893714</v>
      </c>
      <c r="I290" s="131">
        <f t="shared" si="54"/>
        <v>1</v>
      </c>
      <c r="J290" s="168"/>
    </row>
    <row r="291" spans="2:10" x14ac:dyDescent="0.2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8">
        <v>0.98936090862466042</v>
      </c>
      <c r="G291" s="131">
        <f t="shared" si="52"/>
        <v>31</v>
      </c>
      <c r="H291" s="145">
        <f t="shared" si="53"/>
        <v>0.98936090862466042</v>
      </c>
      <c r="I291" s="131">
        <f t="shared" si="54"/>
        <v>1</v>
      </c>
      <c r="J291" s="168"/>
    </row>
    <row r="292" spans="2:10" x14ac:dyDescent="0.2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>
        <v>0.98551441950760077</v>
      </c>
      <c r="G292" s="131">
        <f t="shared" si="52"/>
        <v>30</v>
      </c>
      <c r="H292" s="145">
        <f t="shared" si="53"/>
        <v>0.98551441950760077</v>
      </c>
      <c r="I292" s="131">
        <f t="shared" si="54"/>
        <v>1</v>
      </c>
      <c r="J292" s="168"/>
    </row>
    <row r="293" spans="2:10" x14ac:dyDescent="0.2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8">
        <v>0.84672582396535412</v>
      </c>
      <c r="G293" s="131">
        <f t="shared" si="52"/>
        <v>29</v>
      </c>
      <c r="H293" s="145">
        <f t="shared" si="53"/>
        <v>0.84672582396535412</v>
      </c>
      <c r="I293" s="131">
        <f t="shared" si="54"/>
        <v>1</v>
      </c>
      <c r="J293" s="168"/>
    </row>
    <row r="294" spans="2:10" x14ac:dyDescent="0.2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8">
        <v>0.94940166422881633</v>
      </c>
      <c r="G294" s="131">
        <f t="shared" si="52"/>
        <v>26</v>
      </c>
      <c r="H294" s="145">
        <f t="shared" si="53"/>
        <v>0.94940166422881633</v>
      </c>
      <c r="I294" s="131">
        <f t="shared" si="54"/>
        <v>1</v>
      </c>
      <c r="J294" s="168"/>
    </row>
    <row r="295" spans="2:10" x14ac:dyDescent="0.2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8">
        <v>0.47117952949560493</v>
      </c>
      <c r="G295" s="131">
        <f t="shared" si="52"/>
        <v>28</v>
      </c>
      <c r="H295" s="145">
        <f t="shared" si="53"/>
        <v>0.47117952949560493</v>
      </c>
      <c r="I295" s="131">
        <f t="shared" si="54"/>
        <v>1</v>
      </c>
      <c r="J295" s="168"/>
    </row>
    <row r="296" spans="2:10" x14ac:dyDescent="0.2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8">
        <v>0.98479672804142038</v>
      </c>
      <c r="G296" s="131">
        <f t="shared" si="52"/>
        <v>29</v>
      </c>
      <c r="H296" s="145">
        <f t="shared" si="53"/>
        <v>0.98479672804142038</v>
      </c>
      <c r="I296" s="131">
        <f t="shared" si="54"/>
        <v>1</v>
      </c>
      <c r="J296" s="168"/>
    </row>
    <row r="297" spans="2:10" x14ac:dyDescent="0.2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8">
        <v>0.98453514582991353</v>
      </c>
      <c r="G297" s="131">
        <f t="shared" ref="G297:G322" si="57">IF(F297&lt;&gt;"",E297,0)</f>
        <v>28</v>
      </c>
      <c r="H297" s="145">
        <f t="shared" ref="H297:H322" si="58">IF(F297&lt;&gt;"",F297,0)</f>
        <v>0.98453514582991353</v>
      </c>
      <c r="I297" s="131">
        <f t="shared" ref="I297:I322" si="59">IF(E297&gt;0,1,0)</f>
        <v>1</v>
      </c>
      <c r="J297" s="168"/>
    </row>
    <row r="298" spans="2:10" x14ac:dyDescent="0.2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8">
        <v>0.99209166855796571</v>
      </c>
      <c r="G298" s="131">
        <f t="shared" si="57"/>
        <v>28</v>
      </c>
      <c r="H298" s="145">
        <f t="shared" si="58"/>
        <v>0.99209166855796571</v>
      </c>
      <c r="I298" s="131">
        <f t="shared" si="59"/>
        <v>1</v>
      </c>
      <c r="J298" s="168"/>
    </row>
    <row r="299" spans="2:10" x14ac:dyDescent="0.2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>
        <v>0.99073955901913124</v>
      </c>
      <c r="G299" s="131">
        <f t="shared" si="57"/>
        <v>30</v>
      </c>
      <c r="H299" s="145">
        <f t="shared" si="58"/>
        <v>0.99073955901913124</v>
      </c>
      <c r="I299" s="131">
        <f t="shared" si="59"/>
        <v>1</v>
      </c>
      <c r="J299" s="168"/>
    </row>
    <row r="300" spans="2:10" x14ac:dyDescent="0.2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8">
        <v>0.91612994846806861</v>
      </c>
      <c r="G300" s="131">
        <f t="shared" si="57"/>
        <v>31</v>
      </c>
      <c r="H300" s="145">
        <f t="shared" si="58"/>
        <v>0.91612994846806861</v>
      </c>
      <c r="I300" s="131">
        <f t="shared" si="59"/>
        <v>1</v>
      </c>
      <c r="J300" s="168"/>
    </row>
    <row r="301" spans="2:10" x14ac:dyDescent="0.2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8">
        <v>0.98060776605623401</v>
      </c>
      <c r="G301" s="131">
        <f t="shared" si="57"/>
        <v>24</v>
      </c>
      <c r="H301" s="145">
        <f t="shared" si="58"/>
        <v>0.98060776605623401</v>
      </c>
      <c r="I301" s="131">
        <f t="shared" si="59"/>
        <v>1</v>
      </c>
      <c r="J301" s="168"/>
    </row>
    <row r="302" spans="2:10" x14ac:dyDescent="0.2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8">
        <v>0.948106</v>
      </c>
      <c r="G302" s="131">
        <f t="shared" si="57"/>
        <v>28</v>
      </c>
      <c r="H302" s="145">
        <f t="shared" si="58"/>
        <v>0.948106</v>
      </c>
      <c r="I302" s="131">
        <f t="shared" si="59"/>
        <v>1</v>
      </c>
      <c r="J302" s="168"/>
    </row>
    <row r="303" spans="2:10" x14ac:dyDescent="0.2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8">
        <v>0.9905108256940135</v>
      </c>
      <c r="G303" s="131">
        <f t="shared" si="57"/>
        <v>31</v>
      </c>
      <c r="H303" s="145">
        <f t="shared" si="58"/>
        <v>0.9905108256940135</v>
      </c>
      <c r="I303" s="131">
        <f t="shared" si="59"/>
        <v>1</v>
      </c>
      <c r="J303" s="168"/>
    </row>
    <row r="304" spans="2:10" x14ac:dyDescent="0.2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8">
        <v>0.93364077448365523</v>
      </c>
      <c r="G304" s="131">
        <f t="shared" si="57"/>
        <v>31</v>
      </c>
      <c r="H304" s="145">
        <f t="shared" si="58"/>
        <v>0.93364077448365523</v>
      </c>
      <c r="I304" s="131">
        <f t="shared" si="59"/>
        <v>1</v>
      </c>
      <c r="J304" s="168"/>
    </row>
    <row r="305" spans="2:10" x14ac:dyDescent="0.2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>
        <v>0.99150844024307894</v>
      </c>
      <c r="G305" s="131">
        <f t="shared" si="57"/>
        <v>30</v>
      </c>
      <c r="H305" s="145">
        <f t="shared" si="58"/>
        <v>0.99150844024307894</v>
      </c>
      <c r="I305" s="131">
        <f t="shared" si="59"/>
        <v>1</v>
      </c>
      <c r="J305" s="168"/>
    </row>
    <row r="306" spans="2:10" x14ac:dyDescent="0.2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8">
        <v>0.9899172317839664</v>
      </c>
      <c r="G306" s="131">
        <f t="shared" si="57"/>
        <v>31</v>
      </c>
      <c r="H306" s="145">
        <f t="shared" si="58"/>
        <v>0.9899172317839664</v>
      </c>
      <c r="I306" s="131">
        <f t="shared" si="59"/>
        <v>1</v>
      </c>
      <c r="J306" s="168"/>
    </row>
    <row r="307" spans="2:10" x14ac:dyDescent="0.2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8">
        <v>0.92240561575276114</v>
      </c>
      <c r="G307" s="131">
        <f t="shared" si="57"/>
        <v>29</v>
      </c>
      <c r="H307" s="145">
        <f t="shared" si="58"/>
        <v>0.92240561575276114</v>
      </c>
      <c r="I307" s="131">
        <f t="shared" si="59"/>
        <v>1</v>
      </c>
      <c r="J307" s="168"/>
    </row>
    <row r="308" spans="2:10" x14ac:dyDescent="0.2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8">
        <v>0.7579578439560567</v>
      </c>
      <c r="G308" s="131">
        <f t="shared" si="57"/>
        <v>31</v>
      </c>
      <c r="H308" s="145">
        <f t="shared" si="58"/>
        <v>0.7579578439560567</v>
      </c>
      <c r="I308" s="131">
        <f t="shared" si="59"/>
        <v>1</v>
      </c>
      <c r="J308" s="168"/>
    </row>
    <row r="309" spans="2:10" x14ac:dyDescent="0.2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8">
        <v>0.9310804933120076</v>
      </c>
      <c r="G309" s="131">
        <f t="shared" si="57"/>
        <v>31</v>
      </c>
      <c r="H309" s="145">
        <f t="shared" si="58"/>
        <v>0.9310804933120076</v>
      </c>
      <c r="I309" s="131">
        <f t="shared" si="59"/>
        <v>1</v>
      </c>
      <c r="J309" s="168"/>
    </row>
    <row r="310" spans="2:10" x14ac:dyDescent="0.2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8">
        <v>0.90014757398192735</v>
      </c>
      <c r="G310" s="131">
        <f t="shared" si="57"/>
        <v>31</v>
      </c>
      <c r="H310" s="145">
        <f t="shared" si="58"/>
        <v>0.90014757398192735</v>
      </c>
      <c r="I310" s="131">
        <f t="shared" si="59"/>
        <v>1</v>
      </c>
      <c r="J310" s="168"/>
    </row>
    <row r="311" spans="2:10" x14ac:dyDescent="0.2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>
        <v>0.79473084396323357</v>
      </c>
      <c r="G311" s="131">
        <f t="shared" si="57"/>
        <v>30</v>
      </c>
      <c r="H311" s="145">
        <f t="shared" si="58"/>
        <v>0.79473084396323357</v>
      </c>
      <c r="I311" s="131">
        <f t="shared" si="59"/>
        <v>1</v>
      </c>
      <c r="J311" s="168"/>
    </row>
    <row r="312" spans="2:10" x14ac:dyDescent="0.2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8">
        <v>0.98770897184302775</v>
      </c>
      <c r="G312" s="131">
        <f t="shared" si="57"/>
        <v>29</v>
      </c>
      <c r="H312" s="145">
        <f t="shared" si="58"/>
        <v>0.98770897184302775</v>
      </c>
      <c r="I312" s="131">
        <f t="shared" si="59"/>
        <v>1</v>
      </c>
      <c r="J312" s="168"/>
    </row>
    <row r="313" spans="2:10" x14ac:dyDescent="0.2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>
        <v>0.92893628536610096</v>
      </c>
      <c r="G313" s="131">
        <f t="shared" si="57"/>
        <v>30</v>
      </c>
      <c r="H313" s="145">
        <f t="shared" si="58"/>
        <v>0.92893628536610096</v>
      </c>
      <c r="I313" s="131">
        <f t="shared" si="59"/>
        <v>1</v>
      </c>
      <c r="J313" s="168"/>
    </row>
    <row r="314" spans="2:10" x14ac:dyDescent="0.2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8">
        <v>0.97361978319892772</v>
      </c>
      <c r="G314" s="131">
        <f t="shared" si="57"/>
        <v>31</v>
      </c>
      <c r="H314" s="145">
        <f t="shared" si="58"/>
        <v>0.97361978319892772</v>
      </c>
      <c r="I314" s="131">
        <f t="shared" si="59"/>
        <v>1</v>
      </c>
      <c r="J314" s="168"/>
    </row>
    <row r="315" spans="2:10" x14ac:dyDescent="0.2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8">
        <v>0.98544855315461988</v>
      </c>
      <c r="G315" s="131">
        <f t="shared" si="57"/>
        <v>31</v>
      </c>
      <c r="H315" s="145">
        <f t="shared" si="58"/>
        <v>0.98544855315461988</v>
      </c>
      <c r="I315" s="131">
        <f t="shared" si="59"/>
        <v>1</v>
      </c>
      <c r="J315" s="168"/>
    </row>
    <row r="316" spans="2:10" x14ac:dyDescent="0.2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8">
        <v>0.79498912489018614</v>
      </c>
      <c r="G316" s="131">
        <f t="shared" si="57"/>
        <v>31</v>
      </c>
      <c r="H316" s="145">
        <f t="shared" si="58"/>
        <v>0.79498912489018614</v>
      </c>
      <c r="I316" s="131">
        <f t="shared" si="59"/>
        <v>1</v>
      </c>
      <c r="J316" s="168"/>
    </row>
    <row r="317" spans="2:10" x14ac:dyDescent="0.2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8">
        <v>0.93012454530604427</v>
      </c>
      <c r="G317" s="131">
        <f t="shared" si="57"/>
        <v>28</v>
      </c>
      <c r="H317" s="145">
        <f t="shared" si="58"/>
        <v>0.93012454530604427</v>
      </c>
      <c r="I317" s="131">
        <f t="shared" si="59"/>
        <v>1</v>
      </c>
      <c r="J317" s="168"/>
    </row>
    <row r="318" spans="2:10" x14ac:dyDescent="0.2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8">
        <v>0.98371513168147118</v>
      </c>
      <c r="G318" s="131">
        <f t="shared" si="57"/>
        <v>29</v>
      </c>
      <c r="H318" s="145">
        <f t="shared" si="58"/>
        <v>0.98371513168147118</v>
      </c>
      <c r="I318" s="131">
        <f t="shared" si="59"/>
        <v>1</v>
      </c>
      <c r="J318" s="168"/>
    </row>
    <row r="319" spans="2:10" x14ac:dyDescent="0.2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8">
        <v>0.90149141798087884</v>
      </c>
      <c r="G319" s="131">
        <f t="shared" si="57"/>
        <v>29</v>
      </c>
      <c r="H319" s="145">
        <f t="shared" si="58"/>
        <v>0.90149141798087884</v>
      </c>
      <c r="I319" s="131">
        <f t="shared" si="59"/>
        <v>1</v>
      </c>
      <c r="J319" s="168"/>
    </row>
    <row r="320" spans="2:10" x14ac:dyDescent="0.2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8">
        <v>0.99082878342808045</v>
      </c>
      <c r="G320" s="131">
        <f t="shared" si="57"/>
        <v>28</v>
      </c>
      <c r="H320" s="145">
        <f t="shared" si="58"/>
        <v>0.99082878342808045</v>
      </c>
      <c r="I320" s="131">
        <f t="shared" si="59"/>
        <v>1</v>
      </c>
      <c r="J320" s="168"/>
    </row>
    <row r="321" spans="2:10" x14ac:dyDescent="0.2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8">
        <v>0.77675422566071095</v>
      </c>
      <c r="G321" s="131">
        <f t="shared" si="57"/>
        <v>29</v>
      </c>
      <c r="H321" s="145">
        <f t="shared" si="58"/>
        <v>0.77675422566071095</v>
      </c>
      <c r="I321" s="131">
        <f t="shared" si="59"/>
        <v>1</v>
      </c>
      <c r="J321" s="168"/>
    </row>
    <row r="322" spans="2:10" x14ac:dyDescent="0.2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8">
        <v>0.92264696434307736</v>
      </c>
      <c r="G322" s="131">
        <f t="shared" si="57"/>
        <v>29</v>
      </c>
      <c r="H322" s="145">
        <f t="shared" si="58"/>
        <v>0.92264696434307736</v>
      </c>
      <c r="I322" s="131">
        <f t="shared" si="59"/>
        <v>1</v>
      </c>
      <c r="J322" s="168"/>
    </row>
    <row r="323" spans="2:10" x14ac:dyDescent="0.2">
      <c r="B323" s="11"/>
      <c r="E323" s="124" t="s">
        <v>63</v>
      </c>
      <c r="F323" s="125">
        <f>AVERAGE(F233:F322)</f>
        <v>0.9317033971397185</v>
      </c>
      <c r="G323" s="125"/>
      <c r="H323" s="125"/>
      <c r="I323" s="131">
        <f>SUM(I233:I322)</f>
        <v>90</v>
      </c>
    </row>
    <row r="324" spans="2:10" x14ac:dyDescent="0.2">
      <c r="E324" s="112" t="s">
        <v>64</v>
      </c>
      <c r="F324" s="160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0.93226978036111985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Nov 2001</vt:lpstr>
      <vt:lpstr>Dec 2001</vt:lpstr>
      <vt:lpstr>Jan 2002</vt:lpstr>
      <vt:lpstr>Feb 2002</vt:lpstr>
      <vt:lpstr>Mar 2002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Felienne</cp:lastModifiedBy>
  <cp:lastPrinted>2001-12-28T17:36:58Z</cp:lastPrinted>
  <dcterms:created xsi:type="dcterms:W3CDTF">2001-07-31T21:23:10Z</dcterms:created>
  <dcterms:modified xsi:type="dcterms:W3CDTF">2014-09-05T09:59:01Z</dcterms:modified>
</cp:coreProperties>
</file>