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603" firstSheet="8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 s="1"/>
  <c r="S20" i="1" s="1"/>
  <c r="G21" i="1"/>
  <c r="K21" i="1" s="1"/>
  <c r="O21" i="1" s="1"/>
  <c r="S21" i="1" s="1"/>
  <c r="G22" i="1"/>
  <c r="K22" i="1"/>
  <c r="O22" i="1" s="1"/>
  <c r="S22" i="1" s="1"/>
  <c r="G23" i="1"/>
  <c r="K23" i="1" s="1"/>
  <c r="O23" i="1" s="1"/>
  <c r="S23" i="1" s="1"/>
  <c r="C25" i="1"/>
  <c r="E25" i="1"/>
  <c r="I25" i="1"/>
  <c r="M25" i="1"/>
  <c r="Q25" i="1"/>
  <c r="G30" i="1"/>
  <c r="G39" i="1" s="1"/>
  <c r="G31" i="1"/>
  <c r="K31" i="1"/>
  <c r="O31" i="1"/>
  <c r="S31" i="1"/>
  <c r="G32" i="1"/>
  <c r="K32" i="1" s="1"/>
  <c r="O32" i="1" s="1"/>
  <c r="S32" i="1" s="1"/>
  <c r="G33" i="1"/>
  <c r="K33" i="1"/>
  <c r="O33" i="1"/>
  <c r="S33" i="1"/>
  <c r="G34" i="1"/>
  <c r="K34" i="1" s="1"/>
  <c r="O34" i="1" s="1"/>
  <c r="S34" i="1" s="1"/>
  <c r="G35" i="1"/>
  <c r="K35" i="1"/>
  <c r="O35" i="1"/>
  <c r="S35" i="1"/>
  <c r="G36" i="1"/>
  <c r="K36" i="1" s="1"/>
  <c r="O36" i="1" s="1"/>
  <c r="S36" i="1" s="1"/>
  <c r="G37" i="1"/>
  <c r="K37" i="1"/>
  <c r="O37" i="1"/>
  <c r="S37" i="1"/>
  <c r="C39" i="1"/>
  <c r="E39" i="1"/>
  <c r="I39" i="1"/>
  <c r="M39" i="1"/>
  <c r="Q39" i="1"/>
  <c r="Q45" i="1"/>
  <c r="A3" i="8"/>
  <c r="A5" i="8"/>
  <c r="A7" i="8"/>
  <c r="S7" i="8"/>
  <c r="A8" i="8"/>
  <c r="G15" i="8"/>
  <c r="G31" i="8" s="1"/>
  <c r="K15" i="8"/>
  <c r="G16" i="8"/>
  <c r="K16" i="8" s="1"/>
  <c r="O16" i="8" s="1"/>
  <c r="S16" i="8" s="1"/>
  <c r="G17" i="8"/>
  <c r="K17" i="8"/>
  <c r="O17" i="8" s="1"/>
  <c r="S17" i="8" s="1"/>
  <c r="G18" i="8"/>
  <c r="K18" i="8" s="1"/>
  <c r="O18" i="8" s="1"/>
  <c r="S18" i="8" s="1"/>
  <c r="G19" i="8"/>
  <c r="K19" i="8"/>
  <c r="O19" i="8" s="1"/>
  <c r="S19" i="8" s="1"/>
  <c r="G20" i="8"/>
  <c r="K20" i="8" s="1"/>
  <c r="O20" i="8" s="1"/>
  <c r="S20" i="8" s="1"/>
  <c r="G21" i="8"/>
  <c r="K21" i="8"/>
  <c r="O21" i="8" s="1"/>
  <c r="S21" i="8" s="1"/>
  <c r="G22" i="8"/>
  <c r="K22" i="8" s="1"/>
  <c r="O22" i="8" s="1"/>
  <c r="S22" i="8" s="1"/>
  <c r="G23" i="8"/>
  <c r="K23" i="8"/>
  <c r="O23" i="8" s="1"/>
  <c r="S23" i="8" s="1"/>
  <c r="G24" i="8"/>
  <c r="K24" i="8" s="1"/>
  <c r="O24" i="8" s="1"/>
  <c r="S24" i="8" s="1"/>
  <c r="G25" i="8"/>
  <c r="K25" i="8"/>
  <c r="O25" i="8" s="1"/>
  <c r="S25" i="8" s="1"/>
  <c r="G26" i="8"/>
  <c r="K26" i="8" s="1"/>
  <c r="O26" i="8" s="1"/>
  <c r="S26" i="8" s="1"/>
  <c r="G27" i="8"/>
  <c r="K27" i="8"/>
  <c r="O27" i="8" s="1"/>
  <c r="S27" i="8" s="1"/>
  <c r="G28" i="8"/>
  <c r="K28" i="8" s="1"/>
  <c r="O28" i="8" s="1"/>
  <c r="S28" i="8" s="1"/>
  <c r="C31" i="8"/>
  <c r="E31" i="8"/>
  <c r="I31" i="8"/>
  <c r="M31" i="8"/>
  <c r="Q31" i="8"/>
  <c r="S35" i="8"/>
  <c r="S36" i="8"/>
  <c r="A3" i="9"/>
  <c r="A5" i="9"/>
  <c r="A7" i="9"/>
  <c r="AC7" i="9"/>
  <c r="A8" i="9"/>
  <c r="O16" i="9"/>
  <c r="O20" i="9" s="1"/>
  <c r="Y16" i="9"/>
  <c r="Y20" i="9" s="1"/>
  <c r="Y46" i="9" s="1"/>
  <c r="O18" i="9"/>
  <c r="Y18" i="9"/>
  <c r="AC18" i="9" s="1"/>
  <c r="K20" i="9"/>
  <c r="Q20" i="9"/>
  <c r="Q46" i="9" s="1"/>
  <c r="S20" i="9"/>
  <c r="U20" i="9"/>
  <c r="O26" i="9"/>
  <c r="AA26" i="9"/>
  <c r="AC26" i="9"/>
  <c r="O27" i="9"/>
  <c r="AA27" i="9"/>
  <c r="AC27" i="9" s="1"/>
  <c r="O28" i="9"/>
  <c r="AA28" i="9"/>
  <c r="AC28" i="9" s="1"/>
  <c r="O29" i="9"/>
  <c r="AA29" i="9"/>
  <c r="AC29" i="9"/>
  <c r="O30" i="9"/>
  <c r="AA30" i="9" s="1"/>
  <c r="AC30" i="9" s="1"/>
  <c r="O31" i="9"/>
  <c r="AA31" i="9" s="1"/>
  <c r="AC31" i="9" s="1"/>
  <c r="O32" i="9"/>
  <c r="AA32" i="9"/>
  <c r="AC32" i="9"/>
  <c r="O33" i="9"/>
  <c r="AA33" i="9" s="1"/>
  <c r="AC33" i="9" s="1"/>
  <c r="O34" i="9"/>
  <c r="AA34" i="9"/>
  <c r="AC34" i="9"/>
  <c r="O35" i="9"/>
  <c r="AA35" i="9"/>
  <c r="AC35" i="9" s="1"/>
  <c r="M36" i="9"/>
  <c r="O36" i="9"/>
  <c r="Q36" i="9"/>
  <c r="S36" i="9"/>
  <c r="S43" i="9" s="1"/>
  <c r="S46" i="9" s="1"/>
  <c r="U36" i="9"/>
  <c r="U43" i="9" s="1"/>
  <c r="U46" i="9" s="1"/>
  <c r="AA36" i="9"/>
  <c r="AA43" i="9" s="1"/>
  <c r="AA46" i="9" s="1"/>
  <c r="O38" i="9"/>
  <c r="AA38" i="9" s="1"/>
  <c r="AC38" i="9" s="1"/>
  <c r="O40" i="9"/>
  <c r="AA40" i="9"/>
  <c r="AC40" i="9"/>
  <c r="M43" i="9"/>
  <c r="O43" i="9"/>
  <c r="O46" i="9" s="1"/>
  <c r="Q43" i="9"/>
  <c r="K46" i="9"/>
  <c r="M46" i="9"/>
  <c r="AC50" i="9"/>
  <c r="A3" i="10"/>
  <c r="A5" i="10"/>
  <c r="O6" i="10"/>
  <c r="A7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3" i="20"/>
  <c r="A5" i="20"/>
  <c r="A7" i="20"/>
  <c r="M7" i="20"/>
  <c r="M37" i="20" s="1"/>
  <c r="A8" i="20"/>
  <c r="M15" i="20"/>
  <c r="M16" i="20"/>
  <c r="M17" i="20"/>
  <c r="M18" i="20"/>
  <c r="M35" i="20" s="1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A3" i="24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W47" i="24" s="1"/>
  <c r="W49" i="24" s="1"/>
  <c r="I47" i="24"/>
  <c r="M47" i="24"/>
  <c r="O47" i="24"/>
  <c r="Q47" i="24"/>
  <c r="S47" i="24"/>
  <c r="W62" i="24"/>
  <c r="G63" i="24"/>
  <c r="A3" i="12"/>
  <c r="A7" i="12"/>
  <c r="A8" i="12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A3" i="2"/>
  <c r="A5" i="2"/>
  <c r="A7" i="2"/>
  <c r="S7" i="2"/>
  <c r="S36" i="2" s="1"/>
  <c r="A8" i="2"/>
  <c r="G15" i="2"/>
  <c r="K15" i="2" s="1"/>
  <c r="G16" i="2"/>
  <c r="G34" i="2" s="1"/>
  <c r="K16" i="2"/>
  <c r="O16" i="2"/>
  <c r="S16" i="2"/>
  <c r="G17" i="2"/>
  <c r="K17" i="2" s="1"/>
  <c r="O17" i="2" s="1"/>
  <c r="S17" i="2" s="1"/>
  <c r="G18" i="2"/>
  <c r="K18" i="2"/>
  <c r="O18" i="2"/>
  <c r="S18" i="2"/>
  <c r="G19" i="2"/>
  <c r="K19" i="2" s="1"/>
  <c r="O19" i="2" s="1"/>
  <c r="S19" i="2" s="1"/>
  <c r="G20" i="2"/>
  <c r="K20" i="2"/>
  <c r="O20" i="2"/>
  <c r="S20" i="2"/>
  <c r="G21" i="2"/>
  <c r="K21" i="2"/>
  <c r="O21" i="2" s="1"/>
  <c r="S21" i="2" s="1"/>
  <c r="G22" i="2"/>
  <c r="K22" i="2"/>
  <c r="O22" i="2"/>
  <c r="S22" i="2"/>
  <c r="G23" i="2"/>
  <c r="K23" i="2" s="1"/>
  <c r="O23" i="2" s="1"/>
  <c r="S23" i="2" s="1"/>
  <c r="G24" i="2"/>
  <c r="K24" i="2"/>
  <c r="O24" i="2"/>
  <c r="S24" i="2"/>
  <c r="G25" i="2"/>
  <c r="K25" i="2"/>
  <c r="O25" i="2" s="1"/>
  <c r="S25" i="2" s="1"/>
  <c r="G26" i="2"/>
  <c r="K26" i="2"/>
  <c r="O26" i="2"/>
  <c r="S26" i="2"/>
  <c r="G27" i="2"/>
  <c r="K27" i="2"/>
  <c r="O27" i="2"/>
  <c r="S27" i="2" s="1"/>
  <c r="G28" i="2"/>
  <c r="K28" i="2"/>
  <c r="O28" i="2"/>
  <c r="S28" i="2"/>
  <c r="G29" i="2"/>
  <c r="K29" i="2"/>
  <c r="O29" i="2"/>
  <c r="S29" i="2" s="1"/>
  <c r="G30" i="2"/>
  <c r="K30" i="2"/>
  <c r="O30" i="2"/>
  <c r="S30" i="2"/>
  <c r="G31" i="2"/>
  <c r="K31" i="2" s="1"/>
  <c r="O31" i="2" s="1"/>
  <c r="S31" i="2" s="1"/>
  <c r="G32" i="2"/>
  <c r="K32" i="2"/>
  <c r="O32" i="2"/>
  <c r="S32" i="2"/>
  <c r="C34" i="2"/>
  <c r="E34" i="2"/>
  <c r="I34" i="2"/>
  <c r="M34" i="2"/>
  <c r="Q34" i="2"/>
  <c r="S37" i="2"/>
  <c r="A3" i="13"/>
  <c r="A5" i="13"/>
  <c r="A7" i="13"/>
  <c r="A8" i="13"/>
  <c r="K8" i="13"/>
  <c r="K16" i="13"/>
  <c r="K18" i="13"/>
  <c r="K20" i="13"/>
  <c r="K22" i="13"/>
  <c r="K24" i="13"/>
  <c r="K41" i="13" s="1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8" i="13" s="1"/>
  <c r="K63" i="13"/>
  <c r="K65" i="13"/>
  <c r="C68" i="13"/>
  <c r="E68" i="13"/>
  <c r="G68" i="13"/>
  <c r="I68" i="13"/>
  <c r="K72" i="13"/>
  <c r="A3" i="23"/>
  <c r="A5" i="23"/>
  <c r="A7" i="23"/>
  <c r="AA7" i="23"/>
  <c r="A8" i="23"/>
  <c r="I20" i="23"/>
  <c r="AC20" i="23"/>
  <c r="I21" i="23"/>
  <c r="I38" i="23" s="1"/>
  <c r="AC21" i="23"/>
  <c r="AC38" i="23" s="1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3" i="22"/>
  <c r="A5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3" i="22"/>
  <c r="U44" i="22"/>
  <c r="A3" i="25"/>
  <c r="A5" i="25"/>
  <c r="A7" i="25"/>
  <c r="S7" i="25"/>
  <c r="A8" i="25"/>
  <c r="S14" i="25"/>
  <c r="S15" i="25"/>
  <c r="S16" i="25"/>
  <c r="S17" i="25"/>
  <c r="S23" i="25" s="1"/>
  <c r="S37" i="25" s="1"/>
  <c r="S18" i="25"/>
  <c r="S19" i="25"/>
  <c r="S20" i="25"/>
  <c r="S21" i="25"/>
  <c r="S22" i="25"/>
  <c r="E23" i="25"/>
  <c r="G23" i="25"/>
  <c r="I23" i="25"/>
  <c r="K23" i="25"/>
  <c r="M23" i="25"/>
  <c r="O23" i="25"/>
  <c r="O37" i="25" s="1"/>
  <c r="S30" i="25"/>
  <c r="S31" i="25"/>
  <c r="S32" i="25"/>
  <c r="E33" i="25"/>
  <c r="E37" i="25" s="1"/>
  <c r="G33" i="25"/>
  <c r="G37" i="25" s="1"/>
  <c r="I33" i="25"/>
  <c r="I37" i="25" s="1"/>
  <c r="K33" i="25"/>
  <c r="K37" i="25" s="1"/>
  <c r="M33" i="25"/>
  <c r="O33" i="25"/>
  <c r="S33" i="25"/>
  <c r="M37" i="25"/>
  <c r="S39" i="25"/>
  <c r="S40" i="25"/>
  <c r="S41" i="25"/>
  <c r="S42" i="25"/>
  <c r="S48" i="25"/>
  <c r="A3" i="16"/>
  <c r="A5" i="16"/>
  <c r="A7" i="16"/>
  <c r="A8" i="16"/>
  <c r="E8" i="16"/>
  <c r="E35" i="16"/>
  <c r="E44" i="16"/>
  <c r="E68" i="16"/>
  <c r="E80" i="16"/>
  <c r="A3" i="4"/>
  <c r="A5" i="4"/>
  <c r="A7" i="4"/>
  <c r="U7" i="4"/>
  <c r="A8" i="4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3" i="19"/>
  <c r="A5" i="19"/>
  <c r="A7" i="19"/>
  <c r="O7" i="19"/>
  <c r="A8" i="19"/>
  <c r="O15" i="19"/>
  <c r="O16" i="19"/>
  <c r="O17" i="19"/>
  <c r="O35" i="19" s="1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3" i="21"/>
  <c r="A5" i="21"/>
  <c r="A7" i="21"/>
  <c r="Q7" i="21"/>
  <c r="Q65" i="21" s="1"/>
  <c r="A8" i="21"/>
  <c r="Q14" i="21"/>
  <c r="Q15" i="21"/>
  <c r="Q16" i="21"/>
  <c r="Q17" i="21"/>
  <c r="Q18" i="21"/>
  <c r="C19" i="21"/>
  <c r="Q19" i="21" s="1"/>
  <c r="Q23" i="21" s="1"/>
  <c r="E19" i="21"/>
  <c r="E23" i="21" s="1"/>
  <c r="G19" i="21"/>
  <c r="I19" i="21"/>
  <c r="K19" i="21"/>
  <c r="M19" i="21"/>
  <c r="O19" i="21"/>
  <c r="Q20" i="21"/>
  <c r="C23" i="21"/>
  <c r="G23" i="21"/>
  <c r="I23" i="21"/>
  <c r="K23" i="21"/>
  <c r="M23" i="21"/>
  <c r="O23" i="21"/>
  <c r="E46" i="21"/>
  <c r="M62" i="21"/>
  <c r="O62" i="21"/>
  <c r="Q62" i="21"/>
  <c r="A3" i="7"/>
  <c r="A5" i="7"/>
  <c r="A7" i="7"/>
  <c r="M7" i="7"/>
  <c r="A8" i="7"/>
  <c r="M18" i="7"/>
  <c r="M19" i="7"/>
  <c r="M20" i="7"/>
  <c r="M21" i="7"/>
  <c r="M30" i="7" s="1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47" i="7" s="1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A3" i="17"/>
  <c r="D7" i="17"/>
  <c r="D53" i="17"/>
  <c r="K31" i="8" l="1"/>
  <c r="O15" i="2"/>
  <c r="K34" i="2"/>
  <c r="AC36" i="9"/>
  <c r="AC43" i="9" s="1"/>
  <c r="AC46" i="9" s="1"/>
  <c r="K25" i="1"/>
  <c r="O19" i="1"/>
  <c r="AC16" i="9"/>
  <c r="AC20" i="9" s="1"/>
  <c r="O15" i="8"/>
  <c r="K30" i="1"/>
  <c r="G25" i="1"/>
  <c r="S15" i="2" l="1"/>
  <c r="S34" i="2" s="1"/>
  <c r="O34" i="2"/>
  <c r="O30" i="1"/>
  <c r="K39" i="1"/>
  <c r="S15" i="8"/>
  <c r="S31" i="8" s="1"/>
  <c r="O31" i="8"/>
  <c r="O25" i="1"/>
  <c r="S19" i="1"/>
  <c r="S25" i="1" s="1"/>
  <c r="O39" i="1" l="1"/>
  <c r="S30" i="1"/>
  <c r="S39" i="1" s="1"/>
</calcChain>
</file>

<file path=xl/sharedStrings.xml><?xml version="1.0" encoding="utf-8"?>
<sst xmlns="http://schemas.openxmlformats.org/spreadsheetml/2006/main" count="952" uniqueCount="493">
  <si>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</si>
  <si>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</si>
  <si>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</si>
  <si>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</si>
  <si>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</si>
  <si>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</si>
  <si>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</si>
  <si>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</si>
  <si>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</si>
  <si>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</si>
  <si>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</si>
  <si>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</si>
  <si>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</si>
  <si>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</si>
  <si>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</si>
  <si>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</si>
  <si>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</si>
  <si>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</si>
  <si>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</si>
  <si>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</si>
  <si>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</si>
  <si>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</si>
  <si>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</si>
  <si>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</si>
  <si>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</si>
  <si>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</si>
  <si>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</si>
  <si>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</si>
  <si>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</si>
  <si>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</si>
  <si>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</si>
  <si>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</si>
  <si>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</si>
  <si>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</si>
  <si>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</si>
  <si>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</si>
  <si>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</si>
  <si>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</si>
  <si>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</si>
  <si>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</si>
  <si>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</si>
  <si>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</si>
  <si>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</si>
  <si>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</si>
  <si>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</si>
  <si>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</si>
  <si>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</si>
  <si>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</si>
  <si>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</si>
  <si>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</si>
  <si>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</si>
  <si>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</si>
  <si>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</si>
  <si>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</si>
  <si>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</si>
  <si>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</si>
  <si>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</si>
  <si>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</si>
  <si>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</si>
  <si>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</si>
  <si>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</si>
  <si>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</si>
  <si>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</si>
  <si>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</si>
  <si>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</si>
  <si>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</si>
  <si>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</si>
  <si>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</si>
  <si>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</si>
  <si>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</si>
  <si>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</si>
  <si>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</si>
  <si>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</si>
  <si>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</si>
  <si>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</si>
  <si>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</si>
  <si>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</si>
  <si>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</si>
  <si>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</si>
  <si>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</si>
  <si>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</si>
  <si>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</si>
  <si>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</si>
  <si>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</si>
  <si>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</si>
  <si>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</si>
  <si>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</si>
  <si>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</si>
  <si>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</si>
  <si>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</si>
  <si>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</si>
  <si>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</si>
  <si>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</si>
  <si>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</si>
  <si>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</si>
  <si>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</si>
  <si>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</si>
  <si>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</si>
  <si>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</si>
  <si>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</si>
  <si>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</si>
  <si>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</si>
  <si>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</si>
  <si>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</si>
  <si>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</si>
  <si>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</si>
  <si>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</si>
  <si>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</si>
  <si>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</si>
  <si>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</si>
  <si>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</si>
  <si>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</si>
  <si>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</si>
  <si>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</si>
  <si>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</si>
  <si>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</si>
  <si>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</si>
  <si>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</si>
  <si>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</si>
  <si>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</si>
  <si>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</si>
  <si>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</si>
  <si>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</si>
  <si>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</si>
  <si>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</si>
  <si>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</si>
  <si>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</si>
  <si>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</si>
  <si>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</si>
  <si>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</si>
  <si>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</si>
  <si>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</si>
  <si>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</si>
  <si>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</si>
  <si>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</si>
  <si>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</si>
  <si>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</si>
  <si>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</si>
  <si>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</si>
  <si>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</si>
  <si>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</si>
  <si>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</si>
  <si>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</si>
  <si>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</si>
  <si>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</si>
  <si>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</si>
  <si>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</si>
  <si>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</si>
  <si>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</si>
  <si>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</si>
  <si>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</si>
  <si>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</si>
  <si>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</si>
  <si>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</si>
  <si>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</si>
  <si>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</si>
  <si>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</si>
  <si>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</si>
  <si>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</si>
  <si>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</si>
  <si>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</si>
  <si>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</si>
  <si>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</si>
  <si>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</si>
  <si>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</si>
  <si>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</si>
  <si>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</si>
  <si>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</si>
  <si>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</si>
  <si>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</si>
  <si>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</si>
  <si>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</si>
  <si>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</si>
  <si>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</si>
  <si>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</si>
  <si>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</si>
  <si>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</si>
  <si>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</si>
  <si>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</si>
  <si>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</si>
  <si>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</si>
  <si>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</si>
  <si>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</si>
  <si>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</si>
  <si>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</si>
  <si>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</si>
  <si>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</si>
  <si>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</si>
  <si>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</si>
  <si>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</si>
  <si>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</si>
  <si>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</si>
  <si>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</si>
  <si>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</si>
  <si>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</si>
  <si>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</si>
  <si>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</si>
  <si>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</si>
  <si>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</si>
  <si>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</si>
  <si>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</si>
  <si>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</si>
  <si>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</si>
  <si>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</si>
  <si>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</si>
  <si>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</si>
  <si>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</si>
  <si>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</si>
  <si>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</si>
  <si>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</si>
  <si>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</si>
  <si>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</si>
  <si>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</si>
  <si>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</si>
  <si>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</si>
  <si>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</si>
  <si>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</si>
  <si>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</si>
  <si>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</si>
  <si>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</si>
  <si>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</si>
  <si>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</si>
  <si>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</si>
  <si>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</si>
  <si>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</si>
  <si>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</si>
  <si>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</si>
  <si>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</si>
  <si>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</si>
  <si>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</si>
  <si>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</si>
  <si>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</si>
  <si>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</si>
  <si>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</si>
  <si>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</si>
  <si>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</si>
  <si>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</si>
  <si>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</si>
  <si>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</si>
  <si>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</si>
  <si>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</si>
  <si>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</si>
  <si>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</si>
  <si>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</si>
  <si>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</si>
  <si>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</si>
  <si>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</si>
  <si>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</si>
  <si>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</si>
  <si>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</si>
  <si>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</si>
  <si>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</si>
  <si>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</si>
  <si>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</si>
  <si>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</si>
  <si>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</si>
  <si>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</si>
  <si>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</si>
  <si>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</si>
  <si>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</si>
  <si>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</si>
  <si>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</si>
  <si>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</si>
  <si>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</si>
  <si>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</si>
  <si>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</si>
  <si>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</si>
  <si>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</si>
  <si>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</si>
  <si>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</si>
  <si>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</si>
  <si>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</si>
  <si>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</si>
  <si>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</si>
  <si>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</si>
  <si>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</si>
  <si>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</si>
  <si>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</si>
  <si>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</si>
  <si>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</si>
  <si>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</si>
  <si>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</si>
  <si>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</si>
  <si>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</si>
  <si>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</si>
  <si>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</si>
  <si>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</si>
  <si>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</si>
  <si>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</si>
  <si>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</si>
  <si>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</si>
  <si>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</si>
  <si>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</si>
  <si>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</si>
  <si>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</si>
  <si>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</si>
  <si>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</si>
  <si>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</si>
  <si>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</si>
  <si>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</si>
  <si>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</si>
  <si>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</si>
  <si>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</si>
  <si>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</si>
  <si>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</si>
  <si>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</si>
  <si>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</si>
  <si>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</si>
  <si>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</si>
  <si>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</si>
  <si>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</si>
  <si>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</si>
  <si>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</si>
  <si>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</si>
  <si>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</si>
  <si>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</si>
  <si>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</si>
  <si>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</si>
  <si>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</si>
  <si>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</si>
  <si>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</si>
  <si>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</si>
  <si>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</si>
  <si>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</si>
  <si>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</si>
  <si>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</si>
  <si>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</si>
  <si>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</si>
  <si>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</si>
  <si>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</si>
  <si>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</si>
  <si>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</si>
  <si>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</si>
  <si>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</si>
  <si>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</si>
  <si>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</si>
  <si>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</si>
  <si>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</si>
  <si>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</si>
  <si>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</si>
  <si>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</si>
  <si>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</si>
  <si>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</si>
  <si>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</si>
  <si>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</si>
  <si>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</si>
  <si>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</si>
  <si>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</si>
  <si>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</si>
  <si>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</si>
  <si>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</si>
  <si>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</si>
  <si>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</si>
  <si>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</si>
  <si>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</si>
  <si>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</si>
  <si>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</si>
  <si>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</si>
  <si>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</si>
  <si>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</si>
  <si>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</si>
  <si>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</si>
  <si>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</si>
  <si>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</si>
  <si>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</si>
  <si>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</si>
  <si>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</si>
  <si>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</si>
  <si>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</si>
  <si>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</si>
  <si>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</si>
  <si>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</si>
  <si>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</si>
  <si>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</si>
  <si>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</si>
  <si>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</si>
  <si>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</si>
  <si>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</si>
  <si>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</si>
  <si>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</si>
  <si>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</si>
  <si>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</si>
  <si>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</si>
  <si>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</si>
  <si>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</si>
  <si>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</si>
  <si>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</si>
  <si>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</si>
  <si>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</si>
  <si>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</si>
  <si>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</si>
  <si>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</si>
  <si>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</si>
  <si>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</si>
  <si>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</si>
  <si>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</si>
  <si>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</si>
  <si>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</si>
  <si>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</si>
  <si>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</si>
  <si>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</si>
  <si>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</si>
  <si>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</si>
  <si>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</si>
  <si>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</si>
  <si>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</si>
  <si>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</si>
  <si>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</si>
  <si>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</si>
  <si>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</si>
  <si>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</si>
  <si>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</si>
  <si>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</si>
  <si>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</si>
  <si>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</si>
  <si>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</si>
  <si>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</si>
  <si>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</si>
  <si>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</si>
  <si>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</si>
  <si>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</si>
  <si>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</si>
  <si>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</si>
  <si>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</si>
  <si>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</si>
  <si>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</si>
  <si>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</si>
  <si>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032A</t>
  </si>
  <si>
    <t>N/A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</si>
  <si>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</si>
  <si>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</si>
  <si>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</si>
  <si>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</si>
  <si>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</si>
  <si>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</si>
  <si>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</si>
  <si>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</si>
  <si>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</si>
  <si>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</si>
  <si>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</si>
  <si>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</si>
  <si>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</si>
  <si>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</si>
  <si>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</si>
  <si>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</si>
  <si>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</si>
  <si>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</si>
  <si>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</si>
  <si>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</si>
  <si>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</si>
  <si>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</si>
  <si>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</si>
  <si>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</si>
  <si>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</si>
  <si>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</si>
  <si>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</si>
  <si>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</si>
  <si>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</si>
  <si>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</si>
  <si>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</si>
  <si>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</si>
  <si>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</si>
  <si>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</si>
  <si>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</si>
  <si>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</si>
  <si>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</si>
  <si>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</si>
  <si>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</si>
  <si>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</si>
  <si>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</si>
  <si>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</si>
  <si>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</si>
  <si>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</si>
  <si>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</si>
  <si>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</si>
  <si>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</si>
  <si>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</si>
  <si>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</si>
  <si>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</si>
  <si>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</si>
  <si>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</si>
  <si>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</si>
  <si>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</si>
  <si>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</si>
  <si>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</si>
  <si>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NAME  LINC Corp Investment Corp</t>
  </si>
  <si>
    <t>Equity/Invmt Sub</t>
  </si>
  <si>
    <t>Complete</t>
  </si>
  <si>
    <t>PREPARED BY: Sonya City</t>
  </si>
  <si>
    <t>EXTENSION: 3 9690</t>
  </si>
  <si>
    <t>Sonya City</t>
  </si>
  <si>
    <t>Felecia Fitzgerald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</si>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</sst>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8" sqref="A8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485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429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488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032A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489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13</v>
      </c>
    </row>
    <row r="42" spans="1:19" x14ac:dyDescent="0.2">
      <c r="E42" s="110" t="s">
        <v>11</v>
      </c>
    </row>
    <row r="44" spans="1:19" x14ac:dyDescent="0.2">
      <c r="A44" s="377"/>
    </row>
    <row r="45" spans="1:19" x14ac:dyDescent="0.2">
      <c r="A45" s="22" t="s">
        <v>16</v>
      </c>
      <c r="Q45" s="124" t="str">
        <f>A2</f>
        <v>COMPANY #  032A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4" sqref="A4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5" customFormat="1" ht="10.5" customHeight="1" x14ac:dyDescent="0.1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">
      <c r="A2" s="3" t="s">
        <v>427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">
      <c r="A3" s="3" t="str">
        <f>'E1.XLS '!A3</f>
        <v>COMPANY NAME  LINC Corp Investment Corp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15">
      <c r="A4" s="287" t="s">
        <v>77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">
      <c r="A5" s="112" t="str">
        <f>'E1.XLS '!A5</f>
        <v>FOR THE 6 MONTHS ENDED 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15">
      <c r="D6" s="284"/>
      <c r="F6" s="284"/>
      <c r="H6" s="284"/>
      <c r="J6" s="284"/>
      <c r="L6" s="284"/>
      <c r="N6" s="284"/>
      <c r="O6" s="291" t="str">
        <f>A2</f>
        <v>COMPANY #  032A</v>
      </c>
    </row>
    <row r="7" spans="1:15" s="285" customFormat="1" ht="10.5" customHeight="1" x14ac:dyDescent="0.15">
      <c r="A7" s="288" t="str">
        <f>'E1.XLS '!A7</f>
        <v>PREPARED BY: Sonya City</v>
      </c>
      <c r="D7" s="284"/>
      <c r="F7" s="284"/>
      <c r="H7" s="284"/>
      <c r="J7" s="284"/>
      <c r="L7" s="284"/>
      <c r="N7" s="284"/>
      <c r="O7" s="282" t="s">
        <v>78</v>
      </c>
    </row>
    <row r="8" spans="1:15" s="285" customFormat="1" ht="10.5" customHeight="1" x14ac:dyDescent="0.15">
      <c r="A8" s="288" t="str">
        <f>'E1.XLS '!A8</f>
        <v>EXTENSION: 3 9690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2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6" t="s">
        <v>226</v>
      </c>
      <c r="J10" s="607"/>
      <c r="K10" s="607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15">
      <c r="A14" s="282" t="s">
        <v>379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15">
      <c r="A15" s="286" t="s">
        <v>79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15">
      <c r="A16" s="286" t="s">
        <v>80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15">
      <c r="D17" s="284"/>
      <c r="F17" s="284"/>
      <c r="H17" s="284"/>
      <c r="J17" s="284"/>
      <c r="L17" s="284"/>
      <c r="N17" s="284"/>
    </row>
    <row r="18" spans="1:21" s="285" customFormat="1" ht="10.5" customHeight="1" x14ac:dyDescent="0.15">
      <c r="A18" s="284"/>
      <c r="C18" s="292"/>
      <c r="D18" s="284"/>
      <c r="E18" s="292"/>
      <c r="F18" s="284"/>
      <c r="G18" s="292"/>
      <c r="H18" s="284"/>
      <c r="I18" s="292"/>
      <c r="J18" s="284"/>
      <c r="K18" s="292"/>
      <c r="L18" s="284"/>
      <c r="M18" s="292"/>
      <c r="N18" s="284"/>
      <c r="O18" s="292"/>
    </row>
    <row r="19" spans="1:21" s="285" customFormat="1" ht="10.5" customHeight="1" x14ac:dyDescent="0.15">
      <c r="A19" s="282" t="s">
        <v>240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15">
      <c r="A20" s="284"/>
      <c r="D20" s="284"/>
      <c r="E20" s="290"/>
      <c r="F20" s="284"/>
      <c r="G20" s="290"/>
      <c r="H20" s="284"/>
      <c r="J20" s="284"/>
      <c r="L20" s="284"/>
      <c r="N20" s="284"/>
    </row>
    <row r="21" spans="1:21" s="285" customFormat="1" ht="21" customHeight="1" x14ac:dyDescent="0.2">
      <c r="A21" s="289" t="s">
        <v>11</v>
      </c>
      <c r="B21" s="284"/>
      <c r="C21" s="293">
        <v>0</v>
      </c>
      <c r="D21" s="295"/>
      <c r="E21" s="293"/>
      <c r="F21" s="66"/>
      <c r="G21" s="293"/>
      <c r="H21" s="295"/>
      <c r="I21" s="293"/>
      <c r="J21" s="295"/>
      <c r="K21" s="293"/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11</v>
      </c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5" customFormat="1" ht="10.5" customHeight="1" x14ac:dyDescent="0.1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25">
      <c r="A40" s="291" t="s">
        <v>81</v>
      </c>
      <c r="C40" s="72">
        <f>SUM(C21:C39)</f>
        <v>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">
      <c r="A41" s="259" t="s">
        <v>38</v>
      </c>
      <c r="C41" s="292"/>
      <c r="D41" s="284"/>
      <c r="E41" s="292"/>
      <c r="F41" s="284"/>
      <c r="G41" s="292"/>
      <c r="H41" s="284"/>
      <c r="I41" s="292"/>
      <c r="J41" s="284"/>
      <c r="K41" s="292"/>
      <c r="L41" s="284"/>
      <c r="M41" s="292"/>
      <c r="N41" s="284"/>
      <c r="O41" s="292"/>
    </row>
    <row r="42" spans="1:21" s="285" customFormat="1" ht="9" customHeight="1" x14ac:dyDescent="0.15">
      <c r="A42" s="319" t="s">
        <v>32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15">
      <c r="A43" s="319"/>
      <c r="D43" s="284"/>
      <c r="F43" s="284"/>
      <c r="H43" s="284"/>
      <c r="J43" s="284"/>
      <c r="L43" s="284"/>
      <c r="N43" s="284"/>
      <c r="O43" s="291" t="str">
        <f>A2</f>
        <v>COMPANY #  032A</v>
      </c>
    </row>
    <row r="44" spans="1:21" s="285" customFormat="1" ht="9" customHeight="1" x14ac:dyDescent="0.15">
      <c r="A44" s="319"/>
      <c r="D44" s="284"/>
      <c r="F44" s="284"/>
      <c r="H44" s="284"/>
      <c r="J44" s="284"/>
      <c r="L44" s="284"/>
      <c r="N44" s="284"/>
      <c r="O44" s="282" t="s">
        <v>78</v>
      </c>
    </row>
    <row r="45" spans="1:21" s="285" customFormat="1" ht="9" customHeight="1" x14ac:dyDescent="0.15">
      <c r="D45" s="284"/>
      <c r="F45" s="284"/>
      <c r="H45" s="284"/>
      <c r="J45" s="284"/>
      <c r="L45" s="284"/>
      <c r="N45" s="284"/>
    </row>
    <row r="46" spans="1:21" ht="6.95" customHeight="1" x14ac:dyDescent="0.1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5" customHeight="1" x14ac:dyDescent="0.1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4" sqref="A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tr">
        <f>'E1.XLS '!A3</f>
        <v>COMPANY NAME  LINC Corp Investment Corp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tr">
        <f>'E1.XLS '!A5</f>
        <v>FOR THE 6 MONTHS ENDED 6-30-2001</v>
      </c>
    </row>
    <row r="6" spans="1:13" ht="15" customHeight="1" x14ac:dyDescent="0.2"/>
    <row r="7" spans="1:13" ht="15" customHeight="1" x14ac:dyDescent="0.2">
      <c r="A7" s="3" t="str">
        <f>'E1.XLS '!A7</f>
        <v>PREPARED BY: Sonya City</v>
      </c>
      <c r="M7" s="20" t="str">
        <f>A2</f>
        <v>COMPANY #  032A</v>
      </c>
    </row>
    <row r="8" spans="1:13" ht="15" customHeight="1" thickBot="1" x14ac:dyDescent="0.25">
      <c r="A8" s="3" t="str">
        <f>'E1.XLS '!A8</f>
        <v>EXTENSION: 3 9690</v>
      </c>
      <c r="M8" s="6" t="s">
        <v>250</v>
      </c>
    </row>
    <row r="9" spans="1:13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2" t="s">
        <v>149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2" t="s">
        <v>4</v>
      </c>
      <c r="J11" s="393"/>
      <c r="K11" s="393"/>
      <c r="L11" s="12"/>
      <c r="M11" s="13" t="s">
        <v>6</v>
      </c>
    </row>
    <row r="12" spans="1:13" ht="15" customHeight="1" thickBot="1" x14ac:dyDescent="0.25">
      <c r="A12" s="14"/>
      <c r="B12" s="15"/>
      <c r="C12" s="397" t="s">
        <v>253</v>
      </c>
      <c r="D12" s="15"/>
      <c r="E12" s="16" t="s">
        <v>8</v>
      </c>
      <c r="F12" s="15"/>
      <c r="G12" s="394" t="s">
        <v>254</v>
      </c>
      <c r="H12" s="15"/>
      <c r="I12" s="16" t="s">
        <v>54</v>
      </c>
      <c r="J12" s="15"/>
      <c r="K12" s="394" t="s">
        <v>246</v>
      </c>
      <c r="L12" s="15"/>
      <c r="M12" s="17" t="s">
        <v>8</v>
      </c>
    </row>
    <row r="13" spans="1:13" ht="15" customHeight="1" thickTop="1" x14ac:dyDescent="0.2">
      <c r="A13" s="108" t="s">
        <v>235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 032A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4" sqref="A4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tr">
        <f>'E1.XLS '!A3</f>
        <v>COMPANY NAME  LINC Corp Investment Corp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tr">
        <f>'E1.XLS '!A5</f>
        <v>FOR THE 6 MONTHS ENDED 6-30-2001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'E1.XLS '!A7</f>
        <v>PREPARED BY: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'E1.XLS '!A8</f>
        <v>EXTENSION: 3 9690</v>
      </c>
    </row>
    <row r="9" spans="1:25" x14ac:dyDescent="0.2">
      <c r="A9" s="173"/>
    </row>
    <row r="10" spans="1:25" x14ac:dyDescent="0.2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 032A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4.25" thickTop="1" thickBot="1" x14ac:dyDescent="0.25">
      <c r="A14" s="176"/>
      <c r="B14" s="177"/>
      <c r="C14" s="178"/>
      <c r="D14" s="177"/>
      <c r="E14" s="535" t="s">
        <v>45</v>
      </c>
      <c r="F14" s="536" t="s">
        <v>90</v>
      </c>
      <c r="G14" s="535" t="s">
        <v>46</v>
      </c>
      <c r="H14" s="537" t="s">
        <v>90</v>
      </c>
      <c r="I14" s="535" t="s">
        <v>326</v>
      </c>
      <c r="J14" s="180"/>
      <c r="K14" s="180"/>
      <c r="L14" s="537" t="s">
        <v>90</v>
      </c>
      <c r="M14" s="538" t="s">
        <v>327</v>
      </c>
      <c r="N14" s="536" t="s">
        <v>90</v>
      </c>
      <c r="O14" s="535" t="s">
        <v>328</v>
      </c>
      <c r="P14" s="537" t="s">
        <v>90</v>
      </c>
      <c r="Q14" s="182" t="s">
        <v>329</v>
      </c>
      <c r="R14" s="539" t="s">
        <v>90</v>
      </c>
      <c r="S14" s="540" t="s">
        <v>330</v>
      </c>
      <c r="T14" s="177"/>
      <c r="U14" s="177"/>
      <c r="V14" s="537" t="s">
        <v>91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2">
      <c r="A16" s="184"/>
      <c r="B16" s="185"/>
      <c r="C16" s="186" t="s">
        <v>74</v>
      </c>
      <c r="D16" s="185"/>
      <c r="E16" s="187"/>
      <c r="F16" s="185"/>
      <c r="G16" s="541" t="s">
        <v>332</v>
      </c>
      <c r="H16" s="185"/>
      <c r="I16" s="542" t="s">
        <v>333</v>
      </c>
      <c r="J16" s="542"/>
      <c r="K16" s="542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3.5" thickBot="1" x14ac:dyDescent="0.25">
      <c r="A17" s="190" t="s">
        <v>87</v>
      </c>
      <c r="B17" s="191"/>
      <c r="C17" s="192" t="s">
        <v>88</v>
      </c>
      <c r="D17" s="191"/>
      <c r="E17" s="193" t="s">
        <v>89</v>
      </c>
      <c r="F17" s="543" t="s">
        <v>90</v>
      </c>
      <c r="G17" s="193" t="s">
        <v>334</v>
      </c>
      <c r="H17" s="544" t="s">
        <v>90</v>
      </c>
      <c r="I17" s="193" t="s">
        <v>54</v>
      </c>
      <c r="J17" s="191"/>
      <c r="K17" s="556" t="s">
        <v>335</v>
      </c>
      <c r="L17" s="544" t="s">
        <v>90</v>
      </c>
      <c r="M17" s="193" t="s">
        <v>336</v>
      </c>
      <c r="N17" s="545" t="s">
        <v>90</v>
      </c>
      <c r="O17" s="193" t="s">
        <v>59</v>
      </c>
      <c r="P17" s="545" t="s">
        <v>90</v>
      </c>
      <c r="Q17" s="193" t="s">
        <v>92</v>
      </c>
      <c r="R17" s="543" t="s">
        <v>90</v>
      </c>
      <c r="S17" s="193" t="s">
        <v>93</v>
      </c>
      <c r="T17" s="191"/>
      <c r="U17" s="193" t="s">
        <v>337</v>
      </c>
      <c r="V17" s="545" t="s">
        <v>91</v>
      </c>
      <c r="W17" s="193" t="s">
        <v>94</v>
      </c>
      <c r="X17" s="191"/>
      <c r="Y17" s="194" t="s">
        <v>26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6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7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8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2">
      <c r="A32" s="551" t="s">
        <v>340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2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5" thickBot="1" x14ac:dyDescent="0.3">
      <c r="A47" s="554" t="s">
        <v>44</v>
      </c>
      <c r="C47" s="550" t="s">
        <v>11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98</v>
      </c>
      <c r="E50" s="167"/>
      <c r="G50" s="167"/>
      <c r="I50" s="167"/>
      <c r="K50" s="167"/>
      <c r="M50" s="167"/>
      <c r="O50" s="167"/>
      <c r="P50" s="553" t="s">
        <v>357</v>
      </c>
      <c r="Q50" s="30"/>
      <c r="S50" s="167"/>
      <c r="W50" s="165"/>
      <c r="Y50" s="167"/>
    </row>
    <row r="51" spans="1:25" x14ac:dyDescent="0.2">
      <c r="A51" s="167"/>
      <c r="C51" s="209" t="s">
        <v>99</v>
      </c>
      <c r="E51" s="167"/>
      <c r="G51" s="167"/>
      <c r="I51" s="167"/>
      <c r="K51" s="167"/>
      <c r="M51" s="167"/>
      <c r="O51" s="167"/>
      <c r="P51" s="321"/>
      <c r="Q51" s="167" t="s">
        <v>356</v>
      </c>
      <c r="S51" s="167"/>
      <c r="W51" s="203" t="s">
        <v>11</v>
      </c>
      <c r="Y51" s="167"/>
    </row>
    <row r="52" spans="1:25" x14ac:dyDescent="0.2">
      <c r="A52" s="167"/>
      <c r="C52" s="209" t="s">
        <v>100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 032A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3.5" thickTop="1" x14ac:dyDescent="0.2">
      <c r="C64" s="166"/>
      <c r="E64" s="167"/>
      <c r="G64" s="552" t="s">
        <v>46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4" sqref="A4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tr">
        <f>'E1.XLS '!A3</f>
        <v>COMPANY NAME  LINC Corp Investment Corp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'E1.XLS '!A7</f>
        <v>PREPARED BY: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6" t="str">
        <f>'E1.XLS '!A8</f>
        <v>EXTENSION: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 032A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5" thickTop="1" x14ac:dyDescent="0.2">
      <c r="A10" s="219"/>
      <c r="B10" s="220"/>
      <c r="C10" s="314" t="s">
        <v>416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7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5" thickTop="1" x14ac:dyDescent="0.2"/>
    <row r="14" spans="1:15" x14ac:dyDescent="0.2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373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342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374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343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375</v>
      </c>
      <c r="B29" s="218"/>
      <c r="F29" s="235"/>
      <c r="H29" s="235"/>
      <c r="J29" s="235"/>
      <c r="L29" s="235"/>
    </row>
    <row r="30" spans="1:15" x14ac:dyDescent="0.2">
      <c r="A30" s="108" t="s">
        <v>235</v>
      </c>
      <c r="B30" s="218"/>
      <c r="F30" s="235"/>
      <c r="H30" s="235"/>
      <c r="J30" s="235"/>
      <c r="L30" s="235"/>
    </row>
    <row r="31" spans="1:15" x14ac:dyDescent="0.2">
      <c r="A31" s="108" t="s">
        <v>378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3.5" thickBot="1" x14ac:dyDescent="0.2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343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376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 032A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4" sqref="A4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tr">
        <f>'E1.XLS '!A3</f>
        <v>COMPANY NAME  LINC Corp Investment Corp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tr">
        <f>'E1.XLS '!A5</f>
        <v>FOR THE 6 MONTHS ENDED 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'E1.XLS '!A7</f>
        <v>PREPARED BY: Sonya City</v>
      </c>
    </row>
    <row r="8" spans="1:11" x14ac:dyDescent="0.2">
      <c r="A8" s="243" t="str">
        <f>'E1.XLS '!A8</f>
        <v>EXTENSION: 3 9690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 032A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115</v>
      </c>
    </row>
    <row r="10" spans="1:11" x14ac:dyDescent="0.2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6" t="s">
        <v>5</v>
      </c>
      <c r="B11" s="247"/>
      <c r="C11" s="248" t="s">
        <v>116</v>
      </c>
      <c r="D11" s="247"/>
      <c r="E11" s="248" t="s">
        <v>117</v>
      </c>
      <c r="F11" s="247"/>
      <c r="G11" s="248" t="s">
        <v>118</v>
      </c>
      <c r="H11" s="247"/>
      <c r="I11" s="248" t="s">
        <v>119</v>
      </c>
      <c r="J11" s="247"/>
      <c r="K11" s="249" t="s">
        <v>120</v>
      </c>
    </row>
    <row r="12" spans="1:11" x14ac:dyDescent="0.2">
      <c r="A12" s="244" t="s">
        <v>121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">
      <c r="A13" s="108" t="s">
        <v>235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">
      <c r="A14" s="108" t="s">
        <v>378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x14ac:dyDescent="0.2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x14ac:dyDescent="0.2">
      <c r="A16" s="255"/>
      <c r="B16" s="253"/>
      <c r="C16" s="255"/>
      <c r="D16" s="242"/>
      <c r="E16" s="255"/>
      <c r="F16" s="242" t="s">
        <v>11</v>
      </c>
      <c r="G16" s="255"/>
      <c r="H16" s="242"/>
      <c r="I16" s="255"/>
      <c r="J16" s="242"/>
      <c r="K16" s="255">
        <f>SUM(C16:I16)</f>
        <v>0</v>
      </c>
    </row>
    <row r="17" spans="1:11" x14ac:dyDescent="0.2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5"/>
      <c r="B18" s="253"/>
      <c r="C18" s="255"/>
      <c r="D18" s="242"/>
      <c r="E18" s="255" t="s">
        <v>11</v>
      </c>
      <c r="F18" s="242" t="s">
        <v>11</v>
      </c>
      <c r="G18" s="255"/>
      <c r="H18" s="242"/>
      <c r="I18" s="255"/>
      <c r="J18" s="242"/>
      <c r="K18" s="255">
        <f>SUM(C18:I18)</f>
        <v>0</v>
      </c>
    </row>
    <row r="19" spans="1:11" x14ac:dyDescent="0.2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5"/>
      <c r="B20" s="253"/>
      <c r="C20" s="255"/>
      <c r="D20" s="242"/>
      <c r="E20" s="255" t="s">
        <v>11</v>
      </c>
      <c r="F20" s="242" t="s">
        <v>11</v>
      </c>
      <c r="G20" s="255"/>
      <c r="H20" s="242"/>
      <c r="I20" s="255"/>
      <c r="J20" s="242"/>
      <c r="K20" s="255">
        <f>SUM(C20:I20)</f>
        <v>0</v>
      </c>
    </row>
    <row r="21" spans="1:11" x14ac:dyDescent="0.2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5"/>
      <c r="B22" s="253"/>
      <c r="C22" s="255"/>
      <c r="D22" s="242"/>
      <c r="E22" s="255" t="s">
        <v>11</v>
      </c>
      <c r="F22" s="242" t="s">
        <v>11</v>
      </c>
      <c r="G22" s="255"/>
      <c r="H22" s="242"/>
      <c r="I22" s="255"/>
      <c r="J22" s="242"/>
      <c r="K22" s="255">
        <f>SUM(C22:I22)</f>
        <v>0</v>
      </c>
    </row>
    <row r="23" spans="1:11" x14ac:dyDescent="0.2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x14ac:dyDescent="0.2">
      <c r="A24" s="255"/>
      <c r="B24" s="253"/>
      <c r="C24" s="255"/>
      <c r="D24" s="242"/>
      <c r="E24" s="255" t="s">
        <v>11</v>
      </c>
      <c r="F24" s="242" t="s">
        <v>11</v>
      </c>
      <c r="G24" s="255"/>
      <c r="H24" s="242"/>
      <c r="I24" s="255"/>
      <c r="J24" s="242"/>
      <c r="K24" s="255">
        <f>SUM(C24:I24)</f>
        <v>0</v>
      </c>
    </row>
    <row r="25" spans="1:11" x14ac:dyDescent="0.2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x14ac:dyDescent="0.2">
      <c r="A26" s="255"/>
      <c r="B26" s="253"/>
      <c r="C26" s="255"/>
      <c r="D26" s="242"/>
      <c r="E26" s="255" t="s">
        <v>11</v>
      </c>
      <c r="F26" s="242" t="s">
        <v>11</v>
      </c>
      <c r="G26" s="255"/>
      <c r="H26" s="242"/>
      <c r="I26" s="255"/>
      <c r="J26" s="242"/>
      <c r="K26" s="255">
        <f>SUM(C26:I26)</f>
        <v>0</v>
      </c>
    </row>
    <row r="27" spans="1:11" x14ac:dyDescent="0.2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x14ac:dyDescent="0.2">
      <c r="A28" s="255"/>
      <c r="B28" s="253"/>
      <c r="C28" s="255"/>
      <c r="D28" s="242"/>
      <c r="E28" s="255" t="s">
        <v>11</v>
      </c>
      <c r="F28" s="242" t="s">
        <v>11</v>
      </c>
      <c r="G28" s="255"/>
      <c r="H28" s="242"/>
      <c r="I28" s="255"/>
      <c r="J28" s="242"/>
      <c r="K28" s="255">
        <f>SUM(C28:I28)</f>
        <v>0</v>
      </c>
    </row>
    <row r="29" spans="1:11" x14ac:dyDescent="0.2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5"/>
      <c r="B30" s="253"/>
      <c r="C30" s="255"/>
      <c r="D30" s="242"/>
      <c r="E30" s="255" t="s">
        <v>11</v>
      </c>
      <c r="F30" s="242" t="s">
        <v>11</v>
      </c>
      <c r="G30" s="255"/>
      <c r="H30" s="242"/>
      <c r="I30" s="255"/>
      <c r="J30" s="242"/>
      <c r="K30" s="255">
        <f>SUM(C30:I30)</f>
        <v>0</v>
      </c>
    </row>
    <row r="31" spans="1:11" x14ac:dyDescent="0.2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5"/>
      <c r="B32" s="253"/>
      <c r="C32" s="255"/>
      <c r="D32" s="242"/>
      <c r="E32" s="255" t="s">
        <v>11</v>
      </c>
      <c r="F32" s="242" t="s">
        <v>11</v>
      </c>
      <c r="G32" s="255"/>
      <c r="H32" s="242"/>
      <c r="I32" s="255"/>
      <c r="J32" s="242"/>
      <c r="K32" s="255">
        <f>SUM(C32:I32)</f>
        <v>0</v>
      </c>
    </row>
    <row r="33" spans="1:11" x14ac:dyDescent="0.2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5"/>
      <c r="B34" s="253"/>
      <c r="C34" s="255"/>
      <c r="D34" s="242"/>
      <c r="E34" s="255" t="s">
        <v>11</v>
      </c>
      <c r="F34" s="242" t="s">
        <v>11</v>
      </c>
      <c r="G34" s="255"/>
      <c r="H34" s="242"/>
      <c r="I34" s="255"/>
      <c r="J34" s="242"/>
      <c r="K34" s="255">
        <f>SUM(C34:I34)</f>
        <v>0</v>
      </c>
    </row>
    <row r="35" spans="1:11" x14ac:dyDescent="0.2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5" t="s">
        <v>122</v>
      </c>
      <c r="B36" s="253"/>
      <c r="C36" s="255"/>
      <c r="D36" s="242"/>
      <c r="E36" s="255" t="s">
        <v>11</v>
      </c>
      <c r="F36" s="242" t="s">
        <v>11</v>
      </c>
      <c r="G36" s="255"/>
      <c r="H36" s="242"/>
      <c r="I36" s="255"/>
      <c r="J36" s="242"/>
      <c r="K36" s="255">
        <f>SUM(C36:I36)</f>
        <v>0</v>
      </c>
    </row>
    <row r="37" spans="1:11" x14ac:dyDescent="0.2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5" t="s">
        <v>11</v>
      </c>
      <c r="B38" s="253"/>
      <c r="C38" s="255" t="s">
        <v>11</v>
      </c>
      <c r="D38" s="242"/>
      <c r="E38" s="255" t="s">
        <v>11</v>
      </c>
      <c r="F38" s="242" t="s">
        <v>11</v>
      </c>
      <c r="G38" s="255"/>
      <c r="H38" s="242"/>
      <c r="I38" s="255"/>
      <c r="J38" s="242"/>
      <c r="K38" s="255">
        <f>SUM(C38:I38)</f>
        <v>0</v>
      </c>
    </row>
    <row r="40" spans="1:11" x14ac:dyDescent="0.2">
      <c r="A40" s="257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7" t="s">
        <v>124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22" t="s">
        <v>347</v>
      </c>
    </row>
    <row r="45" spans="1:11" x14ac:dyDescent="0.2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6" t="s">
        <v>5</v>
      </c>
      <c r="B46" s="247"/>
      <c r="C46" s="248" t="s">
        <v>116</v>
      </c>
      <c r="D46" s="247"/>
      <c r="E46" s="248" t="s">
        <v>117</v>
      </c>
      <c r="F46" s="247"/>
      <c r="G46" s="248" t="s">
        <v>118</v>
      </c>
      <c r="H46" s="247"/>
      <c r="I46" s="248" t="s">
        <v>119</v>
      </c>
      <c r="J46" s="247"/>
      <c r="K46" s="249" t="s">
        <v>120</v>
      </c>
    </row>
    <row r="47" spans="1:11" x14ac:dyDescent="0.2">
      <c r="A47" s="244" t="s">
        <v>125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">
      <c r="A48" s="108" t="s">
        <v>235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">
      <c r="A49" s="108" t="s">
        <v>378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x14ac:dyDescent="0.2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5"/>
      <c r="B51" s="253"/>
      <c r="C51" s="255"/>
      <c r="D51" s="242"/>
      <c r="E51" s="255"/>
      <c r="F51" s="242" t="s">
        <v>11</v>
      </c>
      <c r="G51" s="255"/>
      <c r="H51" s="242"/>
      <c r="I51" s="255"/>
      <c r="J51" s="242"/>
      <c r="K51" s="255">
        <f>SUM(C51:I51)</f>
        <v>0</v>
      </c>
    </row>
    <row r="52" spans="1:11" x14ac:dyDescent="0.2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5"/>
      <c r="B53" s="253"/>
      <c r="C53" s="255"/>
      <c r="D53" s="242"/>
      <c r="E53" s="255" t="s">
        <v>11</v>
      </c>
      <c r="F53" s="242" t="s">
        <v>11</v>
      </c>
      <c r="G53" s="255"/>
      <c r="H53" s="242"/>
      <c r="I53" s="255"/>
      <c r="J53" s="242"/>
      <c r="K53" s="255">
        <f>SUM(C53:I53)</f>
        <v>0</v>
      </c>
    </row>
    <row r="54" spans="1:11" x14ac:dyDescent="0.2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5" t="s">
        <v>11</v>
      </c>
      <c r="B55" s="253"/>
      <c r="C55" s="255" t="s">
        <v>11</v>
      </c>
      <c r="D55" s="242"/>
      <c r="E55" s="255" t="s">
        <v>11</v>
      </c>
      <c r="F55" s="242" t="s">
        <v>11</v>
      </c>
      <c r="G55" s="255"/>
      <c r="H55" s="242"/>
      <c r="I55" s="255"/>
      <c r="J55" s="242"/>
      <c r="K55" s="255">
        <f>SUM(C55:I55)</f>
        <v>0</v>
      </c>
    </row>
    <row r="56" spans="1:11" x14ac:dyDescent="0.2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x14ac:dyDescent="0.2">
      <c r="A57" s="255" t="s">
        <v>11</v>
      </c>
      <c r="B57" s="253"/>
      <c r="C57" s="255" t="s">
        <v>11</v>
      </c>
      <c r="D57" s="242"/>
      <c r="E57" s="255" t="s">
        <v>11</v>
      </c>
      <c r="F57" s="242" t="s">
        <v>11</v>
      </c>
      <c r="G57" s="255"/>
      <c r="H57" s="242"/>
      <c r="I57" s="255"/>
      <c r="J57" s="242"/>
      <c r="K57" s="255">
        <f>SUM(C57:I57)</f>
        <v>0</v>
      </c>
    </row>
    <row r="58" spans="1:11" x14ac:dyDescent="0.2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x14ac:dyDescent="0.2">
      <c r="A59" s="255" t="s">
        <v>11</v>
      </c>
      <c r="B59" s="253"/>
      <c r="C59" s="255" t="s">
        <v>11</v>
      </c>
      <c r="D59" s="242"/>
      <c r="E59" s="255" t="s">
        <v>11</v>
      </c>
      <c r="F59" s="242" t="s">
        <v>11</v>
      </c>
      <c r="G59" s="255"/>
      <c r="H59" s="242"/>
      <c r="I59" s="255"/>
      <c r="J59" s="242"/>
      <c r="K59" s="255">
        <f>SUM(C59:I59)</f>
        <v>0</v>
      </c>
    </row>
    <row r="60" spans="1:11" x14ac:dyDescent="0.2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5" t="s">
        <v>11</v>
      </c>
      <c r="B61" s="253"/>
      <c r="C61" s="255" t="s">
        <v>11</v>
      </c>
      <c r="D61" s="242"/>
      <c r="E61" s="255" t="s">
        <v>11</v>
      </c>
      <c r="F61" s="242" t="s">
        <v>11</v>
      </c>
      <c r="G61" s="255"/>
      <c r="H61" s="242"/>
      <c r="I61" s="255"/>
      <c r="J61" s="242"/>
      <c r="K61" s="255">
        <f>SUM(C61:I61)</f>
        <v>0</v>
      </c>
    </row>
    <row r="62" spans="1:11" x14ac:dyDescent="0.2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5" t="s">
        <v>11</v>
      </c>
      <c r="B63" s="253"/>
      <c r="C63" s="255" t="s">
        <v>11</v>
      </c>
      <c r="D63" s="242"/>
      <c r="E63" s="255" t="s">
        <v>11</v>
      </c>
      <c r="F63" s="242" t="s">
        <v>11</v>
      </c>
      <c r="G63" s="255"/>
      <c r="H63" s="242"/>
      <c r="I63" s="255"/>
      <c r="J63" s="242"/>
      <c r="K63" s="255">
        <f>SUM(C63:I63)</f>
        <v>0</v>
      </c>
    </row>
    <row r="64" spans="1:11" x14ac:dyDescent="0.2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5" t="s">
        <v>11</v>
      </c>
      <c r="B65" s="253"/>
      <c r="C65" s="255" t="s">
        <v>11</v>
      </c>
      <c r="D65" s="242"/>
      <c r="E65" s="255" t="s">
        <v>11</v>
      </c>
      <c r="F65" s="242" t="s">
        <v>11</v>
      </c>
      <c r="G65" s="255"/>
      <c r="H65" s="242"/>
      <c r="I65" s="255"/>
      <c r="J65" s="242"/>
      <c r="K65" s="255">
        <f>SUM(C65:I65)</f>
        <v>0</v>
      </c>
    </row>
    <row r="66" spans="1:11" x14ac:dyDescent="0.2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7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7" t="s">
        <v>127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2" t="s">
        <v>349</v>
      </c>
    </row>
    <row r="71" spans="1:11" ht="13.5" customHeight="1" x14ac:dyDescent="0.2">
      <c r="A71" s="42"/>
    </row>
    <row r="72" spans="1:11" x14ac:dyDescent="0.2">
      <c r="K72" s="257" t="str">
        <f>A2</f>
        <v>COMPANY #  032A</v>
      </c>
    </row>
    <row r="73" spans="1:11" x14ac:dyDescent="0.2">
      <c r="K73" s="244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4" sqref="A4"/>
    </sheetView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128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tr">
        <f>'E1.XLS '!A3</f>
        <v>COMPANY NAME  LINC Corp Investment Corp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129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25">
      <c r="A5" s="112" t="str">
        <f>'E1.XLS '!A5</f>
        <v>FOR THE 6 MONTHS ENDED 6-30-2001</v>
      </c>
      <c r="B5" s="245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tr">
        <f>'E1.XLS '!A7</f>
        <v>PREPARED BY: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 032A</v>
      </c>
      <c r="AB7" s="335"/>
    </row>
    <row r="8" spans="1:31" ht="20.100000000000001" customHeight="1" x14ac:dyDescent="0.25">
      <c r="A8" s="333" t="str">
        <f>'E1.XLS '!A8</f>
        <v>EXTENSION: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130</v>
      </c>
      <c r="AB8" s="335"/>
    </row>
    <row r="10" spans="1:31" s="362" customFormat="1" ht="20.100000000000001" customHeight="1" x14ac:dyDescent="0.35">
      <c r="A10" s="370" t="s">
        <v>131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132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25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133</v>
      </c>
      <c r="B15" s="456"/>
      <c r="C15" s="457"/>
      <c r="D15" s="458"/>
      <c r="E15" s="459" t="s">
        <v>134</v>
      </c>
      <c r="F15" s="460"/>
      <c r="G15" s="461"/>
      <c r="H15" s="461"/>
      <c r="I15" s="462"/>
      <c r="J15" s="460"/>
      <c r="K15" s="463" t="s">
        <v>135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296</v>
      </c>
    </row>
    <row r="16" spans="1:31" s="362" customFormat="1" ht="20.100000000000001" customHeight="1" x14ac:dyDescent="0.35">
      <c r="A16" s="466" t="s">
        <v>136</v>
      </c>
      <c r="B16" s="467"/>
      <c r="C16" s="468" t="s">
        <v>137</v>
      </c>
      <c r="D16" s="469"/>
      <c r="E16" s="470" t="s">
        <v>138</v>
      </c>
      <c r="F16" s="471"/>
      <c r="G16" s="472" t="s">
        <v>139</v>
      </c>
      <c r="H16" s="471"/>
      <c r="I16" s="472" t="s">
        <v>140</v>
      </c>
      <c r="J16" s="473"/>
      <c r="K16" s="474" t="s">
        <v>141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142</v>
      </c>
      <c r="V16" s="475"/>
      <c r="W16" s="475"/>
      <c r="X16" s="475"/>
      <c r="Y16" s="476"/>
      <c r="Z16" s="476"/>
      <c r="AA16" s="477" t="s">
        <v>143</v>
      </c>
      <c r="AB16" s="478"/>
      <c r="AC16" s="479" t="s">
        <v>44</v>
      </c>
      <c r="AE16" s="480" t="s">
        <v>297</v>
      </c>
    </row>
    <row r="17" spans="1:31" s="362" customFormat="1" ht="20.100000000000001" customHeight="1" thickBot="1" x14ac:dyDescent="0.4">
      <c r="A17" s="481" t="s">
        <v>144</v>
      </c>
      <c r="B17" s="482"/>
      <c r="C17" s="483" t="s">
        <v>145</v>
      </c>
      <c r="D17" s="484"/>
      <c r="E17" s="485" t="s">
        <v>146</v>
      </c>
      <c r="F17" s="486"/>
      <c r="G17" s="487" t="s">
        <v>147</v>
      </c>
      <c r="H17" s="486"/>
      <c r="I17" s="487" t="s">
        <v>148</v>
      </c>
      <c r="J17" s="486"/>
      <c r="K17" s="488" t="s">
        <v>150</v>
      </c>
      <c r="L17" s="489"/>
      <c r="M17" s="488" t="s">
        <v>151</v>
      </c>
      <c r="N17" s="489"/>
      <c r="O17" s="488" t="s">
        <v>367</v>
      </c>
      <c r="P17" s="489"/>
      <c r="Q17" s="488" t="s">
        <v>387</v>
      </c>
      <c r="R17" s="489"/>
      <c r="S17" s="488" t="s">
        <v>422</v>
      </c>
      <c r="T17" s="489"/>
      <c r="U17" s="488" t="s">
        <v>423</v>
      </c>
      <c r="V17" s="489"/>
      <c r="W17" s="488" t="s">
        <v>424</v>
      </c>
      <c r="X17" s="489"/>
      <c r="Y17" s="488" t="s">
        <v>425</v>
      </c>
      <c r="Z17" s="490"/>
      <c r="AA17" s="491" t="s">
        <v>426</v>
      </c>
      <c r="AB17" s="492"/>
      <c r="AC17" s="493" t="s">
        <v>152</v>
      </c>
      <c r="AE17" s="494" t="s">
        <v>325</v>
      </c>
    </row>
    <row r="18" spans="1:31" ht="20.100000000000001" customHeight="1" x14ac:dyDescent="0.25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50000000000003" customHeight="1" x14ac:dyDescent="0.35">
      <c r="A19" s="368" t="s">
        <v>153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5" customHeight="1" x14ac:dyDescent="0.25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495"/>
    </row>
    <row r="21" spans="1:31" ht="24.95" customHeight="1" x14ac:dyDescent="0.25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495"/>
    </row>
    <row r="22" spans="1:31" ht="24.95" customHeight="1" x14ac:dyDescent="0.25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495"/>
    </row>
    <row r="23" spans="1:31" ht="24.95" customHeight="1" x14ac:dyDescent="0.25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5" customHeight="1" x14ac:dyDescent="0.25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5" customHeight="1" x14ac:dyDescent="0.25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5" customHeight="1" x14ac:dyDescent="0.25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5" customHeight="1" x14ac:dyDescent="0.25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5" customHeight="1" x14ac:dyDescent="0.25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5" customHeight="1" x14ac:dyDescent="0.25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5" customHeight="1" x14ac:dyDescent="0.25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5" customHeight="1" x14ac:dyDescent="0.25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5" customHeight="1" x14ac:dyDescent="0.25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5" customHeight="1" x14ac:dyDescent="0.25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495"/>
    </row>
    <row r="34" spans="1:31" s="331" customFormat="1" ht="24.95" customHeight="1" x14ac:dyDescent="0.25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5" customHeight="1" x14ac:dyDescent="0.25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5" customHeight="1" x14ac:dyDescent="0.35">
      <c r="A36" s="369" t="s">
        <v>154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7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495"/>
    </row>
    <row r="37" spans="1:31" ht="24.95" customHeight="1" x14ac:dyDescent="0.25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5" customHeight="1" thickBot="1" x14ac:dyDescent="0.3">
      <c r="A38" s="355" t="s">
        <v>44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496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5" customHeight="1" x14ac:dyDescent="0.25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5" customHeight="1" x14ac:dyDescent="0.25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 032A</v>
      </c>
    </row>
    <row r="43" spans="1:31" ht="24.95" customHeight="1" x14ac:dyDescent="0.25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130</v>
      </c>
    </row>
    <row r="44" spans="1:31" ht="24.95" customHeight="1" x14ac:dyDescent="0.25">
      <c r="AB44" s="335"/>
      <c r="AC44" s="359"/>
    </row>
    <row r="45" spans="1:31" ht="24.95" customHeight="1" x14ac:dyDescent="0.25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5" customHeight="1" x14ac:dyDescent="0.25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I19" sqref="I19"/>
    </sheetView>
  </sheetViews>
  <sheetFormatPr defaultColWidth="23" defaultRowHeight="12.75" x14ac:dyDescent="0.2"/>
  <cols>
    <col min="1" max="1" width="32.25" style="562" customWidth="1"/>
    <col min="2" max="2" width="2.625" style="562" customWidth="1"/>
    <col min="3" max="3" width="13.5" style="562" customWidth="1"/>
    <col min="4" max="4" width="1.625" style="562" customWidth="1"/>
    <col min="5" max="5" width="15.625" style="562" customWidth="1"/>
    <col min="6" max="6" width="1.625" style="562" customWidth="1"/>
    <col min="7" max="7" width="15.625" style="562" customWidth="1"/>
    <col min="8" max="8" width="1.625" style="562" customWidth="1"/>
    <col min="9" max="9" width="15.625" style="562" customWidth="1"/>
    <col min="10" max="10" width="1.625" style="562" customWidth="1"/>
    <col min="11" max="11" width="15.625" style="562" customWidth="1"/>
    <col min="12" max="12" width="1.625" style="562" customWidth="1"/>
    <col min="13" max="13" width="15.625" style="562" customWidth="1"/>
    <col min="14" max="14" width="1.625" style="562" customWidth="1"/>
    <col min="15" max="15" width="15.625" style="562" customWidth="1"/>
    <col min="16" max="16" width="2" style="562" customWidth="1"/>
    <col min="17" max="17" width="25.75" style="562" customWidth="1"/>
    <col min="18" max="18" width="1.625" style="562" customWidth="1"/>
    <col min="19" max="19" width="15.625" style="562" customWidth="1"/>
    <col min="20" max="16384" width="23" style="562"/>
  </cols>
  <sheetData>
    <row r="1" spans="1:21" x14ac:dyDescent="0.2">
      <c r="A1" s="241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">
      <c r="A2" s="3" t="s">
        <v>427</v>
      </c>
      <c r="B2" s="561"/>
      <c r="C2" s="561"/>
      <c r="D2" s="561"/>
      <c r="E2" s="563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">
      <c r="A3" s="3" t="str">
        <f>'E1.XLS '!A3</f>
        <v>COMPANY NAME  LINC Corp Investment Corp</v>
      </c>
      <c r="B3" s="561"/>
      <c r="C3" s="561"/>
      <c r="D3" s="561"/>
      <c r="E3" s="563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">
      <c r="A4" s="560" t="s">
        <v>431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">
      <c r="A5" s="112" t="str">
        <f>'E1.XLS '!A5</f>
        <v>FOR THE 6 MONTHS ENDED 6-30-2001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">
      <c r="A7" s="243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4" t="str">
        <f>+A2</f>
        <v>COMPANY #  032A</v>
      </c>
    </row>
    <row r="8" spans="1:21" ht="13.5" thickBot="1" x14ac:dyDescent="0.25">
      <c r="A8" s="243" t="str">
        <f>'E1.XLS '!A8</f>
        <v>EXTENSION: 3 9690</v>
      </c>
      <c r="B8" s="561"/>
      <c r="C8" s="561"/>
      <c r="D8" s="561"/>
      <c r="E8" s="561"/>
      <c r="F8" s="565"/>
      <c r="G8" s="565"/>
      <c r="H8" s="565"/>
      <c r="I8" s="565"/>
      <c r="J8" s="565"/>
      <c r="K8" s="565"/>
      <c r="L8" s="561"/>
      <c r="M8" s="561"/>
      <c r="N8" s="565"/>
      <c r="O8" s="565"/>
      <c r="P8" s="561"/>
      <c r="Q8" s="561"/>
      <c r="R8" s="561"/>
      <c r="S8" s="566" t="s">
        <v>432</v>
      </c>
    </row>
    <row r="9" spans="1:21" ht="13.5" thickTop="1" x14ac:dyDescent="0.2">
      <c r="A9" s="567"/>
      <c r="B9" s="568"/>
      <c r="C9" s="568"/>
      <c r="D9" s="569"/>
      <c r="E9" s="570" t="s">
        <v>433</v>
      </c>
      <c r="F9" s="571"/>
      <c r="G9" s="572"/>
      <c r="H9" s="571"/>
      <c r="I9" s="572" t="s">
        <v>434</v>
      </c>
      <c r="J9" s="572"/>
      <c r="K9" s="610" t="s">
        <v>435</v>
      </c>
      <c r="L9" s="610"/>
      <c r="M9" s="610"/>
      <c r="N9" s="572"/>
      <c r="O9" s="610" t="s">
        <v>436</v>
      </c>
      <c r="P9" s="610"/>
      <c r="Q9" s="610"/>
      <c r="R9" s="569"/>
      <c r="S9" s="573"/>
      <c r="U9" s="574"/>
    </row>
    <row r="10" spans="1:21" x14ac:dyDescent="0.2">
      <c r="A10" s="575"/>
      <c r="B10" s="576"/>
      <c r="C10" s="577"/>
      <c r="D10" s="571"/>
      <c r="E10" s="578" t="s">
        <v>437</v>
      </c>
      <c r="F10" s="571"/>
      <c r="G10" s="579" t="s">
        <v>438</v>
      </c>
      <c r="H10" s="571"/>
      <c r="I10" s="578" t="s">
        <v>439</v>
      </c>
      <c r="J10" s="571"/>
      <c r="K10" s="580"/>
      <c r="L10" s="571"/>
      <c r="M10" s="578"/>
      <c r="N10" s="571"/>
      <c r="O10" s="578" t="s">
        <v>11</v>
      </c>
      <c r="P10" s="571"/>
      <c r="Q10" s="578"/>
      <c r="R10" s="578"/>
      <c r="S10" s="581" t="s">
        <v>437</v>
      </c>
      <c r="U10" s="578"/>
    </row>
    <row r="11" spans="1:21" ht="13.5" thickBot="1" x14ac:dyDescent="0.25">
      <c r="A11" s="582"/>
      <c r="B11" s="583"/>
      <c r="C11" s="584" t="s">
        <v>440</v>
      </c>
      <c r="D11" s="565"/>
      <c r="E11" s="585" t="s">
        <v>441</v>
      </c>
      <c r="F11" s="565"/>
      <c r="G11" s="585" t="s">
        <v>442</v>
      </c>
      <c r="H11" s="565"/>
      <c r="I11" s="585" t="s">
        <v>443</v>
      </c>
      <c r="J11" s="565"/>
      <c r="K11" s="585" t="s">
        <v>444</v>
      </c>
      <c r="L11" s="565"/>
      <c r="M11" s="585" t="s">
        <v>445</v>
      </c>
      <c r="N11" s="565"/>
      <c r="O11" s="585" t="s">
        <v>93</v>
      </c>
      <c r="P11" s="565"/>
      <c r="Q11" s="585" t="s">
        <v>446</v>
      </c>
      <c r="R11" s="585"/>
      <c r="S11" s="586" t="s">
        <v>447</v>
      </c>
      <c r="U11" s="578"/>
    </row>
    <row r="12" spans="1:21" ht="12.75" customHeight="1" thickTop="1" x14ac:dyDescent="0.2">
      <c r="A12" s="561"/>
      <c r="B12" s="587"/>
      <c r="C12" s="563"/>
      <c r="D12" s="588"/>
      <c r="E12" s="561"/>
      <c r="F12" s="588"/>
      <c r="G12" s="561"/>
      <c r="H12" s="588"/>
      <c r="I12" s="561"/>
      <c r="J12" s="588"/>
      <c r="K12" s="561"/>
      <c r="L12" s="588"/>
      <c r="M12" s="561"/>
      <c r="N12" s="588"/>
      <c r="O12" s="561"/>
      <c r="P12" s="588"/>
      <c r="Q12" s="588"/>
      <c r="R12" s="588"/>
      <c r="S12" s="561"/>
      <c r="U12" s="574"/>
    </row>
    <row r="13" spans="1:21" ht="23.25" customHeight="1" x14ac:dyDescent="0.2">
      <c r="A13" s="589" t="s">
        <v>448</v>
      </c>
      <c r="B13" s="590"/>
      <c r="C13" s="322" t="s">
        <v>347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2">
      <c r="A14" s="589" t="s">
        <v>449</v>
      </c>
      <c r="B14" s="590"/>
      <c r="C14" s="593" t="s">
        <v>450</v>
      </c>
      <c r="D14" s="590"/>
      <c r="E14" s="589">
        <v>-100</v>
      </c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-100</v>
      </c>
      <c r="U14" s="574"/>
    </row>
    <row r="15" spans="1:21" ht="23.25" customHeight="1" x14ac:dyDescent="0.2">
      <c r="A15" s="589" t="s">
        <v>451</v>
      </c>
      <c r="B15" s="590"/>
      <c r="C15" s="593" t="s">
        <v>452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2">
      <c r="A16" s="589" t="s">
        <v>453</v>
      </c>
      <c r="B16" s="590"/>
      <c r="C16" s="593" t="s">
        <v>454</v>
      </c>
      <c r="D16" s="590"/>
      <c r="E16" s="589">
        <v>-411677</v>
      </c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-411677</v>
      </c>
      <c r="U16" s="574"/>
    </row>
    <row r="17" spans="1:21" ht="23.25" customHeight="1" x14ac:dyDescent="0.2">
      <c r="A17" s="589" t="s">
        <v>455</v>
      </c>
      <c r="B17" s="590"/>
      <c r="C17" s="593" t="s">
        <v>456</v>
      </c>
      <c r="D17" s="590"/>
      <c r="E17" s="589">
        <v>-546935</v>
      </c>
      <c r="F17" s="590"/>
      <c r="G17" s="589"/>
      <c r="H17" s="590"/>
      <c r="I17" s="589"/>
      <c r="J17" s="590"/>
      <c r="K17" s="589"/>
      <c r="L17" s="590"/>
      <c r="M17" s="589"/>
      <c r="N17" s="590"/>
      <c r="O17" s="589"/>
      <c r="P17" s="590"/>
      <c r="Q17" s="589"/>
      <c r="R17" s="594"/>
      <c r="S17" s="595">
        <f t="shared" si="0"/>
        <v>-546935</v>
      </c>
      <c r="U17" s="574"/>
    </row>
    <row r="18" spans="1:21" ht="23.25" customHeight="1" x14ac:dyDescent="0.2">
      <c r="A18" s="589" t="s">
        <v>457</v>
      </c>
      <c r="B18" s="590"/>
      <c r="C18" s="593" t="s">
        <v>458</v>
      </c>
      <c r="D18" s="590"/>
      <c r="E18" s="589"/>
      <c r="F18" s="590"/>
      <c r="G18" s="589"/>
      <c r="H18" s="590"/>
      <c r="I18" s="589">
        <v>-117079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-117079</v>
      </c>
    </row>
    <row r="19" spans="1:21" ht="23.25" customHeight="1" x14ac:dyDescent="0.2">
      <c r="A19" s="589" t="s">
        <v>459</v>
      </c>
      <c r="B19" s="590"/>
      <c r="C19" s="593" t="s">
        <v>460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2">
      <c r="A20" s="589" t="s">
        <v>461</v>
      </c>
      <c r="B20" s="590"/>
      <c r="C20" s="593" t="s">
        <v>462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2">
      <c r="A21" s="589" t="s">
        <v>463</v>
      </c>
      <c r="B21" s="590"/>
      <c r="C21" s="593" t="s">
        <v>464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2">
      <c r="A22" s="589" t="s">
        <v>465</v>
      </c>
      <c r="B22" s="590"/>
      <c r="C22" s="593" t="s">
        <v>466</v>
      </c>
      <c r="D22" s="590"/>
      <c r="E22" s="589"/>
      <c r="F22" s="590"/>
      <c r="G22" s="589"/>
      <c r="H22" s="590"/>
      <c r="I22" s="589">
        <v>-1</v>
      </c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-1</v>
      </c>
    </row>
    <row r="23" spans="1:21" ht="23.25" customHeight="1" thickBot="1" x14ac:dyDescent="0.25">
      <c r="A23" s="589" t="s">
        <v>467</v>
      </c>
      <c r="B23" s="590"/>
      <c r="C23" s="589" t="s">
        <v>468</v>
      </c>
      <c r="D23" s="590"/>
      <c r="E23" s="596">
        <f>SUM(E14:E22)</f>
        <v>-958712</v>
      </c>
      <c r="F23" s="590"/>
      <c r="G23" s="596">
        <f>SUM(G14:G22)</f>
        <v>0</v>
      </c>
      <c r="H23" s="590"/>
      <c r="I23" s="596">
        <f>SUM(I14:I22)</f>
        <v>-117080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-1075792</v>
      </c>
    </row>
    <row r="24" spans="1:21" s="574" customFormat="1" ht="12.75" customHeight="1" thickTop="1" x14ac:dyDescent="0.2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25">
      <c r="A25" s="592" t="s">
        <v>469</v>
      </c>
      <c r="B25" s="590"/>
      <c r="C25" s="589" t="s">
        <v>470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2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">
      <c r="A28" s="561" t="s">
        <v>471</v>
      </c>
      <c r="B28" s="587"/>
      <c r="C28" s="598"/>
      <c r="D28" s="588"/>
      <c r="E28" s="561"/>
      <c r="F28" s="588"/>
      <c r="G28" s="561"/>
      <c r="H28" s="588"/>
      <c r="I28" s="561"/>
      <c r="J28" s="588"/>
      <c r="K28" s="561"/>
      <c r="L28" s="588"/>
      <c r="M28" s="561"/>
      <c r="N28" s="588"/>
      <c r="O28" s="561"/>
      <c r="P28" s="588"/>
      <c r="Q28" s="588"/>
      <c r="R28" s="588"/>
      <c r="S28" s="561"/>
      <c r="U28" s="574"/>
    </row>
    <row r="29" spans="1:21" s="574" customFormat="1" ht="23.25" customHeight="1" x14ac:dyDescent="0.2">
      <c r="A29" s="599" t="s">
        <v>472</v>
      </c>
      <c r="B29" s="591"/>
      <c r="C29" s="592"/>
      <c r="D29" s="591"/>
      <c r="E29" s="600" t="s">
        <v>349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2">
      <c r="A30" s="589" t="s">
        <v>473</v>
      </c>
      <c r="B30" s="590"/>
      <c r="C30" s="593" t="s">
        <v>474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2">
      <c r="A31" s="589" t="s">
        <v>475</v>
      </c>
      <c r="B31" s="590"/>
      <c r="C31" s="593" t="s">
        <v>476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2">
      <c r="A32" s="589" t="s">
        <v>477</v>
      </c>
      <c r="B32" s="590"/>
      <c r="C32" s="593" t="s">
        <v>478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25">
      <c r="A33" s="601" t="s">
        <v>479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2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25">
      <c r="A35" s="589" t="s">
        <v>480</v>
      </c>
      <c r="B35" s="590"/>
      <c r="C35" s="593" t="s">
        <v>481</v>
      </c>
      <c r="D35" s="590"/>
      <c r="E35" s="597"/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2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2">
      <c r="A37" s="592" t="s">
        <v>482</v>
      </c>
      <c r="B37" s="590"/>
      <c r="C37" s="592"/>
      <c r="D37" s="590"/>
      <c r="E37" s="589">
        <f>+E23+E33</f>
        <v>-958712</v>
      </c>
      <c r="F37" s="590"/>
      <c r="G37" s="589">
        <f>+G23+G33</f>
        <v>0</v>
      </c>
      <c r="H37" s="590"/>
      <c r="I37" s="589">
        <f>+I23+I33</f>
        <v>-117080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-1075792</v>
      </c>
    </row>
    <row r="38" spans="1:19" s="574" customFormat="1" ht="13.5" customHeight="1" x14ac:dyDescent="0.2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2">
      <c r="A39" s="589" t="s">
        <v>483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2">
      <c r="A40" s="589"/>
      <c r="B40" s="590"/>
      <c r="C40" s="589"/>
      <c r="D40" s="590"/>
      <c r="E40" s="589"/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0</v>
      </c>
    </row>
    <row r="41" spans="1:19" ht="23.25" customHeight="1" x14ac:dyDescent="0.2">
      <c r="A41" s="589"/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2">
      <c r="A42" s="589"/>
      <c r="B42" s="590"/>
      <c r="C42" s="589"/>
      <c r="D42" s="590"/>
      <c r="E42" s="589"/>
      <c r="F42" s="590"/>
      <c r="G42" s="589"/>
      <c r="H42" s="590"/>
      <c r="I42" s="589"/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0</v>
      </c>
    </row>
    <row r="43" spans="1:19" x14ac:dyDescent="0.2">
      <c r="A43" s="561"/>
      <c r="B43" s="561"/>
      <c r="C43" s="563"/>
      <c r="D43" s="561"/>
      <c r="E43" s="594"/>
      <c r="F43" s="588"/>
      <c r="G43" s="594"/>
      <c r="H43" s="588"/>
      <c r="I43" s="594"/>
      <c r="J43" s="588"/>
      <c r="K43" s="561"/>
      <c r="L43" s="588"/>
      <c r="M43" s="561"/>
      <c r="N43" s="588"/>
      <c r="O43" s="561"/>
      <c r="P43" s="588"/>
      <c r="Q43" s="561"/>
      <c r="R43" s="594"/>
      <c r="S43" s="594"/>
    </row>
    <row r="44" spans="1:19" x14ac:dyDescent="0.2">
      <c r="A44" s="561"/>
      <c r="B44" s="561"/>
      <c r="C44" s="563"/>
      <c r="D44" s="561"/>
      <c r="E44" s="564"/>
      <c r="F44" s="588"/>
      <c r="G44" s="564"/>
      <c r="H44" s="588"/>
      <c r="I44" s="564"/>
      <c r="J44" s="588"/>
      <c r="K44" s="561"/>
      <c r="L44" s="588"/>
      <c r="M44" s="561"/>
      <c r="N44" s="588"/>
      <c r="O44" s="561"/>
      <c r="P44" s="588"/>
      <c r="Q44" s="561"/>
      <c r="R44" s="594"/>
      <c r="S44" s="564"/>
    </row>
    <row r="45" spans="1:19" ht="13.5" thickBot="1" x14ac:dyDescent="0.25">
      <c r="A45" s="564"/>
      <c r="B45" s="561"/>
      <c r="C45" s="563"/>
      <c r="D45" s="561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3.5" thickTop="1" x14ac:dyDescent="0.2">
      <c r="A46" s="603"/>
      <c r="B46" s="561"/>
      <c r="C46" s="563"/>
      <c r="D46" s="561"/>
      <c r="E46" s="561"/>
      <c r="F46" s="588"/>
      <c r="G46" s="561"/>
      <c r="H46" s="588"/>
      <c r="I46" s="561"/>
      <c r="J46" s="588"/>
      <c r="K46" s="561"/>
      <c r="L46" s="588"/>
      <c r="M46" s="561"/>
      <c r="N46" s="588"/>
      <c r="O46" s="561"/>
      <c r="P46" s="588"/>
      <c r="Q46" s="561"/>
      <c r="R46" s="594"/>
      <c r="S46" s="561"/>
    </row>
    <row r="47" spans="1:19" x14ac:dyDescent="0.2">
      <c r="A47" s="561"/>
      <c r="B47" s="561"/>
      <c r="C47" s="563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4"/>
      <c r="S47" s="561"/>
    </row>
    <row r="48" spans="1:19" x14ac:dyDescent="0.2">
      <c r="A48" s="566" t="s">
        <v>484</v>
      </c>
      <c r="B48" s="561"/>
      <c r="C48" s="563"/>
      <c r="D48" s="566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4"/>
      <c r="S48" s="564" t="str">
        <f>+A2</f>
        <v>COMPANY #  032A</v>
      </c>
    </row>
    <row r="49" spans="1:19" x14ac:dyDescent="0.2">
      <c r="A49" s="604"/>
      <c r="B49" s="561"/>
      <c r="C49" s="563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4"/>
      <c r="S49" s="566" t="s">
        <v>432</v>
      </c>
    </row>
    <row r="50" spans="1:19" x14ac:dyDescent="0.2">
      <c r="A50" s="566"/>
      <c r="B50" s="561"/>
      <c r="C50" s="563"/>
      <c r="D50" s="566"/>
      <c r="E50" s="561"/>
      <c r="F50" s="561"/>
      <c r="G50" s="605"/>
      <c r="H50" s="561"/>
      <c r="I50" s="605"/>
      <c r="J50" s="561"/>
      <c r="K50" s="561"/>
      <c r="L50" s="561"/>
      <c r="M50" s="561"/>
      <c r="N50" s="561"/>
      <c r="O50" s="561"/>
      <c r="P50" s="561"/>
      <c r="Q50" s="561"/>
      <c r="R50" s="594"/>
      <c r="S50" s="561"/>
    </row>
    <row r="51" spans="1:19" x14ac:dyDescent="0.2">
      <c r="A51" s="561"/>
      <c r="B51" s="561"/>
      <c r="C51" s="563"/>
      <c r="D51" s="561"/>
      <c r="E51" s="561"/>
      <c r="F51" s="561"/>
      <c r="G51" s="605"/>
      <c r="H51" s="561"/>
      <c r="I51" s="605"/>
      <c r="J51" s="561"/>
      <c r="K51" s="561"/>
      <c r="L51" s="561"/>
      <c r="M51" s="561"/>
      <c r="N51" s="561"/>
      <c r="O51" s="561"/>
      <c r="P51" s="561"/>
      <c r="Q51" s="561"/>
      <c r="R51" s="594"/>
      <c r="S51" s="561"/>
    </row>
    <row r="52" spans="1:19" x14ac:dyDescent="0.2">
      <c r="A52" s="561"/>
      <c r="B52" s="561"/>
      <c r="C52" s="563"/>
      <c r="D52" s="561"/>
      <c r="E52" s="561"/>
      <c r="F52" s="561"/>
      <c r="G52" s="605"/>
      <c r="H52" s="561"/>
      <c r="I52" s="605"/>
      <c r="J52" s="561"/>
      <c r="K52" s="561"/>
      <c r="L52" s="561"/>
      <c r="M52" s="561"/>
      <c r="N52" s="561"/>
      <c r="O52" s="561"/>
      <c r="P52" s="561"/>
      <c r="Q52" s="561"/>
      <c r="R52" s="594"/>
      <c r="S52" s="561"/>
    </row>
    <row r="53" spans="1:19" x14ac:dyDescent="0.2">
      <c r="A53" s="561"/>
      <c r="B53" s="561"/>
      <c r="C53" s="563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4"/>
      <c r="S53" s="561"/>
    </row>
    <row r="54" spans="1:19" x14ac:dyDescent="0.2">
      <c r="A54" s="561"/>
      <c r="B54" s="561"/>
      <c r="C54" s="563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4"/>
      <c r="S54" s="561"/>
    </row>
    <row r="55" spans="1:19" x14ac:dyDescent="0.2">
      <c r="A55" s="561"/>
      <c r="B55" s="561"/>
      <c r="C55" s="563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4"/>
      <c r="S55" s="561"/>
    </row>
    <row r="56" spans="1:19" x14ac:dyDescent="0.2">
      <c r="A56" s="561"/>
      <c r="B56" s="561"/>
      <c r="C56" s="563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4"/>
      <c r="S56" s="561"/>
    </row>
    <row r="57" spans="1:19" x14ac:dyDescent="0.2">
      <c r="A57" s="561"/>
      <c r="B57" s="561"/>
      <c r="C57" s="563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4"/>
      <c r="S57" s="561"/>
    </row>
    <row r="58" spans="1:19" x14ac:dyDescent="0.2">
      <c r="A58" s="561"/>
      <c r="B58" s="561"/>
      <c r="C58" s="563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4"/>
      <c r="S58" s="561"/>
    </row>
    <row r="59" spans="1:19" x14ac:dyDescent="0.2">
      <c r="A59" s="561"/>
      <c r="B59" s="561"/>
      <c r="C59" s="563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4"/>
      <c r="S59" s="561"/>
    </row>
    <row r="60" spans="1:19" x14ac:dyDescent="0.2">
      <c r="R60" s="594"/>
    </row>
    <row r="61" spans="1:19" x14ac:dyDescent="0.2">
      <c r="R61" s="594"/>
    </row>
    <row r="62" spans="1:19" x14ac:dyDescent="0.2">
      <c r="R62" s="594"/>
    </row>
    <row r="63" spans="1:19" x14ac:dyDescent="0.2">
      <c r="R63" s="594"/>
    </row>
    <row r="64" spans="1:19" x14ac:dyDescent="0.2">
      <c r="R64" s="594"/>
    </row>
    <row r="65" spans="18:18" x14ac:dyDescent="0.2">
      <c r="R65" s="594"/>
    </row>
    <row r="66" spans="18:18" x14ac:dyDescent="0.2">
      <c r="R66" s="594"/>
    </row>
    <row r="67" spans="18:18" x14ac:dyDescent="0.2">
      <c r="R67" s="594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4" sqref="A4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tr">
        <f>'E1.XLS '!A3</f>
        <v>COMPANY NAME  LINC Corp Investment Corp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112" t="str">
        <f>'E1.XLS '!A5</f>
        <v>FOR THE 6 MONTHS ENDED 6-30-2001</v>
      </c>
      <c r="B5" s="29"/>
      <c r="C5" s="24"/>
      <c r="D5" s="24"/>
      <c r="E5" s="24"/>
    </row>
    <row r="7" spans="1:5" x14ac:dyDescent="0.2">
      <c r="A7" s="29" t="str">
        <f>'E1.XLS '!A7</f>
        <v>PREPARED BY: Sonya City</v>
      </c>
      <c r="B7" s="29"/>
      <c r="C7" s="24"/>
      <c r="D7" s="24"/>
      <c r="E7" s="24"/>
    </row>
    <row r="8" spans="1:5" x14ac:dyDescent="0.2">
      <c r="A8" s="29" t="str">
        <f>'E1.XLS '!A8</f>
        <v>EXTENSION: 3 9690</v>
      </c>
      <c r="B8" s="23"/>
      <c r="C8" s="24"/>
      <c r="D8" s="24"/>
      <c r="E8" s="259" t="str">
        <f>A2</f>
        <v>COMPANY #  032A</v>
      </c>
    </row>
    <row r="9" spans="1:5" x14ac:dyDescent="0.2">
      <c r="A9" s="24"/>
      <c r="B9" s="24"/>
      <c r="C9" s="24"/>
      <c r="D9" s="24"/>
      <c r="E9" s="259" t="s">
        <v>223</v>
      </c>
    </row>
    <row r="11" spans="1:5" x14ac:dyDescent="0.2">
      <c r="A11" s="260" t="s">
        <v>156</v>
      </c>
      <c r="B11" s="260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0" t="s">
        <v>162</v>
      </c>
      <c r="B13" s="376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5" t="s">
        <v>388</v>
      </c>
      <c r="B16" s="375"/>
    </row>
    <row r="17" spans="1:5" ht="8.1" customHeight="1" x14ac:dyDescent="0.2">
      <c r="A17" s="372"/>
      <c r="B17" s="372"/>
      <c r="C17" s="24"/>
      <c r="D17" s="24"/>
      <c r="E17" s="24"/>
    </row>
    <row r="18" spans="1:5" ht="14.1" customHeight="1" x14ac:dyDescent="0.25">
      <c r="A18" s="373" t="s">
        <v>163</v>
      </c>
      <c r="B18" s="373"/>
      <c r="C18" s="24"/>
      <c r="D18" s="24"/>
      <c r="E18" s="24"/>
    </row>
    <row r="19" spans="1:5" ht="14.1" customHeight="1" x14ac:dyDescent="0.25">
      <c r="A19" s="373" t="s">
        <v>164</v>
      </c>
      <c r="B19" s="373"/>
    </row>
    <row r="20" spans="1:5" ht="14.1" customHeight="1" x14ac:dyDescent="0.25">
      <c r="A20" s="373" t="s">
        <v>351</v>
      </c>
      <c r="B20" s="373"/>
    </row>
    <row r="21" spans="1:5" ht="14.1" customHeight="1" x14ac:dyDescent="0.25">
      <c r="A21" s="373" t="s">
        <v>352</v>
      </c>
      <c r="B21" s="373"/>
    </row>
    <row r="22" spans="1:5" ht="8.1" customHeight="1" x14ac:dyDescent="0.25">
      <c r="A22" s="373"/>
      <c r="B22" s="373"/>
    </row>
    <row r="23" spans="1:5" ht="14.1" customHeight="1" x14ac:dyDescent="0.25">
      <c r="A23" s="373" t="s">
        <v>353</v>
      </c>
      <c r="B23" s="373"/>
    </row>
    <row r="24" spans="1:5" ht="8.1" customHeight="1" x14ac:dyDescent="0.2"/>
    <row r="25" spans="1:5" ht="15.75" x14ac:dyDescent="0.25">
      <c r="A25" s="374" t="s">
        <v>157</v>
      </c>
      <c r="B25" s="374"/>
    </row>
    <row r="26" spans="1:5" ht="15.75" x14ac:dyDescent="0.25">
      <c r="A26" s="374" t="s">
        <v>165</v>
      </c>
      <c r="B26" s="374"/>
    </row>
    <row r="27" spans="1:5" x14ac:dyDescent="0.2">
      <c r="A27" s="371"/>
      <c r="B27" s="371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61" t="s">
        <v>167</v>
      </c>
      <c r="B29" s="33"/>
      <c r="C29" s="24"/>
      <c r="D29" s="24"/>
      <c r="E29" s="261" t="s">
        <v>383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9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6" t="s">
        <v>13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1" t="s">
        <v>158</v>
      </c>
      <c r="B56" s="33"/>
      <c r="C56" s="24"/>
      <c r="D56" s="24"/>
      <c r="E56" s="261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9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6" t="s">
        <v>348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9" t="str">
        <f>A2</f>
        <v>COMPANY #  032A</v>
      </c>
    </row>
    <row r="81" spans="1:5" x14ac:dyDescent="0.2">
      <c r="A81" s="24"/>
      <c r="B81" s="24"/>
      <c r="C81" s="24"/>
      <c r="D81" s="24"/>
      <c r="E81" s="259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D40" sqref="D40"/>
    </sheetView>
  </sheetViews>
  <sheetFormatPr defaultColWidth="20.625" defaultRowHeight="12.75" x14ac:dyDescent="0.2"/>
  <cols>
    <col min="1" max="1" width="7.625" style="263" customWidth="1"/>
    <col min="2" max="2" width="25.625" style="263" customWidth="1"/>
    <col min="3" max="3" width="45.375" style="263" customWidth="1"/>
    <col min="4" max="4" width="18.625" style="263" customWidth="1"/>
    <col min="5" max="9" width="20.625" style="263"/>
    <col min="10" max="10" width="7.625" style="263" customWidth="1"/>
    <col min="11" max="16384" width="20.625" style="263"/>
  </cols>
  <sheetData>
    <row r="1" spans="1:4" x14ac:dyDescent="0.2">
      <c r="A1" s="262" t="s">
        <v>0</v>
      </c>
      <c r="B1" s="262"/>
    </row>
    <row r="2" spans="1:4" x14ac:dyDescent="0.2">
      <c r="A2" s="3" t="s">
        <v>427</v>
      </c>
      <c r="B2" s="264"/>
      <c r="C2" s="265" t="s">
        <v>185</v>
      </c>
      <c r="D2" s="385" t="s">
        <v>490</v>
      </c>
    </row>
    <row r="3" spans="1:4" x14ac:dyDescent="0.2">
      <c r="A3" s="3" t="str">
        <f>'E1.XLS '!A3</f>
        <v>COMPANY NAME  LINC Corp Investment Corp</v>
      </c>
      <c r="B3" s="264"/>
      <c r="C3" s="265"/>
      <c r="D3" s="391"/>
    </row>
    <row r="4" spans="1:4" x14ac:dyDescent="0.2">
      <c r="A4" s="262" t="s">
        <v>186</v>
      </c>
      <c r="B4" s="262"/>
    </row>
    <row r="5" spans="1:4" x14ac:dyDescent="0.2">
      <c r="A5" s="264" t="s">
        <v>430</v>
      </c>
      <c r="B5" s="264"/>
      <c r="C5" s="265" t="s">
        <v>187</v>
      </c>
      <c r="D5" s="386" t="s">
        <v>491</v>
      </c>
    </row>
    <row r="6" spans="1:4" x14ac:dyDescent="0.2">
      <c r="A6" s="264"/>
      <c r="B6" s="264"/>
      <c r="D6"/>
    </row>
    <row r="7" spans="1:4" x14ac:dyDescent="0.2">
      <c r="A7" s="263" t="s">
        <v>188</v>
      </c>
      <c r="B7" s="264"/>
      <c r="D7" s="323" t="str">
        <f>A2</f>
        <v>COMPANY #  032A</v>
      </c>
    </row>
    <row r="8" spans="1:4" x14ac:dyDescent="0.2">
      <c r="A8" s="267"/>
      <c r="B8" s="264"/>
      <c r="D8" s="266"/>
    </row>
    <row r="9" spans="1:4" x14ac:dyDescent="0.2">
      <c r="A9" s="268" t="s">
        <v>189</v>
      </c>
      <c r="B9" s="269" t="s">
        <v>190</v>
      </c>
      <c r="C9" s="270" t="s">
        <v>191</v>
      </c>
      <c r="D9" s="271" t="s">
        <v>192</v>
      </c>
    </row>
    <row r="10" spans="1:4" x14ac:dyDescent="0.2">
      <c r="C10" s="272"/>
      <c r="D10" s="272"/>
    </row>
    <row r="11" spans="1:4" x14ac:dyDescent="0.2">
      <c r="A11" s="262" t="s">
        <v>193</v>
      </c>
      <c r="B11" s="273" t="s">
        <v>194</v>
      </c>
      <c r="C11" s="262" t="s">
        <v>195</v>
      </c>
      <c r="D11" s="274" t="s">
        <v>428</v>
      </c>
    </row>
    <row r="12" spans="1:4" ht="6.75" customHeight="1" x14ac:dyDescent="0.2">
      <c r="C12" s="272"/>
      <c r="D12" s="272"/>
    </row>
    <row r="13" spans="1:4" x14ac:dyDescent="0.2">
      <c r="A13" s="262" t="s">
        <v>196</v>
      </c>
      <c r="B13" s="273" t="s">
        <v>197</v>
      </c>
      <c r="C13" s="262" t="s">
        <v>198</v>
      </c>
      <c r="D13" s="274" t="s">
        <v>428</v>
      </c>
    </row>
    <row r="14" spans="1:4" ht="7.5" customHeight="1" x14ac:dyDescent="0.2"/>
    <row r="15" spans="1:4" x14ac:dyDescent="0.2">
      <c r="A15" s="262" t="s">
        <v>199</v>
      </c>
      <c r="B15" s="263" t="s">
        <v>200</v>
      </c>
      <c r="C15" s="262" t="s">
        <v>201</v>
      </c>
    </row>
    <row r="16" spans="1:4" x14ac:dyDescent="0.2">
      <c r="A16"/>
      <c r="B16" s="262" t="s">
        <v>202</v>
      </c>
      <c r="C16" s="262" t="s">
        <v>389</v>
      </c>
      <c r="D16" s="274" t="s">
        <v>428</v>
      </c>
    </row>
    <row r="17" spans="1:4" ht="7.5" customHeight="1" x14ac:dyDescent="0.2">
      <c r="D17"/>
    </row>
    <row r="18" spans="1:4" x14ac:dyDescent="0.2">
      <c r="A18" s="262" t="s">
        <v>341</v>
      </c>
      <c r="B18" s="262" t="s">
        <v>361</v>
      </c>
      <c r="C18" s="262" t="s">
        <v>390</v>
      </c>
      <c r="D18" s="274" t="s">
        <v>428</v>
      </c>
    </row>
    <row r="19" spans="1:4" ht="7.5" customHeight="1" x14ac:dyDescent="0.2"/>
    <row r="20" spans="1:4" x14ac:dyDescent="0.2">
      <c r="A20" s="262" t="s">
        <v>241</v>
      </c>
      <c r="B20" s="262">
        <v>344</v>
      </c>
      <c r="C20" s="262" t="s">
        <v>256</v>
      </c>
      <c r="D20" s="274" t="s">
        <v>428</v>
      </c>
    </row>
    <row r="21" spans="1:4" ht="7.5" customHeight="1" x14ac:dyDescent="0.2"/>
    <row r="22" spans="1:4" x14ac:dyDescent="0.2">
      <c r="A22" s="262" t="s">
        <v>203</v>
      </c>
      <c r="B22" s="262" t="s">
        <v>51</v>
      </c>
      <c r="C22" s="262" t="s">
        <v>204</v>
      </c>
      <c r="D22" s="274" t="s">
        <v>428</v>
      </c>
    </row>
    <row r="23" spans="1:4" x14ac:dyDescent="0.2">
      <c r="A23" s="262"/>
      <c r="B23" s="262" t="s">
        <v>287</v>
      </c>
      <c r="C23" s="262" t="s">
        <v>205</v>
      </c>
      <c r="D23" s="275"/>
    </row>
    <row r="24" spans="1:4" ht="7.5" customHeight="1" x14ac:dyDescent="0.2"/>
    <row r="25" spans="1:4" x14ac:dyDescent="0.2">
      <c r="A25" s="262" t="s">
        <v>206</v>
      </c>
      <c r="B25" s="273" t="s">
        <v>257</v>
      </c>
      <c r="C25" s="262" t="s">
        <v>207</v>
      </c>
      <c r="D25" s="274" t="s">
        <v>428</v>
      </c>
    </row>
    <row r="26" spans="1:4" ht="7.5" customHeight="1" x14ac:dyDescent="0.2"/>
    <row r="27" spans="1:4" x14ac:dyDescent="0.2">
      <c r="A27" s="262" t="s">
        <v>208</v>
      </c>
      <c r="B27" s="273" t="s">
        <v>209</v>
      </c>
      <c r="C27" s="262" t="s">
        <v>391</v>
      </c>
      <c r="D27" s="274" t="s">
        <v>428</v>
      </c>
    </row>
    <row r="28" spans="1:4" ht="7.5" customHeight="1" x14ac:dyDescent="0.2"/>
    <row r="29" spans="1:4" x14ac:dyDescent="0.2">
      <c r="A29" s="262" t="s">
        <v>210</v>
      </c>
      <c r="B29" s="262" t="s">
        <v>360</v>
      </c>
      <c r="C29" s="262" t="s">
        <v>259</v>
      </c>
      <c r="D29" s="274" t="s">
        <v>428</v>
      </c>
    </row>
    <row r="30" spans="1:4" x14ac:dyDescent="0.2">
      <c r="A30" s="262"/>
      <c r="B30" s="262" t="s">
        <v>258</v>
      </c>
      <c r="C30" s="262"/>
      <c r="D30" s="275"/>
    </row>
    <row r="31" spans="1:4" ht="7.5" customHeight="1" x14ac:dyDescent="0.2"/>
    <row r="32" spans="1:4" x14ac:dyDescent="0.2">
      <c r="A32" s="262" t="s">
        <v>211</v>
      </c>
      <c r="B32" s="273" t="s">
        <v>212</v>
      </c>
      <c r="C32" s="262" t="s">
        <v>213</v>
      </c>
      <c r="D32" s="274" t="s">
        <v>428</v>
      </c>
    </row>
    <row r="33" spans="1:33" ht="7.5" customHeight="1" x14ac:dyDescent="0.2"/>
    <row r="34" spans="1:33" x14ac:dyDescent="0.2">
      <c r="A34" s="262" t="s">
        <v>250</v>
      </c>
      <c r="B34" s="273">
        <v>855</v>
      </c>
      <c r="C34" s="262" t="s">
        <v>260</v>
      </c>
      <c r="D34" s="274" t="s">
        <v>428</v>
      </c>
    </row>
    <row r="35" spans="1:33" ht="7.5" customHeight="1" x14ac:dyDescent="0.2"/>
    <row r="36" spans="1:33" x14ac:dyDescent="0.2">
      <c r="A36" s="262" t="s">
        <v>214</v>
      </c>
      <c r="B36" s="273" t="s">
        <v>215</v>
      </c>
      <c r="C36" s="262" t="s">
        <v>392</v>
      </c>
      <c r="D36" s="274" t="s">
        <v>428</v>
      </c>
    </row>
    <row r="37" spans="1:33" ht="7.5" customHeight="1" x14ac:dyDescent="0.2"/>
    <row r="38" spans="1:33" x14ac:dyDescent="0.2">
      <c r="A38" s="262" t="s">
        <v>216</v>
      </c>
      <c r="B38" s="273" t="s">
        <v>217</v>
      </c>
      <c r="C38" s="262" t="s">
        <v>218</v>
      </c>
      <c r="D38" s="274" t="s">
        <v>428</v>
      </c>
    </row>
    <row r="39" spans="1:33" ht="7.5" customHeight="1" x14ac:dyDescent="0.2"/>
    <row r="40" spans="1:33" x14ac:dyDescent="0.2">
      <c r="A40" s="262" t="s">
        <v>130</v>
      </c>
      <c r="B40" s="262"/>
      <c r="C40" s="262" t="s">
        <v>219</v>
      </c>
      <c r="D40" s="274" t="s">
        <v>487</v>
      </c>
    </row>
    <row r="41" spans="1:33" ht="6.75" customHeight="1" x14ac:dyDescent="0.2">
      <c r="A41" s="262"/>
      <c r="B41" s="262"/>
      <c r="C41" s="262"/>
      <c r="D41" s="275"/>
    </row>
    <row r="42" spans="1:33" x14ac:dyDescent="0.2">
      <c r="A42" s="262" t="s">
        <v>432</v>
      </c>
      <c r="B42" s="262" t="s">
        <v>492</v>
      </c>
      <c r="C42" s="262" t="s">
        <v>486</v>
      </c>
      <c r="D42" s="274" t="s">
        <v>487</v>
      </c>
    </row>
    <row r="43" spans="1:33" ht="6.75" customHeight="1" x14ac:dyDescent="0.2">
      <c r="A43" s="262"/>
      <c r="B43" s="262"/>
      <c r="C43" s="262"/>
      <c r="D43" s="275"/>
    </row>
    <row r="44" spans="1:33" x14ac:dyDescent="0.2">
      <c r="A44" s="262" t="s">
        <v>223</v>
      </c>
      <c r="B44" s="262" t="s">
        <v>200</v>
      </c>
      <c r="C44" s="262" t="s">
        <v>224</v>
      </c>
      <c r="D44" s="274" t="s">
        <v>428</v>
      </c>
      <c r="AG44"/>
    </row>
    <row r="45" spans="1:33" x14ac:dyDescent="0.2">
      <c r="B45" s="262" t="s">
        <v>202</v>
      </c>
      <c r="C45" s="263" t="s">
        <v>11</v>
      </c>
    </row>
    <row r="47" spans="1:33" x14ac:dyDescent="0.2">
      <c r="A47" s="276"/>
      <c r="B47" s="277"/>
      <c r="C47" s="270" t="s">
        <v>220</v>
      </c>
      <c r="D47" s="278"/>
    </row>
    <row r="48" spans="1:33" x14ac:dyDescent="0.2">
      <c r="C48" s="272"/>
    </row>
    <row r="49" spans="1:4" x14ac:dyDescent="0.2">
      <c r="A49" s="262" t="s">
        <v>221</v>
      </c>
      <c r="B49" s="273" t="s">
        <v>362</v>
      </c>
      <c r="C49" s="262" t="s">
        <v>222</v>
      </c>
      <c r="D49" s="274" t="s">
        <v>428</v>
      </c>
    </row>
    <row r="50" spans="1:4" ht="7.5" customHeight="1" x14ac:dyDescent="0.2"/>
    <row r="51" spans="1:4" x14ac:dyDescent="0.2">
      <c r="A51" s="262"/>
      <c r="B51" s="262"/>
      <c r="C51" s="262"/>
      <c r="D51" s="275"/>
    </row>
    <row r="52" spans="1:4" x14ac:dyDescent="0.2">
      <c r="A52" s="262"/>
      <c r="B52" s="262"/>
      <c r="D52" s="275"/>
    </row>
    <row r="53" spans="1:4" x14ac:dyDescent="0.2">
      <c r="A53" s="262"/>
      <c r="B53" s="273"/>
      <c r="C53" s="262"/>
      <c r="D53" s="324" t="str">
        <f>A2</f>
        <v>COMPANY #  032A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4" sqref="A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tr">
        <f>'E1.XLS '!A3</f>
        <v>COMPANY NAME  LINC Corp Investment Corp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3" t="str">
        <f>'E1.XLS '!A7</f>
        <v>PREPARED BY: Sonya City</v>
      </c>
      <c r="S7" s="20" t="str">
        <f>A2</f>
        <v>COMPANY #  032A</v>
      </c>
    </row>
    <row r="8" spans="1:19" ht="15" customHeight="1" thickBot="1" x14ac:dyDescent="0.25">
      <c r="A8" s="3" t="str">
        <f>'E1.XLS '!A8</f>
        <v>EXTENSION: 3 9690</v>
      </c>
      <c r="S8" s="6" t="s">
        <v>17</v>
      </c>
    </row>
    <row r="9" spans="1:19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 032A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tr">
        <f>'E1.XLS '!A3</f>
        <v>COMPANY NAME  LINC Corp Investment Corp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2" t="str">
        <f>'E1.XLS '!A5</f>
        <v>FOR THE 6 MONTHS ENDED 6-30-2001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032A</v>
      </c>
    </row>
    <row r="8" spans="1:21" ht="13.5" thickBot="1" x14ac:dyDescent="0.25">
      <c r="A8" s="29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7"/>
      <c r="B9" s="428"/>
      <c r="C9" s="429" t="s">
        <v>22</v>
      </c>
      <c r="D9" s="430"/>
      <c r="E9" s="431" t="s">
        <v>23</v>
      </c>
      <c r="F9" s="430"/>
      <c r="G9" s="431" t="s">
        <v>288</v>
      </c>
      <c r="H9" s="432"/>
      <c r="I9" s="433" t="s">
        <v>289</v>
      </c>
      <c r="J9" s="434"/>
      <c r="K9" s="434"/>
      <c r="L9" s="434"/>
      <c r="M9" s="435"/>
      <c r="N9" s="32"/>
      <c r="O9" s="433" t="s">
        <v>290</v>
      </c>
      <c r="P9" s="436"/>
      <c r="Q9" s="437"/>
      <c r="R9" s="32"/>
      <c r="S9" s="431" t="s">
        <v>25</v>
      </c>
      <c r="T9" s="32"/>
      <c r="U9" s="438"/>
    </row>
    <row r="10" spans="1:21" x14ac:dyDescent="0.2">
      <c r="A10" s="439" t="s">
        <v>230</v>
      </c>
      <c r="B10" s="428"/>
      <c r="C10" s="440" t="s">
        <v>291</v>
      </c>
      <c r="D10" s="430"/>
      <c r="E10" s="441" t="s">
        <v>385</v>
      </c>
      <c r="F10" s="430"/>
      <c r="G10" s="442" t="s">
        <v>292</v>
      </c>
      <c r="H10" s="32"/>
      <c r="I10" s="443"/>
      <c r="J10" s="32"/>
      <c r="K10" s="33"/>
      <c r="L10" s="32"/>
      <c r="M10" s="444" t="s">
        <v>11</v>
      </c>
      <c r="N10" s="32"/>
      <c r="O10" s="444"/>
      <c r="P10" s="33"/>
      <c r="Q10" s="445"/>
      <c r="R10" s="33"/>
      <c r="S10" s="441" t="s">
        <v>420</v>
      </c>
      <c r="T10" s="32"/>
      <c r="U10" s="446"/>
    </row>
    <row r="11" spans="1:21" ht="13.5" thickBot="1" x14ac:dyDescent="0.25">
      <c r="A11" s="447" t="s">
        <v>232</v>
      </c>
      <c r="B11" s="428"/>
      <c r="C11" s="448" t="s">
        <v>293</v>
      </c>
      <c r="D11" s="430"/>
      <c r="E11" s="449" t="s">
        <v>294</v>
      </c>
      <c r="F11" s="430"/>
      <c r="G11" s="449" t="s">
        <v>295</v>
      </c>
      <c r="H11" s="32"/>
      <c r="I11" s="449" t="s">
        <v>233</v>
      </c>
      <c r="J11" s="450"/>
      <c r="K11" s="451" t="s">
        <v>231</v>
      </c>
      <c r="L11" s="450"/>
      <c r="M11" s="449" t="s">
        <v>24</v>
      </c>
      <c r="N11" s="32"/>
      <c r="O11" s="449" t="s">
        <v>54</v>
      </c>
      <c r="P11" s="452"/>
      <c r="Q11" s="453" t="s">
        <v>5</v>
      </c>
      <c r="R11" s="33"/>
      <c r="S11" s="449" t="s">
        <v>294</v>
      </c>
      <c r="T11" s="32"/>
      <c r="U11" s="449" t="s">
        <v>26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7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032A</v>
      </c>
    </row>
    <row r="44" spans="1:21" x14ac:dyDescent="0.2">
      <c r="A44" s="24"/>
      <c r="B44" s="24"/>
      <c r="C44" s="37"/>
      <c r="D44" s="24"/>
      <c r="E44" s="24"/>
      <c r="F44" s="24"/>
      <c r="G44" s="317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LINC Corp Investment Corp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2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032A</v>
      </c>
    </row>
    <row r="8" spans="1:21" x14ac:dyDescent="0.2">
      <c r="A8" s="50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416</v>
      </c>
      <c r="D10" s="55"/>
      <c r="E10" s="606" t="s">
        <v>399</v>
      </c>
      <c r="F10" s="606"/>
      <c r="G10" s="606"/>
      <c r="H10" s="606"/>
      <c r="I10" s="606"/>
      <c r="J10" s="55"/>
      <c r="K10" s="606" t="s">
        <v>402</v>
      </c>
      <c r="L10" s="607"/>
      <c r="M10" s="607"/>
      <c r="N10" s="55"/>
      <c r="O10" s="606" t="s">
        <v>226</v>
      </c>
      <c r="P10" s="607"/>
      <c r="Q10" s="607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8"/>
      <c r="K11" s="60" t="s">
        <v>403</v>
      </c>
      <c r="L11" s="59"/>
      <c r="M11" s="60" t="s">
        <v>408</v>
      </c>
      <c r="N11" s="59"/>
      <c r="O11" s="60" t="s">
        <v>227</v>
      </c>
      <c r="P11" s="390"/>
      <c r="Q11" s="60" t="s">
        <v>236</v>
      </c>
      <c r="R11" s="388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378"/>
      <c r="G18" s="293" t="s">
        <v>11</v>
      </c>
      <c r="H18" s="378"/>
      <c r="I18" s="293" t="s">
        <v>11</v>
      </c>
      <c r="J18" s="378"/>
      <c r="K18" s="293" t="s">
        <v>11</v>
      </c>
      <c r="L18" s="66"/>
      <c r="M18" s="293" t="s">
        <v>11</v>
      </c>
      <c r="N18" s="295"/>
      <c r="O18" s="293" t="s">
        <v>11</v>
      </c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7" t="s">
        <v>237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59" t="s">
        <v>38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11</v>
      </c>
      <c r="B32" s="294"/>
      <c r="C32" s="293">
        <v>0</v>
      </c>
      <c r="D32" s="295"/>
      <c r="E32" s="293" t="s">
        <v>11</v>
      </c>
      <c r="F32" s="378"/>
      <c r="G32" s="293" t="s">
        <v>11</v>
      </c>
      <c r="H32" s="378"/>
      <c r="I32" s="293" t="s">
        <v>11</v>
      </c>
      <c r="J32" s="378"/>
      <c r="K32" s="293" t="s">
        <v>11</v>
      </c>
      <c r="L32" s="66"/>
      <c r="M32" s="293" t="s">
        <v>11</v>
      </c>
      <c r="N32" s="295"/>
      <c r="O32" s="293" t="s">
        <v>11</v>
      </c>
      <c r="P32" s="295"/>
      <c r="Q32" s="293" t="s">
        <v>11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7" t="s">
        <v>364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59" t="s">
        <v>38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">
      <c r="A40" s="52" t="s">
        <v>397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">
      <c r="A41" s="293"/>
      <c r="B41" s="294"/>
      <c r="C41" s="293">
        <v>0</v>
      </c>
      <c r="D41" s="295"/>
      <c r="E41" s="293" t="s">
        <v>11</v>
      </c>
      <c r="F41" s="378"/>
      <c r="G41" s="293" t="s">
        <v>11</v>
      </c>
      <c r="H41" s="378"/>
      <c r="I41" s="293" t="s">
        <v>11</v>
      </c>
      <c r="J41" s="378"/>
      <c r="K41" s="293" t="s">
        <v>11</v>
      </c>
      <c r="L41" s="66"/>
      <c r="M41" s="293" t="s">
        <v>11</v>
      </c>
      <c r="N41" s="295"/>
      <c r="O41" s="293" t="s">
        <v>11</v>
      </c>
      <c r="P41" s="295"/>
      <c r="Q41" s="293" t="s">
        <v>11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/>
      <c r="B42" s="294"/>
      <c r="C42" s="293"/>
      <c r="D42" s="295"/>
      <c r="E42" s="293"/>
      <c r="F42" s="378"/>
      <c r="G42" s="293"/>
      <c r="H42" s="378"/>
      <c r="I42" s="293"/>
      <c r="J42" s="378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/>
      <c r="B43" s="294"/>
      <c r="C43" s="293"/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8"/>
      <c r="G45" s="293"/>
      <c r="H45" s="378"/>
      <c r="I45" s="293"/>
      <c r="J45" s="378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5" thickTop="1" x14ac:dyDescent="0.2">
      <c r="A51" s="259" t="s">
        <v>38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">
      <c r="A52" s="259" t="s">
        <v>11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 032A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4" sqref="A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tr">
        <f>'E1.XLS '!A3</f>
        <v>COMPANY NAME  LINC Corp Investment Corp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tr">
        <f>'E1.XLS '!A5</f>
        <v>FOR THE 6 MONTHS ENDED 6-30-2001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 032A</v>
      </c>
    </row>
    <row r="8" spans="1:15" ht="15" customHeight="1" thickBot="1" x14ac:dyDescent="0.25">
      <c r="A8" s="3" t="str">
        <f>'E1.XLS '!A8</f>
        <v>EXTENSION: 3 9690</v>
      </c>
      <c r="O8" s="6" t="s">
        <v>241</v>
      </c>
    </row>
    <row r="9" spans="1:15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149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2" t="s">
        <v>4</v>
      </c>
      <c r="L11" s="393"/>
      <c r="M11" s="393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8</v>
      </c>
      <c r="F12" s="15"/>
      <c r="G12" s="394" t="s">
        <v>36</v>
      </c>
      <c r="H12" s="15"/>
      <c r="I12" s="16" t="s">
        <v>245</v>
      </c>
      <c r="J12" s="15"/>
      <c r="K12" s="16" t="s">
        <v>54</v>
      </c>
      <c r="L12" s="15"/>
      <c r="M12" s="394" t="s">
        <v>246</v>
      </c>
      <c r="N12" s="15"/>
      <c r="O12" s="17" t="s">
        <v>8</v>
      </c>
    </row>
    <row r="13" spans="1:15" ht="15" customHeight="1" thickTop="1" x14ac:dyDescent="0.2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5" customHeight="1" thickTop="1" x14ac:dyDescent="0.2">
      <c r="A36" s="22" t="s">
        <v>248</v>
      </c>
      <c r="B36" s="322" t="s">
        <v>349</v>
      </c>
    </row>
    <row r="37" spans="1:16" ht="15.75" customHeight="1" x14ac:dyDescent="0.2">
      <c r="A37" s="22" t="s">
        <v>249</v>
      </c>
      <c r="B37" s="322" t="s">
        <v>347</v>
      </c>
      <c r="O37" s="20" t="str">
        <f>O7</f>
        <v>COMPANY #  032A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4" sqref="A4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tr">
        <f>'E1.XLS '!A3</f>
        <v>COMPANY NAME  LINC Corp Investment Corp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032A</v>
      </c>
      <c r="R7" s="100"/>
    </row>
    <row r="8" spans="1:18" ht="13.5" thickBot="1" x14ac:dyDescent="0.25">
      <c r="A8" s="77" t="str">
        <f>'E1.XLS '!A8</f>
        <v>EXTENSION: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7" t="s">
        <v>416</v>
      </c>
      <c r="D9" s="81"/>
      <c r="E9" s="80"/>
      <c r="F9" s="81"/>
      <c r="G9" s="80"/>
      <c r="H9" s="81"/>
      <c r="I9" s="608" t="s">
        <v>261</v>
      </c>
      <c r="J9" s="608"/>
      <c r="K9" s="608"/>
      <c r="L9" s="608"/>
      <c r="M9" s="608"/>
      <c r="N9" s="399"/>
      <c r="O9" s="399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0" t="s">
        <v>267</v>
      </c>
      <c r="J12" s="92"/>
      <c r="K12" s="400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/>
      <c r="G18" s="96"/>
      <c r="I18" s="96"/>
      <c r="K18" s="96"/>
      <c r="M18" s="96"/>
      <c r="N18" s="401"/>
      <c r="O18" s="96"/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401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402" t="s">
        <v>19</v>
      </c>
      <c r="E23" s="90">
        <f>SUM(E19:E21)</f>
        <v>0</v>
      </c>
      <c r="F23" s="402" t="s">
        <v>27</v>
      </c>
      <c r="G23" s="90">
        <f>SUM(G19:G21)</f>
        <v>0</v>
      </c>
      <c r="H23" s="40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3" t="s">
        <v>19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9" t="s">
        <v>365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09" t="s">
        <v>359</v>
      </c>
      <c r="I29" s="609"/>
      <c r="J29" s="609"/>
      <c r="K29" s="609"/>
      <c r="L29" s="609"/>
      <c r="M29" s="609"/>
      <c r="N29" s="609"/>
      <c r="O29" s="609"/>
      <c r="P29" s="609"/>
      <c r="Q29" s="609"/>
    </row>
    <row r="30" spans="1:18" ht="13.5" thickTop="1" x14ac:dyDescent="0.2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276</v>
      </c>
      <c r="N30" s="81"/>
      <c r="O30" s="411" t="s">
        <v>277</v>
      </c>
      <c r="P30" s="411"/>
      <c r="Q30" s="412" t="s">
        <v>278</v>
      </c>
      <c r="R30" s="74"/>
    </row>
    <row r="31" spans="1:18" ht="13.5" thickBot="1" x14ac:dyDescent="0.25">
      <c r="A31" s="609" t="s">
        <v>274</v>
      </c>
      <c r="B31" s="609"/>
      <c r="C31" s="609"/>
      <c r="D31" s="609"/>
      <c r="E31" s="609"/>
      <c r="G31" s="405"/>
      <c r="H31" s="413" t="s">
        <v>55</v>
      </c>
      <c r="I31" s="414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25">
      <c r="A33" s="406" t="s">
        <v>5</v>
      </c>
      <c r="B33" s="407"/>
      <c r="C33" s="408" t="s">
        <v>275</v>
      </c>
      <c r="D33" s="407"/>
      <c r="E33" s="409" t="s">
        <v>266</v>
      </c>
      <c r="G33" s="84"/>
      <c r="H33" s="108" t="s">
        <v>235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6"/>
      <c r="B40" s="75"/>
      <c r="C40" s="416"/>
      <c r="E40" s="416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7" t="s">
        <v>73</v>
      </c>
      <c r="E46" s="41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3"/>
      <c r="B50" s="86"/>
      <c r="C50" s="86"/>
      <c r="D50" s="86"/>
      <c r="E50" s="419"/>
      <c r="H50" s="73" t="s">
        <v>284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0"/>
      <c r="D51" s="86"/>
      <c r="E51" s="419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9"/>
      <c r="H52" s="73" t="s">
        <v>286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9"/>
      <c r="H54" s="73" t="s">
        <v>58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9"/>
      <c r="H55" s="42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2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032A</v>
      </c>
      <c r="R65" s="100"/>
    </row>
    <row r="66" spans="1:18" x14ac:dyDescent="0.2">
      <c r="A66" s="419"/>
      <c r="B66" s="86"/>
      <c r="C66" s="419"/>
      <c r="D66" s="86"/>
      <c r="E66" s="419"/>
      <c r="H66" s="86"/>
      <c r="I66" s="419"/>
      <c r="Q66" s="100" t="s">
        <v>40</v>
      </c>
      <c r="R66" s="100"/>
    </row>
    <row r="67" spans="1:18" x14ac:dyDescent="0.2">
      <c r="A67" s="419"/>
      <c r="B67" s="86"/>
      <c r="C67" s="419"/>
      <c r="H67" s="86"/>
      <c r="I67" s="419"/>
    </row>
    <row r="68" spans="1:18" x14ac:dyDescent="0.2">
      <c r="A68" s="419"/>
      <c r="B68" s="86"/>
      <c r="C68" s="419"/>
      <c r="H68" s="86"/>
      <c r="I68" s="419"/>
    </row>
    <row r="69" spans="1:18" x14ac:dyDescent="0.2">
      <c r="B69" s="75"/>
      <c r="H69" s="86"/>
      <c r="I69" s="419"/>
    </row>
    <row r="70" spans="1:18" x14ac:dyDescent="0.2">
      <c r="D70" s="76"/>
      <c r="H70" s="86"/>
      <c r="I70" s="419"/>
    </row>
    <row r="71" spans="1:18" x14ac:dyDescent="0.2">
      <c r="B71" s="75"/>
      <c r="H71" s="86"/>
      <c r="I71" s="419"/>
    </row>
    <row r="72" spans="1:18" x14ac:dyDescent="0.2">
      <c r="B72" s="75"/>
      <c r="H72" s="86"/>
      <c r="I72" s="419"/>
    </row>
    <row r="73" spans="1:18" x14ac:dyDescent="0.2">
      <c r="B73" s="75"/>
      <c r="H73" s="86"/>
      <c r="I73" s="419"/>
      <c r="Q73" s="74"/>
      <c r="R73" s="74"/>
    </row>
    <row r="74" spans="1:18" x14ac:dyDescent="0.2">
      <c r="B74" s="75"/>
      <c r="H74" s="86"/>
      <c r="I74" s="419"/>
    </row>
    <row r="75" spans="1:18" x14ac:dyDescent="0.2">
      <c r="B75" s="75"/>
      <c r="H75" s="86"/>
      <c r="I75" s="419"/>
    </row>
    <row r="76" spans="1:18" x14ac:dyDescent="0.2">
      <c r="B76" s="75"/>
      <c r="H76" s="86"/>
      <c r="I76" s="419"/>
    </row>
    <row r="77" spans="1:18" x14ac:dyDescent="0.2">
      <c r="B77" s="75"/>
      <c r="H77" s="86"/>
      <c r="I77" s="419"/>
    </row>
    <row r="78" spans="1:18" x14ac:dyDescent="0.2">
      <c r="B78" s="75"/>
      <c r="H78" s="86"/>
      <c r="I78" s="419"/>
    </row>
    <row r="79" spans="1:18" x14ac:dyDescent="0.2">
      <c r="B79" s="75"/>
      <c r="H79" s="86"/>
      <c r="I79" s="419"/>
    </row>
    <row r="80" spans="1:18" x14ac:dyDescent="0.2">
      <c r="B80" s="75"/>
      <c r="H80" s="86"/>
      <c r="I80" s="419"/>
    </row>
    <row r="81" spans="2:9" x14ac:dyDescent="0.2">
      <c r="B81" s="75"/>
      <c r="H81" s="86"/>
      <c r="I81" s="419"/>
    </row>
    <row r="82" spans="2:9" x14ac:dyDescent="0.2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4" sqref="A4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tr">
        <f>'E1.XLS '!A3</f>
        <v>COMPANY NAME  LINC Corp Investment Corp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032A</v>
      </c>
      <c r="N7" s="109"/>
      <c r="O7"/>
      <c r="P7" s="109"/>
      <c r="Q7" s="109"/>
      <c r="R7" s="109"/>
      <c r="S7" s="109"/>
      <c r="T7" s="109"/>
    </row>
    <row r="8" spans="1:20" x14ac:dyDescent="0.2">
      <c r="A8" s="112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6" t="s">
        <v>226</v>
      </c>
      <c r="J10" s="607"/>
      <c r="K10" s="60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7" t="s">
        <v>239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59" t="s">
        <v>38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">
      <c r="A33" s="52" t="s">
        <v>64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9" t="s">
        <v>38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032A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4" sqref="A4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tr">
        <f>'E1.XLS '!A3</f>
        <v>COMPANY NAME  LINC Corp Investment Corp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 032A</v>
      </c>
      <c r="T7" s="129"/>
    </row>
    <row r="8" spans="1:20" ht="15" customHeight="1" thickBot="1" x14ac:dyDescent="0.25">
      <c r="A8" s="132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8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11</v>
      </c>
    </row>
    <row r="35" spans="1:20" ht="14.25" customHeight="1" x14ac:dyDescent="0.2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 032A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4" sqref="A4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5" customWidth="1"/>
    <col min="6" max="6" width="1.625" style="513" customWidth="1"/>
    <col min="7" max="7" width="6.625" style="516" customWidth="1"/>
    <col min="8" max="8" width="1.625" style="513" customWidth="1"/>
    <col min="9" max="9" width="14.625" style="145"/>
    <col min="10" max="10" width="1.625" style="513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tr">
        <f>'E1.XLS '!A3</f>
        <v>COMPANY NAME  LINC Corp Investment Corp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69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tr">
        <f>'E1.XLS '!A5</f>
        <v>FOR THE 6 MONTHS ENDED 6-30-2001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'E1.XLS '!A7</f>
        <v>PREPARED BY: Sonya City</v>
      </c>
      <c r="C7" s="144"/>
      <c r="E7" s="512"/>
      <c r="G7" s="514"/>
      <c r="I7" s="144"/>
      <c r="K7" s="144"/>
      <c r="M7" s="510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 032A</v>
      </c>
    </row>
    <row r="8" spans="1:29" ht="16.5" thickBot="1" x14ac:dyDescent="0.3">
      <c r="A8" s="146" t="str">
        <f>'E1.XLS '!A8</f>
        <v>EXTENSION: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5" thickTop="1" x14ac:dyDescent="0.25">
      <c r="A9" s="148"/>
      <c r="B9" s="499"/>
      <c r="C9" s="149"/>
      <c r="D9" s="499"/>
      <c r="E9" s="517"/>
      <c r="F9" s="518"/>
      <c r="G9" s="519"/>
      <c r="H9" s="518"/>
      <c r="I9" s="149" t="s">
        <v>312</v>
      </c>
      <c r="J9" s="518"/>
      <c r="K9" s="150" t="s">
        <v>23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306</v>
      </c>
      <c r="V9" s="150"/>
      <c r="W9" s="150"/>
      <c r="X9" s="499"/>
      <c r="Y9" s="150" t="s">
        <v>25</v>
      </c>
      <c r="Z9" s="500"/>
      <c r="AA9" s="150"/>
      <c r="AB9" s="500"/>
      <c r="AC9" s="151"/>
    </row>
    <row r="10" spans="1:29" x14ac:dyDescent="0.25">
      <c r="A10" s="152" t="s">
        <v>71</v>
      </c>
      <c r="B10" s="501"/>
      <c r="C10" s="153" t="s">
        <v>298</v>
      </c>
      <c r="D10" s="501"/>
      <c r="E10" s="520" t="s">
        <v>313</v>
      </c>
      <c r="F10" s="521"/>
      <c r="G10" s="522" t="s">
        <v>314</v>
      </c>
      <c r="H10" s="521"/>
      <c r="I10" s="153" t="s">
        <v>54</v>
      </c>
      <c r="J10" s="521"/>
      <c r="K10" s="153" t="s">
        <v>22</v>
      </c>
      <c r="L10" s="501"/>
      <c r="M10" s="153" t="s">
        <v>72</v>
      </c>
      <c r="N10" s="501"/>
      <c r="O10" s="153"/>
      <c r="P10" s="501"/>
      <c r="Q10" s="153" t="s">
        <v>36</v>
      </c>
      <c r="R10" s="501"/>
      <c r="S10" s="153" t="s">
        <v>24</v>
      </c>
      <c r="T10" s="501"/>
      <c r="U10" s="153" t="s">
        <v>54</v>
      </c>
      <c r="V10" s="501"/>
      <c r="W10" s="153" t="s">
        <v>5</v>
      </c>
      <c r="X10" s="501"/>
      <c r="Y10" s="153" t="s">
        <v>22</v>
      </c>
      <c r="Z10" s="501"/>
      <c r="AA10" s="153" t="s">
        <v>72</v>
      </c>
      <c r="AB10" s="501"/>
      <c r="AC10" s="511"/>
    </row>
    <row r="11" spans="1:29" ht="16.5" thickBot="1" x14ac:dyDescent="0.3">
      <c r="A11" s="154"/>
      <c r="B11" s="502"/>
      <c r="C11" s="155" t="s">
        <v>299</v>
      </c>
      <c r="D11" s="502"/>
      <c r="E11" s="523" t="s">
        <v>74</v>
      </c>
      <c r="F11" s="524"/>
      <c r="G11" s="525" t="s">
        <v>315</v>
      </c>
      <c r="H11" s="524"/>
      <c r="I11" s="155" t="s">
        <v>316</v>
      </c>
      <c r="J11" s="524"/>
      <c r="K11" s="155" t="s">
        <v>75</v>
      </c>
      <c r="L11" s="502"/>
      <c r="M11" s="155" t="s">
        <v>75</v>
      </c>
      <c r="N11" s="502"/>
      <c r="O11" s="155" t="s">
        <v>73</v>
      </c>
      <c r="P11" s="502"/>
      <c r="Q11" s="155" t="s">
        <v>93</v>
      </c>
      <c r="R11" s="502"/>
      <c r="S11" s="155" t="s">
        <v>93</v>
      </c>
      <c r="T11" s="502"/>
      <c r="U11" s="155" t="s">
        <v>93</v>
      </c>
      <c r="V11" s="502"/>
      <c r="W11" s="155"/>
      <c r="X11" s="502"/>
      <c r="Y11" s="155" t="s">
        <v>75</v>
      </c>
      <c r="Z11" s="502"/>
      <c r="AA11" s="155" t="s">
        <v>75</v>
      </c>
      <c r="AB11" s="502"/>
      <c r="AC11" s="156" t="s">
        <v>73</v>
      </c>
    </row>
    <row r="12" spans="1:29" ht="16.5" thickTop="1" x14ac:dyDescent="0.25">
      <c r="A12" s="108" t="s">
        <v>235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25">
      <c r="A13" s="108" t="s">
        <v>378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8" t="s">
        <v>310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7" t="s">
        <v>322</v>
      </c>
      <c r="C16" s="498" t="s">
        <v>300</v>
      </c>
      <c r="E16" s="526" t="s">
        <v>11</v>
      </c>
      <c r="G16" s="527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301</v>
      </c>
      <c r="C18" s="498" t="s">
        <v>302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25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8" t="s">
        <v>307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25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8" t="s">
        <v>311</v>
      </c>
      <c r="E22" s="528"/>
      <c r="G22" s="157"/>
      <c r="H22" s="157"/>
      <c r="I22" s="157"/>
      <c r="AA22" s="144"/>
    </row>
    <row r="23" spans="1:29" x14ac:dyDescent="0.25">
      <c r="A23" s="508"/>
      <c r="E23" s="528"/>
      <c r="G23" s="157"/>
      <c r="H23" s="157"/>
      <c r="I23" s="157"/>
      <c r="AA23" s="144"/>
    </row>
    <row r="24" spans="1:29" x14ac:dyDescent="0.25">
      <c r="A24" s="508" t="s">
        <v>319</v>
      </c>
      <c r="C24" s="532"/>
      <c r="E24" s="528"/>
      <c r="G24" s="157"/>
      <c r="H24" s="157"/>
      <c r="I24" s="157"/>
      <c r="AA24" s="144"/>
    </row>
    <row r="25" spans="1:29" x14ac:dyDescent="0.25">
      <c r="A25" s="147" t="s">
        <v>321</v>
      </c>
      <c r="E25" s="528"/>
      <c r="G25" s="157"/>
      <c r="H25" s="157"/>
      <c r="I25" s="157"/>
      <c r="AA25" s="144"/>
    </row>
    <row r="26" spans="1:29" ht="24.75" customHeight="1" x14ac:dyDescent="0.25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">
      <c r="A36" s="533" t="s">
        <v>320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7" t="s">
        <v>323</v>
      </c>
      <c r="C38" s="498" t="s">
        <v>303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09"/>
      <c r="E39" s="512"/>
      <c r="G39" s="157"/>
      <c r="I39" s="157"/>
    </row>
    <row r="40" spans="1:30" ht="27.95" customHeight="1" thickBot="1" x14ac:dyDescent="0.3">
      <c r="A40" s="158" t="s">
        <v>304</v>
      </c>
      <c r="C40" s="498" t="s">
        <v>305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25">
      <c r="E41" s="512"/>
      <c r="G41" s="157"/>
      <c r="I41" s="513"/>
    </row>
    <row r="42" spans="1:30" x14ac:dyDescent="0.25">
      <c r="E42" s="530"/>
      <c r="G42" s="513"/>
      <c r="I42" s="513"/>
    </row>
    <row r="43" spans="1:30" ht="16.5" thickBot="1" x14ac:dyDescent="0.3">
      <c r="A43" s="508" t="s">
        <v>308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5" thickTop="1" x14ac:dyDescent="0.25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25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5" thickBot="1" x14ac:dyDescent="0.3">
      <c r="A46" s="508" t="s">
        <v>355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5" thickTop="1" x14ac:dyDescent="0.25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25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25">
      <c r="A49" s="147" t="s">
        <v>76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9.5" x14ac:dyDescent="0.35">
      <c r="A50" s="534" t="s">
        <v>324</v>
      </c>
      <c r="C50" s="147"/>
      <c r="E50" s="530"/>
      <c r="G50" s="513"/>
      <c r="H50" s="530"/>
      <c r="I50" s="513"/>
      <c r="K50" s="144"/>
      <c r="M50" s="144"/>
      <c r="O50" s="144"/>
      <c r="Q50" s="506" t="s">
        <v>11</v>
      </c>
      <c r="S50" s="144"/>
      <c r="U50" s="144"/>
      <c r="W50" s="144"/>
      <c r="Y50" s="144"/>
      <c r="AA50" s="144"/>
      <c r="AC50" s="161" t="str">
        <f>A2</f>
        <v>COMPANY #  032A</v>
      </c>
    </row>
    <row r="51" spans="1:29" x14ac:dyDescent="0.25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25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25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25">
      <c r="E54" s="530"/>
      <c r="G54" s="513"/>
      <c r="H54" s="530"/>
      <c r="I54" s="513"/>
    </row>
    <row r="55" spans="1:29" x14ac:dyDescent="0.25">
      <c r="E55" s="530"/>
      <c r="G55" s="513"/>
      <c r="H55" s="530"/>
      <c r="I55" s="513"/>
    </row>
    <row r="56" spans="1:29" x14ac:dyDescent="0.25">
      <c r="E56" s="530"/>
      <c r="G56" s="513"/>
      <c r="H56" s="530"/>
      <c r="I56" s="513"/>
    </row>
    <row r="57" spans="1:29" x14ac:dyDescent="0.25">
      <c r="E57" s="530"/>
      <c r="G57" s="513"/>
      <c r="H57" s="530"/>
      <c r="I57" s="513"/>
    </row>
    <row r="58" spans="1:29" x14ac:dyDescent="0.25">
      <c r="E58" s="530"/>
      <c r="G58" s="513"/>
      <c r="H58" s="530"/>
      <c r="I58" s="513"/>
    </row>
    <row r="59" spans="1:29" x14ac:dyDescent="0.25">
      <c r="E59" s="530"/>
      <c r="G59" s="513"/>
      <c r="H59" s="530"/>
      <c r="I59" s="513"/>
    </row>
    <row r="60" spans="1:29" x14ac:dyDescent="0.25">
      <c r="E60" s="530"/>
      <c r="G60" s="513"/>
      <c r="H60" s="530"/>
      <c r="I60" s="513"/>
    </row>
    <row r="61" spans="1:29" x14ac:dyDescent="0.25">
      <c r="E61" s="530"/>
      <c r="G61" s="513"/>
      <c r="H61" s="530"/>
      <c r="I61" s="513"/>
    </row>
    <row r="62" spans="1:29" x14ac:dyDescent="0.25">
      <c r="E62" s="530"/>
      <c r="G62" s="513"/>
      <c r="H62" s="530"/>
      <c r="I62" s="513"/>
    </row>
    <row r="63" spans="1:29" x14ac:dyDescent="0.25">
      <c r="E63" s="530"/>
      <c r="G63" s="513"/>
      <c r="H63" s="530"/>
      <c r="I63" s="513"/>
    </row>
    <row r="64" spans="1:29" x14ac:dyDescent="0.25">
      <c r="E64" s="530"/>
      <c r="G64" s="513"/>
      <c r="H64" s="530"/>
      <c r="I64" s="513"/>
    </row>
    <row r="65" spans="5:10" x14ac:dyDescent="0.25">
      <c r="E65" s="530"/>
      <c r="G65" s="513"/>
      <c r="H65" s="530"/>
      <c r="I65" s="513"/>
    </row>
    <row r="66" spans="5:10" x14ac:dyDescent="0.25">
      <c r="E66" s="530"/>
      <c r="G66" s="513"/>
      <c r="H66" s="530"/>
      <c r="I66" s="513"/>
    </row>
    <row r="67" spans="5:10" x14ac:dyDescent="0.25">
      <c r="E67" s="530"/>
      <c r="G67" s="513"/>
      <c r="H67" s="530"/>
      <c r="I67" s="513"/>
    </row>
    <row r="68" spans="5:10" x14ac:dyDescent="0.25">
      <c r="E68" s="530"/>
      <c r="G68" s="513"/>
      <c r="H68" s="530"/>
      <c r="I68" s="513"/>
    </row>
    <row r="69" spans="5:10" x14ac:dyDescent="0.25">
      <c r="J69" s="531"/>
    </row>
    <row r="71" spans="5:10" x14ac:dyDescent="0.25">
      <c r="E71" s="512"/>
      <c r="G71" s="514"/>
      <c r="I71" s="147"/>
    </row>
    <row r="72" spans="5:10" x14ac:dyDescent="0.25">
      <c r="E72" s="30" t="s">
        <v>317</v>
      </c>
      <c r="G72" s="514"/>
      <c r="I72" s="147"/>
    </row>
    <row r="73" spans="5:10" x14ac:dyDescent="0.25">
      <c r="E73" s="512"/>
      <c r="G73" s="514"/>
      <c r="H73" s="30" t="s">
        <v>318</v>
      </c>
      <c r="I73" s="147"/>
    </row>
    <row r="74" spans="5:10" x14ac:dyDescent="0.25">
      <c r="E74" s="512"/>
      <c r="G74" s="514"/>
      <c r="I74" s="144"/>
    </row>
    <row r="75" spans="5:10" x14ac:dyDescent="0.25">
      <c r="E75" s="512"/>
      <c r="G75" s="514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2001-07-18T20:48:39Z</cp:lastPrinted>
  <dcterms:created xsi:type="dcterms:W3CDTF">1998-03-02T21:51:31Z</dcterms:created>
  <dcterms:modified xsi:type="dcterms:W3CDTF">2014-09-05T09:59:13Z</dcterms:modified>
</cp:coreProperties>
</file>