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25" windowWidth="14940" windowHeight="8130"/>
  </bookViews>
  <sheets>
    <sheet name="puget" sheetId="1" r:id="rId1"/>
  </sheets>
  <calcPr calcId="152511"/>
</workbook>
</file>

<file path=xl/calcChain.xml><?xml version="1.0" encoding="utf-8"?>
<calcChain xmlns="http://schemas.openxmlformats.org/spreadsheetml/2006/main">
  <c r="T11" i="1" l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<sst xmlns="http://schemas.openxmlformats.org/spreadsheetml/2006/main" count="87" uniqueCount="29">
  <si>
    <t>Physical/</t>
  </si>
  <si>
    <t>Buy/</t>
  </si>
  <si>
    <t>Delivery</t>
  </si>
  <si>
    <t>Financial</t>
  </si>
  <si>
    <t>Sell</t>
  </si>
  <si>
    <t>Point</t>
  </si>
  <si>
    <t>Desk</t>
  </si>
  <si>
    <t>Peak</t>
  </si>
  <si>
    <t>Off Peak</t>
  </si>
  <si>
    <t>Financial Deal - NW</t>
  </si>
  <si>
    <t>EPMI-LT-NW</t>
  </si>
  <si>
    <t>Physical</t>
  </si>
  <si>
    <t>Buy</t>
  </si>
  <si>
    <t>COB N/S</t>
  </si>
  <si>
    <t>EPMI-LT-CALI</t>
  </si>
  <si>
    <t>EPMI-ST-NW</t>
  </si>
  <si>
    <t>MID COLUMBIA</t>
  </si>
  <si>
    <t>NP-15</t>
  </si>
  <si>
    <t>SP-15</t>
  </si>
  <si>
    <t>EPMI-ST-CA</t>
  </si>
  <si>
    <t xml:space="preserve">Grand Total: </t>
  </si>
  <si>
    <t>TOTALS</t>
  </si>
  <si>
    <t>Puget Positions as of 10/27/00 - Notional</t>
  </si>
  <si>
    <t xml:space="preserve">Prepared for: </t>
  </si>
  <si>
    <t>Mary Hain, Greg Wolfe</t>
  </si>
  <si>
    <t xml:space="preserve">Prepared by: </t>
  </si>
  <si>
    <t>source:</t>
  </si>
  <si>
    <t>ad hoc</t>
  </si>
  <si>
    <t>Valarie Sabo, 10/27/00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</si>
</sst>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/>
    </xf>
    <xf numFmtId="165" fontId="2" fillId="0" borderId="0" xfId="1" applyNumberFormat="1" applyFont="1"/>
    <xf numFmtId="0" fontId="2" fillId="0" borderId="0" xfId="0" applyFont="1"/>
    <xf numFmtId="0" fontId="0" fillId="0" borderId="1" xfId="0" applyBorder="1"/>
    <xf numFmtId="3" fontId="0" fillId="0" borderId="1" xfId="0" applyNumberFormat="1" applyBorder="1"/>
    <xf numFmtId="165" fontId="2" fillId="0" borderId="1" xfId="1" applyNumberFormat="1" applyFont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6"/>
  <sheetViews>
    <sheetView tabSelected="1" workbookViewId="0">
      <selection activeCell="D5" sqref="D5"/>
    </sheetView>
  </sheetViews>
  <sheetFormatPr defaultColWidth="8.140625" defaultRowHeight="12.75" x14ac:dyDescent="0.2"/>
  <cols>
    <col min="1" max="1" width="11.7109375" bestFit="1" customWidth="1"/>
    <col min="2" max="2" width="6" customWidth="1"/>
    <col min="3" max="3" width="18.7109375" customWidth="1"/>
    <col min="4" max="4" width="13.140625" customWidth="1"/>
    <col min="5" max="5" width="7.140625" bestFit="1" customWidth="1"/>
    <col min="6" max="6" width="8.140625" bestFit="1" customWidth="1"/>
    <col min="7" max="7" width="7.140625" bestFit="1" customWidth="1"/>
    <col min="8" max="8" width="8.140625" bestFit="1" customWidth="1"/>
    <col min="9" max="9" width="7.140625" bestFit="1" customWidth="1"/>
    <col min="10" max="10" width="8.140625" bestFit="1" customWidth="1"/>
    <col min="11" max="11" width="7.140625" bestFit="1" customWidth="1"/>
    <col min="12" max="12" width="6.140625" bestFit="1" customWidth="1"/>
    <col min="13" max="13" width="7.140625" bestFit="1" customWidth="1"/>
    <col min="14" max="16" width="6.5703125" bestFit="1" customWidth="1"/>
    <col min="17" max="19" width="7.140625" bestFit="1" customWidth="1"/>
    <col min="20" max="20" width="12" customWidth="1"/>
  </cols>
  <sheetData>
    <row r="3" spans="1:20" x14ac:dyDescent="0.2">
      <c r="A3" t="s">
        <v>23</v>
      </c>
      <c r="B3" t="s">
        <v>24</v>
      </c>
    </row>
    <row r="4" spans="1:20" ht="15" x14ac:dyDescent="0.25">
      <c r="A4" t="s">
        <v>25</v>
      </c>
      <c r="B4" t="s">
        <v>28</v>
      </c>
      <c r="E4" s="9" t="s">
        <v>22</v>
      </c>
    </row>
    <row r="5" spans="1:20" x14ac:dyDescent="0.2">
      <c r="A5" t="s">
        <v>26</v>
      </c>
      <c r="B5" t="s">
        <v>27</v>
      </c>
    </row>
    <row r="8" spans="1:20" x14ac:dyDescent="0.2">
      <c r="A8" t="s">
        <v>0</v>
      </c>
      <c r="B8" t="s">
        <v>1</v>
      </c>
      <c r="C8" t="s">
        <v>2</v>
      </c>
      <c r="E8" s="1">
        <v>36800</v>
      </c>
      <c r="G8" s="1">
        <v>36831</v>
      </c>
      <c r="I8" s="1">
        <v>36861</v>
      </c>
      <c r="K8" s="1">
        <v>36892</v>
      </c>
      <c r="L8" s="1">
        <v>36923</v>
      </c>
      <c r="M8" s="1">
        <v>36951</v>
      </c>
      <c r="N8" s="1">
        <v>36982</v>
      </c>
      <c r="O8" s="1">
        <v>37012</v>
      </c>
      <c r="P8" s="1">
        <v>37043</v>
      </c>
      <c r="Q8" s="1">
        <v>37073</v>
      </c>
      <c r="R8" s="1">
        <v>37104</v>
      </c>
      <c r="S8" s="1">
        <v>37135</v>
      </c>
      <c r="T8" s="3" t="s">
        <v>21</v>
      </c>
    </row>
    <row r="9" spans="1:20" x14ac:dyDescent="0.2">
      <c r="A9" t="s">
        <v>3</v>
      </c>
      <c r="B9" t="s">
        <v>4</v>
      </c>
      <c r="C9" t="s">
        <v>5</v>
      </c>
      <c r="D9" t="s">
        <v>6</v>
      </c>
      <c r="E9" t="s">
        <v>7</v>
      </c>
      <c r="F9" t="s">
        <v>8</v>
      </c>
      <c r="G9" t="s">
        <v>7</v>
      </c>
      <c r="H9" t="s">
        <v>8</v>
      </c>
      <c r="I9" t="s">
        <v>7</v>
      </c>
      <c r="J9" t="s">
        <v>8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1" spans="1:20" x14ac:dyDescent="0.2">
      <c r="A11" t="s">
        <v>3</v>
      </c>
      <c r="B11" t="s">
        <v>4</v>
      </c>
      <c r="C11" t="s">
        <v>9</v>
      </c>
      <c r="D11" t="s">
        <v>10</v>
      </c>
      <c r="Q11" s="2">
        <v>-30000</v>
      </c>
      <c r="R11" s="2">
        <v>-32400</v>
      </c>
      <c r="S11" s="2">
        <v>-28800</v>
      </c>
      <c r="T11" s="4">
        <f>SUM(E11:S11)</f>
        <v>-91200</v>
      </c>
    </row>
    <row r="12" spans="1:20" x14ac:dyDescent="0.2">
      <c r="A12" t="s">
        <v>11</v>
      </c>
      <c r="B12" t="s">
        <v>12</v>
      </c>
      <c r="C12" t="s">
        <v>13</v>
      </c>
      <c r="D12" t="s">
        <v>14</v>
      </c>
      <c r="E12" s="2">
        <v>4800</v>
      </c>
      <c r="G12" s="2">
        <v>20000</v>
      </c>
      <c r="I12" s="2">
        <v>20000</v>
      </c>
      <c r="T12" s="4">
        <f t="shared" ref="T12:T25" si="0">SUM(E12:S12)</f>
        <v>44800</v>
      </c>
    </row>
    <row r="13" spans="1:20" x14ac:dyDescent="0.2">
      <c r="A13" t="s">
        <v>11</v>
      </c>
      <c r="B13" t="s">
        <v>12</v>
      </c>
      <c r="C13" t="s">
        <v>13</v>
      </c>
      <c r="D13" t="s">
        <v>10</v>
      </c>
      <c r="E13" s="2">
        <v>4800</v>
      </c>
      <c r="G13" s="2">
        <v>10000</v>
      </c>
      <c r="I13" s="2">
        <v>10000</v>
      </c>
      <c r="T13" s="4">
        <f t="shared" si="0"/>
        <v>24800</v>
      </c>
    </row>
    <row r="14" spans="1:20" x14ac:dyDescent="0.2">
      <c r="A14" t="s">
        <v>11</v>
      </c>
      <c r="B14" t="s">
        <v>12</v>
      </c>
      <c r="C14" t="s">
        <v>13</v>
      </c>
      <c r="D14" t="s">
        <v>15</v>
      </c>
      <c r="E14" s="2">
        <v>1600</v>
      </c>
      <c r="T14" s="4">
        <f t="shared" si="0"/>
        <v>1600</v>
      </c>
    </row>
    <row r="15" spans="1:20" x14ac:dyDescent="0.2">
      <c r="A15" t="s">
        <v>11</v>
      </c>
      <c r="B15" t="s">
        <v>12</v>
      </c>
      <c r="C15" t="s">
        <v>16</v>
      </c>
      <c r="D15" t="s">
        <v>10</v>
      </c>
      <c r="E15" s="2">
        <v>17600</v>
      </c>
      <c r="F15" s="2">
        <v>7125</v>
      </c>
      <c r="G15" s="2">
        <v>20000</v>
      </c>
      <c r="H15" s="2">
        <v>24000</v>
      </c>
      <c r="I15" s="2">
        <v>20000</v>
      </c>
      <c r="J15" s="2">
        <v>25800</v>
      </c>
      <c r="K15" s="2">
        <v>10400</v>
      </c>
      <c r="L15" s="2">
        <v>9600</v>
      </c>
      <c r="M15" s="2">
        <v>10800</v>
      </c>
      <c r="N15" s="2">
        <v>30000</v>
      </c>
      <c r="O15" s="2">
        <v>31200</v>
      </c>
      <c r="P15" s="2">
        <v>31200</v>
      </c>
      <c r="Q15" s="2">
        <v>40000</v>
      </c>
      <c r="R15" s="2">
        <v>43200</v>
      </c>
      <c r="S15" s="2">
        <v>38400</v>
      </c>
      <c r="T15" s="4">
        <f t="shared" si="0"/>
        <v>359325</v>
      </c>
    </row>
    <row r="16" spans="1:20" x14ac:dyDescent="0.2">
      <c r="A16" t="s">
        <v>11</v>
      </c>
      <c r="B16" t="s">
        <v>12</v>
      </c>
      <c r="C16" t="s">
        <v>16</v>
      </c>
      <c r="D16" t="s">
        <v>15</v>
      </c>
      <c r="E16" s="2">
        <v>3200</v>
      </c>
      <c r="T16" s="4">
        <f t="shared" si="0"/>
        <v>3200</v>
      </c>
    </row>
    <row r="17" spans="1:20" x14ac:dyDescent="0.2">
      <c r="A17" t="s">
        <v>11</v>
      </c>
      <c r="B17" t="s">
        <v>12</v>
      </c>
      <c r="C17" t="s">
        <v>17</v>
      </c>
      <c r="D17" t="s">
        <v>10</v>
      </c>
      <c r="G17" s="2">
        <v>10000</v>
      </c>
      <c r="T17" s="4">
        <f t="shared" si="0"/>
        <v>10000</v>
      </c>
    </row>
    <row r="18" spans="1:20" x14ac:dyDescent="0.2">
      <c r="A18" t="s">
        <v>11</v>
      </c>
      <c r="B18" t="s">
        <v>12</v>
      </c>
      <c r="C18" t="s">
        <v>18</v>
      </c>
      <c r="D18" t="s">
        <v>19</v>
      </c>
      <c r="F18" s="2">
        <v>1425</v>
      </c>
      <c r="H18" s="2">
        <v>8000</v>
      </c>
      <c r="J18" s="2">
        <v>8600</v>
      </c>
      <c r="T18" s="4">
        <f t="shared" si="0"/>
        <v>18025</v>
      </c>
    </row>
    <row r="19" spans="1:20" x14ac:dyDescent="0.2">
      <c r="A19" t="s">
        <v>11</v>
      </c>
      <c r="B19" t="s">
        <v>4</v>
      </c>
      <c r="C19" t="s">
        <v>13</v>
      </c>
      <c r="D19" t="s">
        <v>10</v>
      </c>
      <c r="E19" s="2">
        <v>-6400</v>
      </c>
      <c r="G19" s="2">
        <v>-30000</v>
      </c>
      <c r="I19" s="2">
        <v>-20000</v>
      </c>
      <c r="K19" s="2">
        <v>-10400</v>
      </c>
      <c r="L19" s="2">
        <v>-9600</v>
      </c>
      <c r="M19" s="2">
        <v>-10800</v>
      </c>
      <c r="Q19" s="2">
        <v>-10000</v>
      </c>
      <c r="R19" s="2">
        <v>-10800</v>
      </c>
      <c r="S19" s="2">
        <v>-9600</v>
      </c>
      <c r="T19" s="4">
        <f t="shared" si="0"/>
        <v>-117600</v>
      </c>
    </row>
    <row r="20" spans="1:20" x14ac:dyDescent="0.2">
      <c r="A20" t="s">
        <v>11</v>
      </c>
      <c r="B20" t="s">
        <v>4</v>
      </c>
      <c r="C20" t="s">
        <v>16</v>
      </c>
      <c r="D20" t="s">
        <v>14</v>
      </c>
      <c r="E20" s="2">
        <v>-3200</v>
      </c>
      <c r="G20" s="2">
        <v>-20000</v>
      </c>
      <c r="I20" s="2">
        <v>-20000</v>
      </c>
      <c r="T20" s="4">
        <f t="shared" si="0"/>
        <v>-43200</v>
      </c>
    </row>
    <row r="21" spans="1:20" x14ac:dyDescent="0.2">
      <c r="A21" t="s">
        <v>11</v>
      </c>
      <c r="B21" t="s">
        <v>4</v>
      </c>
      <c r="C21" t="s">
        <v>16</v>
      </c>
      <c r="D21" t="s">
        <v>10</v>
      </c>
      <c r="E21" s="2">
        <v>-8000</v>
      </c>
      <c r="F21" s="2">
        <v>-2850</v>
      </c>
      <c r="G21" s="2">
        <v>-80000</v>
      </c>
      <c r="T21" s="4">
        <f t="shared" si="0"/>
        <v>-90850</v>
      </c>
    </row>
    <row r="22" spans="1:20" x14ac:dyDescent="0.2">
      <c r="A22" t="s">
        <v>11</v>
      </c>
      <c r="B22" t="s">
        <v>4</v>
      </c>
      <c r="C22" t="s">
        <v>16</v>
      </c>
      <c r="D22" t="s">
        <v>19</v>
      </c>
      <c r="E22" s="2">
        <v>-1600</v>
      </c>
      <c r="G22" s="2">
        <v>-10000</v>
      </c>
      <c r="I22" s="2">
        <v>-10000</v>
      </c>
      <c r="T22" s="4">
        <f t="shared" si="0"/>
        <v>-21600</v>
      </c>
    </row>
    <row r="23" spans="1:20" x14ac:dyDescent="0.2">
      <c r="A23" t="s">
        <v>11</v>
      </c>
      <c r="B23" t="s">
        <v>4</v>
      </c>
      <c r="C23" t="s">
        <v>17</v>
      </c>
      <c r="D23" t="s">
        <v>14</v>
      </c>
      <c r="E23" s="2">
        <v>-1600</v>
      </c>
      <c r="T23" s="4">
        <f t="shared" si="0"/>
        <v>-1600</v>
      </c>
    </row>
    <row r="24" spans="1:20" x14ac:dyDescent="0.2">
      <c r="A24" t="s">
        <v>11</v>
      </c>
      <c r="B24" t="s">
        <v>4</v>
      </c>
      <c r="C24" t="s">
        <v>18</v>
      </c>
      <c r="D24" t="s">
        <v>14</v>
      </c>
      <c r="E24" s="6"/>
      <c r="F24" s="7">
        <v>-2850</v>
      </c>
      <c r="G24" s="6"/>
      <c r="H24" s="7">
        <v>-16000</v>
      </c>
      <c r="I24" s="6"/>
      <c r="J24" s="7">
        <v>-17200</v>
      </c>
      <c r="K24" s="6"/>
      <c r="L24" s="6"/>
      <c r="M24" s="6"/>
      <c r="N24" s="6"/>
      <c r="O24" s="6"/>
      <c r="P24" s="6"/>
      <c r="Q24" s="6"/>
      <c r="R24" s="6"/>
      <c r="S24" s="6"/>
      <c r="T24" s="8">
        <f t="shared" si="0"/>
        <v>-36050</v>
      </c>
    </row>
    <row r="25" spans="1:20" x14ac:dyDescent="0.2">
      <c r="A25" s="5" t="s">
        <v>20</v>
      </c>
      <c r="E25" s="2">
        <v>11200</v>
      </c>
      <c r="F25" s="2">
        <v>2850</v>
      </c>
      <c r="G25" s="2">
        <v>-80000</v>
      </c>
      <c r="H25" s="2">
        <v>16000</v>
      </c>
      <c r="J25" s="2">
        <v>17200</v>
      </c>
      <c r="N25" s="2">
        <v>30000</v>
      </c>
      <c r="O25" s="2">
        <v>31200</v>
      </c>
      <c r="P25" s="2">
        <v>31200</v>
      </c>
      <c r="T25" s="4">
        <f t="shared" si="0"/>
        <v>59650</v>
      </c>
    </row>
    <row r="26" spans="1:20" x14ac:dyDescent="0.2">
      <c r="T26" s="5"/>
    </row>
  </sheetData>
  <pageMargins left="0.4" right="0.4" top="1" bottom="1" header="0.5" footer="0.5"/>
  <pageSetup paperSize="5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vsabo</dc:creator>
  <cp:lastModifiedBy>Felienne</cp:lastModifiedBy>
  <cp:lastPrinted>2000-10-27T19:10:12Z</cp:lastPrinted>
  <dcterms:created xsi:type="dcterms:W3CDTF">2000-10-27T19:10:31Z</dcterms:created>
  <dcterms:modified xsi:type="dcterms:W3CDTF">2014-09-04T05:56:12Z</dcterms:modified>
</cp:coreProperties>
</file>