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5.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05" yWindow="390" windowWidth="11940" windowHeight="6375" activeTab="4"/>
  </bookViews>
  <sheets>
    <sheet name="cl" sheetId="1" r:id="rId1"/>
    <sheet name="ho" sheetId="2" r:id="rId2"/>
    <sheet name="ng" sheetId="4" r:id="rId3"/>
    <sheet name="SC" sheetId="5" r:id="rId4"/>
    <sheet name="hu" sheetId="3" r:id="rId5"/>
  </sheets>
  <calcPr calcId="152511"/>
</workbook>
</file>

<file path=xl/calcChain.xml><?xml version="1.0" encoding="utf-8"?>
<calcChain xmlns="http://schemas.openxmlformats.org/spreadsheetml/2006/main">
  <c r="G41" i="1" l="1"/>
  <c r="D26" i="1" s="1"/>
  <c r="G41" i="2"/>
  <c r="D26" i="2" s="1"/>
  <c r="G38" i="3"/>
  <c r="D23" i="3" s="1"/>
  <c r="G41" i="4"/>
  <c r="D26" i="4" s="1"/>
  <c r="G42" i="4"/>
  <c r="G36" i="5"/>
  <c r="D21" i="5" s="1"/>
</calcChain>
</file>

<file path=xl/sharedStrings.xml><?xml version="1.0" encoding="utf-8"?>
<sst xmlns="http://schemas.openxmlformats.org/spreadsheetml/2006/main" count="158" uniqueCount="51">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</sst>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87">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3" fillId="0" borderId="2" xfId="0" applyNumberFormat="1" applyFont="1" applyBorder="1"/>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xdr:cNvSpPr txBox="1">
          <a:spLocks noChangeArrowheads="1"/>
        </xdr:cNvSpPr>
      </xdr:nvSpPr>
      <xdr:spPr bwMode="auto">
        <a:xfrm>
          <a:off x="7305675"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3"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7"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1"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9"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43"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Word_97_-_2003_Document4.doc"/><Relationship Id="rId3" Type="http://schemas.openxmlformats.org/officeDocument/2006/relationships/vmlDrawing" Target="../drawings/vmlDrawing3.vml"/><Relationship Id="rId7" Type="http://schemas.openxmlformats.org/officeDocument/2006/relationships/oleObject" Target="../embeddings/Microsoft_Word_97_-_2003_Document3.doc"/><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2.doc"/><Relationship Id="rId5" Type="http://schemas.openxmlformats.org/officeDocument/2006/relationships/image" Target="../media/image3.emf"/><Relationship Id="rId4" Type="http://schemas.openxmlformats.org/officeDocument/2006/relationships/oleObject" Target="../embeddings/Microsoft_Word_97_-_2003_Document1.doc"/><Relationship Id="rId9" Type="http://schemas.openxmlformats.org/officeDocument/2006/relationships/oleObject" Target="../embeddings/Microsoft_Word_97_-_2003_Document5.doc"/></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4.vml"/><Relationship Id="rId7" Type="http://schemas.openxmlformats.org/officeDocument/2006/relationships/oleObject" Target="../embeddings/oleObject13.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2.bin"/><Relationship Id="rId5" Type="http://schemas.openxmlformats.org/officeDocument/2006/relationships/image" Target="../media/image1.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5.vml"/><Relationship Id="rId7" Type="http://schemas.openxmlformats.org/officeDocument/2006/relationships/oleObject" Target="../embeddings/oleObject18.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7.bin"/><Relationship Id="rId5" Type="http://schemas.openxmlformats.org/officeDocument/2006/relationships/image" Target="../media/image4.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7" workbookViewId="0">
      <selection activeCell="I1" sqref="A1:I49"/>
    </sheetView>
  </sheetViews>
  <sheetFormatPr defaultRowHeight="12.75"/>
  <cols>
    <col min="1" max="1" width="14.7109375" customWidth="1"/>
    <col min="2" max="2" width="14.28515625" customWidth="1"/>
    <col min="4" max="4"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17">
        <v>21.23</v>
      </c>
      <c r="D11" s="17">
        <v>21.67</v>
      </c>
      <c r="E11" s="17">
        <v>19.739999999999998</v>
      </c>
      <c r="F11" s="17">
        <v>17.45</v>
      </c>
      <c r="G11" s="17">
        <v>18.03</v>
      </c>
      <c r="H11" s="18">
        <v>52446</v>
      </c>
      <c r="I11" s="3"/>
    </row>
    <row r="12" spans="1:9" ht="14.25">
      <c r="A12" s="15"/>
      <c r="B12" s="16">
        <v>37257</v>
      </c>
      <c r="C12" s="17">
        <v>21.53</v>
      </c>
      <c r="D12" s="17">
        <v>21.9</v>
      </c>
      <c r="E12" s="17">
        <v>20.010000000000002</v>
      </c>
      <c r="F12" s="17">
        <v>17.84</v>
      </c>
      <c r="G12" s="17">
        <v>18.37</v>
      </c>
      <c r="H12" s="18">
        <v>120732</v>
      </c>
      <c r="I12" s="19"/>
    </row>
    <row r="13" spans="1:9" ht="14.25">
      <c r="A13" s="15"/>
      <c r="B13" s="16">
        <v>37288</v>
      </c>
      <c r="C13" s="17">
        <v>21.64</v>
      </c>
      <c r="D13" s="17">
        <v>21.97</v>
      </c>
      <c r="E13" s="17">
        <v>20.149999999999999</v>
      </c>
      <c r="F13" s="17">
        <v>18.059999999999999</v>
      </c>
      <c r="G13" s="17">
        <v>18.59</v>
      </c>
      <c r="H13" s="20">
        <v>48136</v>
      </c>
      <c r="I13" s="19"/>
    </row>
    <row r="14" spans="1:9" ht="14.25">
      <c r="A14" s="21"/>
      <c r="B14" s="16">
        <v>37316</v>
      </c>
      <c r="C14" s="17">
        <v>21.66</v>
      </c>
      <c r="D14" s="17">
        <v>21.97</v>
      </c>
      <c r="E14" s="17">
        <v>20.22</v>
      </c>
      <c r="F14" s="17">
        <v>18.27</v>
      </c>
      <c r="G14" s="17">
        <v>18.79</v>
      </c>
      <c r="H14" s="22">
        <v>27473</v>
      </c>
      <c r="I14" s="23"/>
    </row>
    <row r="15" spans="1:9" ht="14.25">
      <c r="A15" s="15"/>
      <c r="B15" s="16">
        <v>37347</v>
      </c>
      <c r="C15" s="17">
        <v>21.64</v>
      </c>
      <c r="D15" s="17">
        <v>21.93</v>
      </c>
      <c r="E15" s="17">
        <v>20.27</v>
      </c>
      <c r="F15" s="17">
        <v>18.440000000000001</v>
      </c>
      <c r="G15" s="17">
        <v>18.96</v>
      </c>
      <c r="H15" s="24">
        <v>21443</v>
      </c>
      <c r="I15" s="23"/>
    </row>
    <row r="16" spans="1:9" ht="14.25">
      <c r="A16" s="15"/>
      <c r="B16" s="16">
        <v>37377</v>
      </c>
      <c r="C16" s="17">
        <v>21.61</v>
      </c>
      <c r="D16" s="17">
        <v>21.88</v>
      </c>
      <c r="E16" s="17">
        <v>20.3</v>
      </c>
      <c r="F16" s="17">
        <v>18.600000000000001</v>
      </c>
      <c r="G16" s="17">
        <v>19.12</v>
      </c>
      <c r="H16" s="20">
        <v>14072</v>
      </c>
      <c r="I16" s="23"/>
    </row>
    <row r="17" spans="1:9" ht="14.25">
      <c r="A17" s="15"/>
      <c r="B17" s="16">
        <v>37408</v>
      </c>
      <c r="C17" s="17">
        <v>21.58</v>
      </c>
      <c r="D17" s="17">
        <v>21.83</v>
      </c>
      <c r="E17" s="17">
        <v>20.32</v>
      </c>
      <c r="F17" s="17">
        <v>18.760000000000002</v>
      </c>
      <c r="G17" s="17">
        <v>19.28</v>
      </c>
      <c r="H17" s="20">
        <v>28114</v>
      </c>
      <c r="I17" s="23"/>
    </row>
    <row r="18" spans="1:9" ht="14.25">
      <c r="A18" s="15"/>
      <c r="B18" s="16">
        <v>37438</v>
      </c>
      <c r="C18" s="17">
        <v>21.55</v>
      </c>
      <c r="D18" s="17">
        <v>21.78</v>
      </c>
      <c r="E18" s="17">
        <v>20.34</v>
      </c>
      <c r="F18" s="17">
        <v>18.91</v>
      </c>
      <c r="G18" s="17">
        <v>19.420000000000002</v>
      </c>
      <c r="H18" s="20">
        <v>12733</v>
      </c>
      <c r="I18" s="23"/>
    </row>
    <row r="19" spans="1:9" ht="14.25">
      <c r="A19" s="15"/>
      <c r="B19" s="16">
        <v>37469</v>
      </c>
      <c r="C19" s="17">
        <v>21.53</v>
      </c>
      <c r="D19" s="17">
        <v>21.74</v>
      </c>
      <c r="E19" s="17">
        <v>20.36</v>
      </c>
      <c r="F19" s="17">
        <v>19.04</v>
      </c>
      <c r="G19" s="17">
        <v>19.53</v>
      </c>
      <c r="H19" s="20">
        <v>12063</v>
      </c>
      <c r="I19" s="23"/>
    </row>
    <row r="20" spans="1:9" ht="14.25">
      <c r="A20" s="15"/>
      <c r="B20" s="16">
        <v>37500</v>
      </c>
      <c r="C20" s="17">
        <v>21.52</v>
      </c>
      <c r="D20" s="17">
        <v>21.71</v>
      </c>
      <c r="E20" s="17">
        <v>20.38</v>
      </c>
      <c r="F20" s="17">
        <v>19.170000000000002</v>
      </c>
      <c r="G20" s="17">
        <v>19.64</v>
      </c>
      <c r="H20" s="20">
        <v>12419</v>
      </c>
      <c r="I20" s="23"/>
    </row>
    <row r="21" spans="1:9" ht="14.25">
      <c r="A21" s="15"/>
      <c r="B21" s="16">
        <v>37530</v>
      </c>
      <c r="C21" s="17">
        <v>21.52</v>
      </c>
      <c r="D21" s="17">
        <v>21.69</v>
      </c>
      <c r="E21" s="17">
        <v>20.41</v>
      </c>
      <c r="F21" s="17">
        <v>19.28</v>
      </c>
      <c r="G21" s="17">
        <v>19.75</v>
      </c>
      <c r="H21" s="20">
        <v>8179</v>
      </c>
      <c r="I21" s="23"/>
    </row>
    <row r="22" spans="1:9" ht="14.25">
      <c r="A22" s="15"/>
      <c r="B22" s="16">
        <v>37561</v>
      </c>
      <c r="C22" s="17">
        <v>21.52</v>
      </c>
      <c r="D22" s="17">
        <v>21.67</v>
      </c>
      <c r="E22" s="17">
        <v>20.440000000000001</v>
      </c>
      <c r="F22" s="17">
        <v>19.36</v>
      </c>
      <c r="G22" s="17">
        <v>19.829999999999998</v>
      </c>
      <c r="H22" s="20">
        <v>7409</v>
      </c>
      <c r="I22" s="23"/>
    </row>
    <row r="23" spans="1:9" ht="14.25">
      <c r="B23" s="79"/>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1092108</v>
      </c>
      <c r="E26" s="35"/>
      <c r="F26" s="36" t="s">
        <v>13</v>
      </c>
      <c r="G26" s="37"/>
      <c r="H26" s="38">
        <v>452978</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1.2738</v>
      </c>
      <c r="F32" s="53"/>
      <c r="G32" s="54"/>
      <c r="H32" s="28"/>
      <c r="I32" s="19"/>
    </row>
    <row r="33" spans="1:9" ht="14.25">
      <c r="B33" s="43" t="s">
        <v>18</v>
      </c>
      <c r="C33" s="44"/>
      <c r="E33" s="51">
        <v>0.70409999999999995</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c r="I37" s="63"/>
    </row>
    <row r="38" spans="1:9" ht="15">
      <c r="B38" s="61"/>
      <c r="C38" s="61"/>
      <c r="D38" s="61"/>
      <c r="E38" s="49">
        <v>0.65180000000000005</v>
      </c>
      <c r="F38" s="61"/>
      <c r="G38" s="62"/>
      <c r="I38" s="64"/>
    </row>
    <row r="39" spans="1:9" ht="15">
      <c r="B39" s="61"/>
      <c r="C39" s="61"/>
      <c r="D39" s="61"/>
      <c r="E39" s="49"/>
      <c r="F39" s="61"/>
      <c r="G39" s="62"/>
      <c r="I39" s="64"/>
    </row>
    <row r="40" spans="1:9">
      <c r="A40" s="52" t="s">
        <v>47</v>
      </c>
      <c r="B40" s="85" t="s">
        <v>42</v>
      </c>
      <c r="C40" s="85" t="s">
        <v>43</v>
      </c>
      <c r="D40" s="85" t="s">
        <v>44</v>
      </c>
      <c r="E40" s="85" t="s">
        <v>45</v>
      </c>
      <c r="F40" s="85" t="s">
        <v>46</v>
      </c>
      <c r="G40" s="85" t="s">
        <v>50</v>
      </c>
      <c r="I40" s="64"/>
    </row>
    <row r="41" spans="1:9">
      <c r="B41" s="86">
        <v>161934</v>
      </c>
      <c r="C41" s="86">
        <v>183768</v>
      </c>
      <c r="D41" s="86">
        <v>258434</v>
      </c>
      <c r="E41" s="86">
        <v>262771</v>
      </c>
      <c r="F41" s="86">
        <v>225201</v>
      </c>
      <c r="G41" s="86">
        <f>SUM(B41:F41)</f>
        <v>1092108</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55"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36" workbookViewId="0">
      <selection activeCell="I1" sqref="A1:I50"/>
    </sheetView>
  </sheetViews>
  <sheetFormatPr defaultRowHeight="12.75"/>
  <cols>
    <col min="1" max="1" width="16.140625" customWidth="1"/>
    <col min="2" max="2" width="12.28515625" customWidth="1"/>
    <col min="5" max="5" width="12.42578125" bestFit="1"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4"/>
    </row>
    <row r="5" spans="1:10" ht="14.25">
      <c r="A5" s="4" t="s">
        <v>0</v>
      </c>
      <c r="B5" s="5">
        <v>37211</v>
      </c>
      <c r="C5" s="3"/>
      <c r="D5" s="3"/>
      <c r="F5" s="3"/>
      <c r="G5" s="3"/>
      <c r="H5" s="3"/>
      <c r="J5" s="84"/>
    </row>
    <row r="6" spans="1:10" ht="14.25">
      <c r="A6" s="5"/>
      <c r="C6" s="3"/>
      <c r="H6" s="3"/>
      <c r="J6" s="84"/>
    </row>
    <row r="7" spans="1:10" ht="15">
      <c r="A7" s="3"/>
      <c r="B7" s="6" t="s">
        <v>1</v>
      </c>
      <c r="C7" s="3"/>
      <c r="D7" s="3"/>
      <c r="F7" s="3"/>
      <c r="H7" s="3"/>
      <c r="J7" s="84"/>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37207</v>
      </c>
      <c r="D10" s="14">
        <v>37208</v>
      </c>
      <c r="E10" s="14">
        <v>37209</v>
      </c>
      <c r="F10" s="14">
        <v>37210</v>
      </c>
      <c r="G10" s="14">
        <v>37211</v>
      </c>
      <c r="H10" s="10" t="s">
        <v>11</v>
      </c>
      <c r="I10" s="3"/>
    </row>
    <row r="11" spans="1:10" ht="14.25">
      <c r="A11" s="15"/>
      <c r="B11" s="16">
        <v>37226</v>
      </c>
      <c r="C11" s="67">
        <v>0.60099999999999998</v>
      </c>
      <c r="D11" s="67">
        <v>0.60929999999999995</v>
      </c>
      <c r="E11" s="67">
        <v>0.56120000000000003</v>
      </c>
      <c r="F11" s="68">
        <v>0.51090000000000002</v>
      </c>
      <c r="G11" s="68">
        <v>0.52180000000000004</v>
      </c>
      <c r="H11" s="69">
        <v>35678</v>
      </c>
      <c r="I11" s="3"/>
    </row>
    <row r="12" spans="1:10" ht="14.25">
      <c r="A12" s="15"/>
      <c r="B12" s="16">
        <v>37257</v>
      </c>
      <c r="C12" s="67">
        <v>0.61</v>
      </c>
      <c r="D12" s="67">
        <v>0.61829999999999996</v>
      </c>
      <c r="E12" s="67">
        <v>0.57130000000000003</v>
      </c>
      <c r="F12" s="68">
        <v>0.5212</v>
      </c>
      <c r="G12" s="68">
        <v>0.53159999999999996</v>
      </c>
      <c r="H12" s="20">
        <v>36494</v>
      </c>
      <c r="I12" s="19"/>
    </row>
    <row r="13" spans="1:10" ht="14.25">
      <c r="A13" s="15"/>
      <c r="B13" s="16">
        <v>37288</v>
      </c>
      <c r="C13" s="67">
        <v>0.61199999999999999</v>
      </c>
      <c r="D13" s="67">
        <v>0.62029999999999996</v>
      </c>
      <c r="E13" s="67">
        <v>0.57530000000000003</v>
      </c>
      <c r="F13" s="68">
        <v>0.52569999999999995</v>
      </c>
      <c r="G13" s="68">
        <v>0.53659999999999997</v>
      </c>
      <c r="H13" s="70">
        <v>17785</v>
      </c>
      <c r="I13" s="19"/>
    </row>
    <row r="14" spans="1:10" ht="14.25">
      <c r="A14" s="21"/>
      <c r="B14" s="16">
        <v>37316</v>
      </c>
      <c r="C14" s="67">
        <v>0.60350000000000004</v>
      </c>
      <c r="D14" s="67">
        <v>0.61129999999999995</v>
      </c>
      <c r="E14" s="67">
        <v>0.56830000000000003</v>
      </c>
      <c r="F14" s="68">
        <v>0.5202</v>
      </c>
      <c r="G14" s="68">
        <v>0.53210000000000002</v>
      </c>
      <c r="H14" s="24">
        <v>19663</v>
      </c>
      <c r="I14" s="23"/>
    </row>
    <row r="15" spans="1:10" ht="14.25">
      <c r="A15" s="15"/>
      <c r="B15" s="16">
        <v>37347</v>
      </c>
      <c r="C15" s="67">
        <v>0.59450000000000003</v>
      </c>
      <c r="D15" s="67">
        <v>0.60129999999999995</v>
      </c>
      <c r="E15" s="67">
        <v>0.56130000000000002</v>
      </c>
      <c r="F15" s="68">
        <v>0.51519999999999999</v>
      </c>
      <c r="G15" s="68">
        <v>0.52810000000000001</v>
      </c>
      <c r="H15" s="20">
        <v>14272</v>
      </c>
      <c r="I15" s="23"/>
    </row>
    <row r="16" spans="1:10" ht="14.25">
      <c r="A16" s="15"/>
      <c r="B16" s="16">
        <v>37377</v>
      </c>
      <c r="C16" s="67">
        <v>0.58350000000000002</v>
      </c>
      <c r="D16" s="67">
        <v>0.59030000000000005</v>
      </c>
      <c r="E16" s="67">
        <v>0.55279999999999996</v>
      </c>
      <c r="F16" s="68">
        <v>0.50870000000000004</v>
      </c>
      <c r="G16" s="68">
        <v>0.52259999999999995</v>
      </c>
      <c r="H16" s="20">
        <v>6070</v>
      </c>
      <c r="I16" s="23"/>
    </row>
    <row r="17" spans="1:10" ht="14.25">
      <c r="A17" s="15"/>
      <c r="B17" s="16">
        <v>37408</v>
      </c>
      <c r="C17" s="67">
        <v>0.58199999999999996</v>
      </c>
      <c r="D17" s="67">
        <v>0.58830000000000005</v>
      </c>
      <c r="E17" s="67">
        <v>0.55330000000000001</v>
      </c>
      <c r="F17" s="68">
        <v>0.51119999999999999</v>
      </c>
      <c r="G17" s="68">
        <v>0.52559999999999996</v>
      </c>
      <c r="H17" s="20">
        <v>9054</v>
      </c>
      <c r="I17" s="23"/>
    </row>
    <row r="18" spans="1:10" ht="14.25">
      <c r="B18" s="16">
        <v>37438</v>
      </c>
      <c r="C18" s="67">
        <v>0.58699999999999997</v>
      </c>
      <c r="D18" s="67">
        <v>0.59279999999999999</v>
      </c>
      <c r="E18" s="67">
        <v>0.55879999999999996</v>
      </c>
      <c r="F18" s="68">
        <v>0.51770000000000005</v>
      </c>
      <c r="G18" s="68">
        <v>0.53210000000000002</v>
      </c>
      <c r="H18" s="20">
        <v>4015</v>
      </c>
      <c r="I18" s="19"/>
    </row>
    <row r="19" spans="1:10" ht="14.25">
      <c r="B19" s="16">
        <v>37469</v>
      </c>
      <c r="C19" s="67">
        <v>0.59299999999999997</v>
      </c>
      <c r="D19" s="67">
        <v>0.59830000000000005</v>
      </c>
      <c r="E19" s="67">
        <v>0.56530000000000002</v>
      </c>
      <c r="F19" s="68">
        <v>0.5252</v>
      </c>
      <c r="G19" s="68">
        <v>0.53959999999999997</v>
      </c>
      <c r="H19" s="20">
        <v>3062</v>
      </c>
      <c r="I19" s="19"/>
    </row>
    <row r="20" spans="1:10" ht="14.25">
      <c r="A20" s="15"/>
      <c r="B20" s="16">
        <v>37500</v>
      </c>
      <c r="C20" s="67">
        <v>0.60050000000000003</v>
      </c>
      <c r="D20" s="67">
        <v>0.60529999999999995</v>
      </c>
      <c r="E20" s="67">
        <v>0.57330000000000003</v>
      </c>
      <c r="F20" s="68">
        <v>0.53369999999999995</v>
      </c>
      <c r="G20" s="68">
        <v>0.54859999999999998</v>
      </c>
      <c r="H20" s="20">
        <v>3050</v>
      </c>
      <c r="I20" s="19"/>
    </row>
    <row r="21" spans="1:10" ht="14.25">
      <c r="A21" s="15"/>
      <c r="B21" s="16">
        <v>37530</v>
      </c>
      <c r="C21" s="67">
        <v>0.60850000000000004</v>
      </c>
      <c r="D21" s="67">
        <v>0.61280000000000001</v>
      </c>
      <c r="E21" s="67">
        <v>0.58130000000000004</v>
      </c>
      <c r="F21" s="68">
        <v>0.54220000000000002</v>
      </c>
      <c r="G21" s="68">
        <v>0.55710000000000004</v>
      </c>
      <c r="H21" s="20">
        <v>2233</v>
      </c>
      <c r="I21" s="19"/>
    </row>
    <row r="22" spans="1:10" ht="14.25">
      <c r="A22" s="15"/>
      <c r="B22" s="16">
        <v>37561</v>
      </c>
      <c r="C22" s="67">
        <v>0.61599999999999999</v>
      </c>
      <c r="D22" s="67">
        <v>0.61980000000000002</v>
      </c>
      <c r="E22" s="67">
        <v>0.58879999999999999</v>
      </c>
      <c r="F22" s="68">
        <v>0.55020000000000002</v>
      </c>
      <c r="G22" s="68">
        <v>0.56559999999999999</v>
      </c>
      <c r="H22" s="20">
        <v>1918</v>
      </c>
      <c r="I22" s="19"/>
    </row>
    <row r="23" spans="1:10" ht="14.25">
      <c r="A23" s="15"/>
      <c r="C23" s="71"/>
      <c r="D23" s="27"/>
      <c r="E23" s="27"/>
      <c r="F23" s="72"/>
      <c r="G23" s="71"/>
      <c r="H23" s="28"/>
      <c r="I23" s="19"/>
    </row>
    <row r="24" spans="1:10" ht="14.25">
      <c r="A24" s="15"/>
      <c r="I24" s="19"/>
    </row>
    <row r="25" spans="1:10" ht="15" thickBot="1">
      <c r="A25" s="15"/>
      <c r="D25" s="26"/>
      <c r="F25" s="27"/>
      <c r="H25" s="28"/>
      <c r="I25" s="19"/>
    </row>
    <row r="26" spans="1:10" ht="15.75" thickBot="1">
      <c r="A26" s="15"/>
      <c r="B26" s="29" t="s">
        <v>12</v>
      </c>
      <c r="D26" s="34">
        <f>G41</f>
        <v>222771</v>
      </c>
      <c r="E26" s="35"/>
      <c r="F26" s="36" t="s">
        <v>13</v>
      </c>
      <c r="G26" s="37"/>
      <c r="H26" s="38">
        <v>162274</v>
      </c>
      <c r="I26" s="23"/>
    </row>
    <row r="27" spans="1:10" ht="14.25">
      <c r="A27" s="15"/>
      <c r="B27" s="31"/>
      <c r="C27" s="32"/>
      <c r="D27" s="39"/>
      <c r="E27" t="s">
        <v>14</v>
      </c>
      <c r="F27" s="40"/>
      <c r="G27" s="40"/>
      <c r="I27" s="23"/>
      <c r="J27" s="28"/>
    </row>
    <row r="28" spans="1:10" ht="15">
      <c r="A28" s="15"/>
      <c r="C28" s="33"/>
      <c r="F28" s="42"/>
      <c r="G28" s="42"/>
      <c r="I28" s="30"/>
      <c r="J28" s="84"/>
    </row>
    <row r="29" spans="1:10" ht="14.25">
      <c r="A29" s="15"/>
      <c r="B29" s="30"/>
      <c r="C29" s="19"/>
      <c r="F29" s="44"/>
      <c r="G29" s="44"/>
      <c r="I29" s="30"/>
      <c r="J29" s="84"/>
    </row>
    <row r="30" spans="1:10" ht="15">
      <c r="A30" s="15"/>
      <c r="B30" s="41" t="s">
        <v>23</v>
      </c>
      <c r="E30" s="46"/>
      <c r="F30" s="47"/>
      <c r="G30" s="46"/>
      <c r="H30" s="48"/>
      <c r="I30" s="30"/>
      <c r="J30" s="84"/>
    </row>
    <row r="31" spans="1:10" ht="14.25">
      <c r="B31" s="43"/>
      <c r="E31" s="50" t="s">
        <v>24</v>
      </c>
      <c r="G31" s="51"/>
      <c r="H31" s="28"/>
      <c r="I31" s="30"/>
      <c r="J31" s="84"/>
    </row>
    <row r="32" spans="1:10" ht="15">
      <c r="B32" s="43" t="s">
        <v>17</v>
      </c>
      <c r="C32" s="49"/>
      <c r="E32" s="51">
        <v>0.98609999999999998</v>
      </c>
      <c r="F32" s="53"/>
      <c r="G32" s="54"/>
      <c r="H32" s="28"/>
      <c r="I32" s="19"/>
      <c r="J32" s="84"/>
    </row>
    <row r="33" spans="1:10" ht="14.25">
      <c r="B33" s="43" t="s">
        <v>18</v>
      </c>
      <c r="C33" s="52"/>
      <c r="E33" s="51">
        <v>0.58840000000000003</v>
      </c>
      <c r="F33" s="55"/>
      <c r="H33" s="28"/>
      <c r="I33" s="19"/>
      <c r="J33" s="84"/>
    </row>
    <row r="34" spans="1:10" ht="14.25">
      <c r="B34" s="43"/>
      <c r="C34" s="44"/>
      <c r="E34" s="57"/>
      <c r="F34" s="58"/>
      <c r="G34" s="56"/>
      <c r="H34" s="28"/>
      <c r="J34" s="84"/>
    </row>
    <row r="35" spans="1:10" ht="15">
      <c r="A35" s="59"/>
      <c r="B35" s="43"/>
      <c r="C35" s="56"/>
      <c r="D35" s="58"/>
      <c r="E35" s="57"/>
      <c r="F35" s="58"/>
      <c r="G35" s="56"/>
      <c r="H35" s="33"/>
      <c r="J35" s="84"/>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0.5867</v>
      </c>
      <c r="F38" s="61"/>
      <c r="G38" s="62"/>
      <c r="I38" s="64"/>
      <c r="J38" s="13"/>
    </row>
    <row r="39" spans="1:10" ht="15">
      <c r="B39" s="7"/>
      <c r="C39" s="61"/>
      <c r="D39" s="61"/>
      <c r="E39" s="49"/>
      <c r="F39" s="61"/>
      <c r="G39" s="62"/>
      <c r="I39" s="64"/>
      <c r="J39" s="13"/>
    </row>
    <row r="40" spans="1:10">
      <c r="B40" s="85" t="s">
        <v>42</v>
      </c>
      <c r="C40" s="85" t="s">
        <v>43</v>
      </c>
      <c r="D40" s="85" t="s">
        <v>44</v>
      </c>
      <c r="E40" s="85" t="s">
        <v>45</v>
      </c>
      <c r="F40" s="85" t="s">
        <v>46</v>
      </c>
      <c r="G40" s="85" t="s">
        <v>50</v>
      </c>
      <c r="I40" s="64"/>
      <c r="J40" s="13"/>
    </row>
    <row r="41" spans="1:10">
      <c r="A41" s="52" t="s">
        <v>47</v>
      </c>
      <c r="B41" s="86">
        <v>34477</v>
      </c>
      <c r="C41" s="86">
        <v>37240</v>
      </c>
      <c r="D41" s="86">
        <v>52735</v>
      </c>
      <c r="E41" s="86">
        <v>60677</v>
      </c>
      <c r="F41" s="86">
        <v>37642</v>
      </c>
      <c r="G41" s="86">
        <f>SUM(B41:F41)</f>
        <v>222771</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71"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5" workbookViewId="0">
      <selection activeCell="I1" sqref="A1:I52"/>
    </sheetView>
  </sheetViews>
  <sheetFormatPr defaultRowHeight="12.75"/>
  <cols>
    <col min="1" max="1" width="15.28515625" customWidth="1"/>
    <col min="2" max="2" width="11.85546875" customWidth="1"/>
    <col min="3" max="3" width="11.285156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26</v>
      </c>
      <c r="C7" s="3"/>
      <c r="D7" s="3"/>
      <c r="F7" s="3"/>
      <c r="H7" s="3"/>
    </row>
    <row r="8" spans="1:9" ht="15">
      <c r="B8" s="7" t="s">
        <v>27</v>
      </c>
      <c r="C8" s="73"/>
      <c r="D8" s="74"/>
      <c r="E8" s="3"/>
      <c r="G8" s="8" t="s">
        <v>28</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75"/>
      <c r="B11" s="16">
        <v>37226</v>
      </c>
      <c r="C11" s="76">
        <v>2.7330000000000001</v>
      </c>
      <c r="D11" s="77">
        <v>2.798</v>
      </c>
      <c r="E11" s="76">
        <v>2.6760000000000002</v>
      </c>
      <c r="F11" s="76">
        <v>2.5510000000000002</v>
      </c>
      <c r="G11" s="76">
        <v>2.637</v>
      </c>
      <c r="H11" s="20">
        <v>50854</v>
      </c>
      <c r="I11" s="1"/>
    </row>
    <row r="12" spans="1:9" ht="14.25">
      <c r="A12" s="15"/>
      <c r="B12" s="16">
        <v>37257</v>
      </c>
      <c r="C12" s="76">
        <v>2.93</v>
      </c>
      <c r="D12" s="77">
        <v>2.992</v>
      </c>
      <c r="E12" s="76">
        <v>2.8839999999999999</v>
      </c>
      <c r="F12" s="76">
        <v>2.7669999999999999</v>
      </c>
      <c r="G12" s="76">
        <v>2.85</v>
      </c>
      <c r="H12" s="70">
        <v>54171</v>
      </c>
      <c r="I12" s="3"/>
    </row>
    <row r="13" spans="1:9" ht="14.25">
      <c r="A13" s="15"/>
      <c r="B13" s="16">
        <v>37288</v>
      </c>
      <c r="C13" s="76">
        <v>2.968</v>
      </c>
      <c r="D13" s="77">
        <v>3.032</v>
      </c>
      <c r="E13" s="76">
        <v>2.9319999999999999</v>
      </c>
      <c r="F13" s="76">
        <v>2.8250000000000002</v>
      </c>
      <c r="G13" s="76">
        <v>2.903</v>
      </c>
      <c r="H13" s="24">
        <v>27837</v>
      </c>
      <c r="I13" s="23"/>
    </row>
    <row r="14" spans="1:9" ht="14.25">
      <c r="A14" s="78" t="s">
        <v>29</v>
      </c>
      <c r="B14" s="16">
        <v>37316</v>
      </c>
      <c r="C14" s="76">
        <v>2.9529999999999998</v>
      </c>
      <c r="D14" s="77">
        <v>3.02</v>
      </c>
      <c r="E14" s="76">
        <v>2.9239999999999999</v>
      </c>
      <c r="F14" s="76">
        <v>2.8220000000000001</v>
      </c>
      <c r="G14" s="76">
        <v>2.8980000000000001</v>
      </c>
      <c r="H14" s="20">
        <v>29452</v>
      </c>
      <c r="I14" s="1"/>
    </row>
    <row r="15" spans="1:9" ht="14.25">
      <c r="A15" s="15"/>
      <c r="B15" s="16">
        <v>37347</v>
      </c>
      <c r="C15" s="76">
        <v>2.92</v>
      </c>
      <c r="D15" s="77">
        <v>2.99</v>
      </c>
      <c r="E15" s="76">
        <v>2.9039999999999999</v>
      </c>
      <c r="F15" s="76">
        <v>2.8090000000000002</v>
      </c>
      <c r="G15" s="76">
        <v>2.8780000000000001</v>
      </c>
      <c r="H15" s="20">
        <v>33177</v>
      </c>
      <c r="I15" s="23"/>
    </row>
    <row r="16" spans="1:9" ht="14.25">
      <c r="A16" s="15"/>
      <c r="B16" s="16">
        <v>37377</v>
      </c>
      <c r="C16" s="76">
        <v>2.96</v>
      </c>
      <c r="D16" s="77">
        <v>3.03</v>
      </c>
      <c r="E16" s="76">
        <v>2.9460000000000002</v>
      </c>
      <c r="F16" s="76">
        <v>2.8519999999999999</v>
      </c>
      <c r="G16" s="76">
        <v>2.9209999999999998</v>
      </c>
      <c r="H16" s="20">
        <v>20833</v>
      </c>
      <c r="I16" s="23"/>
    </row>
    <row r="17" spans="1:9" ht="14.25">
      <c r="A17" s="15"/>
      <c r="B17" s="16">
        <v>37408</v>
      </c>
      <c r="C17" s="76">
        <v>2.96</v>
      </c>
      <c r="D17" s="77">
        <v>3.0750000000000002</v>
      </c>
      <c r="E17" s="76">
        <v>2.996</v>
      </c>
      <c r="F17" s="76">
        <v>2.9020000000000001</v>
      </c>
      <c r="G17" s="76">
        <v>2.9660000000000002</v>
      </c>
      <c r="H17" s="20">
        <v>15430</v>
      </c>
      <c r="I17" s="23"/>
    </row>
    <row r="18" spans="1:9" ht="14.25">
      <c r="B18" s="16">
        <v>37438</v>
      </c>
      <c r="C18" s="76">
        <v>3.0049999999999999</v>
      </c>
      <c r="D18" s="77">
        <v>3.1150000000000002</v>
      </c>
      <c r="E18" s="76">
        <v>3.41</v>
      </c>
      <c r="F18" s="76">
        <v>2.9470000000000001</v>
      </c>
      <c r="G18" s="76">
        <v>3.0089999999999999</v>
      </c>
      <c r="H18" s="20">
        <v>12871</v>
      </c>
      <c r="I18" s="19"/>
    </row>
    <row r="19" spans="1:9" ht="14.25">
      <c r="B19" s="16">
        <v>37469</v>
      </c>
      <c r="C19" s="76">
        <v>3.0449999999999999</v>
      </c>
      <c r="D19" s="77">
        <v>3.157</v>
      </c>
      <c r="E19" s="76">
        <v>3.0859999999999999</v>
      </c>
      <c r="F19" s="76">
        <v>2.992</v>
      </c>
      <c r="G19" s="76">
        <v>3.052</v>
      </c>
      <c r="H19" s="20">
        <v>26563</v>
      </c>
      <c r="I19" s="19"/>
    </row>
    <row r="20" spans="1:9" ht="14.25">
      <c r="A20" s="15"/>
      <c r="B20" s="16">
        <v>37500</v>
      </c>
      <c r="C20" s="76">
        <v>3.085</v>
      </c>
      <c r="D20" s="77">
        <v>3.1669999999999998</v>
      </c>
      <c r="E20" s="76">
        <v>3.101</v>
      </c>
      <c r="F20" s="76">
        <v>3.0070000000000001</v>
      </c>
      <c r="G20" s="76">
        <v>3.0640000000000001</v>
      </c>
      <c r="H20" s="20">
        <v>17495</v>
      </c>
      <c r="I20" s="19"/>
    </row>
    <row r="21" spans="1:9" ht="14.25">
      <c r="A21" s="15"/>
      <c r="B21" s="16">
        <v>37530</v>
      </c>
      <c r="C21" s="76">
        <v>3.0979999999999999</v>
      </c>
      <c r="D21" s="77">
        <v>3.2069999999999999</v>
      </c>
      <c r="E21" s="76">
        <v>3.141</v>
      </c>
      <c r="F21" s="76">
        <v>3.0470000000000002</v>
      </c>
      <c r="G21" s="76">
        <v>3.1040000000000001</v>
      </c>
      <c r="H21" s="20">
        <v>21357</v>
      </c>
      <c r="I21" s="19"/>
    </row>
    <row r="22" spans="1:9" ht="14.25">
      <c r="A22" s="15"/>
      <c r="B22" s="16">
        <v>37561</v>
      </c>
      <c r="C22" s="76">
        <v>3.1429999999999998</v>
      </c>
      <c r="D22" s="77">
        <v>3.4020000000000001</v>
      </c>
      <c r="E22" s="76">
        <v>3.3359999999999999</v>
      </c>
      <c r="F22" s="76">
        <v>3.242</v>
      </c>
      <c r="G22" s="76">
        <v>3.2970000000000002</v>
      </c>
      <c r="H22" s="20">
        <v>21819</v>
      </c>
      <c r="I22" s="19"/>
    </row>
    <row r="23" spans="1:9" ht="14.25">
      <c r="A23" s="15"/>
      <c r="B23" s="79"/>
      <c r="C23" s="32"/>
      <c r="D23" s="26"/>
      <c r="E23" s="27"/>
      <c r="F23" s="80"/>
      <c r="G23" s="81"/>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398485</v>
      </c>
      <c r="E26" s="35"/>
      <c r="F26" s="36" t="s">
        <v>13</v>
      </c>
      <c r="G26" s="37"/>
      <c r="H26" s="38">
        <v>470987</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0.69710000000000005</v>
      </c>
      <c r="F32" s="53"/>
      <c r="G32" s="54"/>
      <c r="H32" s="28"/>
      <c r="I32" s="19"/>
    </row>
    <row r="33" spans="1:9" ht="14.25">
      <c r="B33" s="43" t="s">
        <v>18</v>
      </c>
      <c r="C33" s="44"/>
      <c r="E33" s="58">
        <v>0.77480000000000004</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I37" s="63"/>
    </row>
    <row r="38" spans="1:9" ht="15">
      <c r="B38" s="7" t="s">
        <v>20</v>
      </c>
      <c r="C38" s="61"/>
      <c r="D38" s="61"/>
      <c r="E38" s="65">
        <v>0.80630000000000002</v>
      </c>
      <c r="F38" s="61"/>
      <c r="G38" s="62"/>
      <c r="I38" s="64"/>
    </row>
    <row r="39" spans="1:9" ht="15">
      <c r="B39" s="7"/>
      <c r="C39" s="61"/>
      <c r="D39" s="61"/>
      <c r="E39" s="65"/>
      <c r="F39" s="61"/>
      <c r="G39" s="62"/>
      <c r="I39" s="64"/>
    </row>
    <row r="40" spans="1:9">
      <c r="B40" s="85" t="s">
        <v>42</v>
      </c>
      <c r="C40" s="85" t="s">
        <v>43</v>
      </c>
      <c r="D40" s="85" t="s">
        <v>44</v>
      </c>
      <c r="E40" s="85" t="s">
        <v>45</v>
      </c>
      <c r="F40" s="85" t="s">
        <v>46</v>
      </c>
      <c r="G40" s="85" t="s">
        <v>50</v>
      </c>
      <c r="I40" s="64"/>
    </row>
    <row r="41" spans="1:9">
      <c r="A41" s="52" t="s">
        <v>48</v>
      </c>
      <c r="B41" s="86">
        <v>67677</v>
      </c>
      <c r="C41" s="86">
        <v>76724</v>
      </c>
      <c r="D41" s="86">
        <v>85763</v>
      </c>
      <c r="E41" s="86">
        <v>85886</v>
      </c>
      <c r="F41" s="86">
        <v>82435</v>
      </c>
      <c r="G41" s="86">
        <f>SUM(B41:F41)</f>
        <v>398485</v>
      </c>
      <c r="I41" s="64"/>
    </row>
    <row r="42" spans="1:9">
      <c r="A42" s="52" t="s">
        <v>49</v>
      </c>
      <c r="B42" s="86">
        <v>2050</v>
      </c>
      <c r="C42" s="86">
        <v>11200</v>
      </c>
      <c r="D42" s="86">
        <v>300</v>
      </c>
      <c r="E42" s="86">
        <v>1400</v>
      </c>
      <c r="F42" s="86">
        <v>2000</v>
      </c>
      <c r="G42" s="86">
        <f>SUM(B42:F42)</f>
        <v>16950</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0" workbookViewId="0">
      <selection activeCell="I1" sqref="A1:I46"/>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17">
        <v>20.36</v>
      </c>
      <c r="D11" s="17">
        <v>20.78</v>
      </c>
      <c r="E11" s="17">
        <v>18.850000000000001</v>
      </c>
      <c r="F11" s="17">
        <v>17.309999999999999</v>
      </c>
      <c r="G11" s="17">
        <v>17.309999999999999</v>
      </c>
      <c r="H11" s="18">
        <v>371</v>
      </c>
      <c r="I11" s="3"/>
    </row>
    <row r="12" spans="1:9" ht="14.25">
      <c r="A12" s="15"/>
      <c r="B12" s="16">
        <v>37257</v>
      </c>
      <c r="C12" s="17">
        <v>20.58</v>
      </c>
      <c r="D12" s="17">
        <v>20.98</v>
      </c>
      <c r="E12" s="17">
        <v>19.170000000000002</v>
      </c>
      <c r="F12" s="17">
        <v>17.32</v>
      </c>
      <c r="G12" s="17">
        <v>17.760000000000002</v>
      </c>
      <c r="H12" s="18">
        <v>221</v>
      </c>
      <c r="I12" s="19"/>
    </row>
    <row r="13" spans="1:9" ht="14.25">
      <c r="A13" s="15"/>
      <c r="B13" s="16">
        <v>37288</v>
      </c>
      <c r="C13" s="17">
        <v>20.59</v>
      </c>
      <c r="D13" s="17">
        <v>20.94</v>
      </c>
      <c r="E13" s="17">
        <v>19.29</v>
      </c>
      <c r="F13" s="17">
        <v>17.47</v>
      </c>
      <c r="G13" s="17">
        <v>17.87</v>
      </c>
      <c r="H13" s="20">
        <v>60</v>
      </c>
      <c r="I13" s="19"/>
    </row>
    <row r="14" spans="1:9" ht="14.25">
      <c r="A14" s="21"/>
      <c r="B14" s="16">
        <v>37316</v>
      </c>
      <c r="C14" s="17">
        <v>20.59</v>
      </c>
      <c r="D14" s="17">
        <v>20.9</v>
      </c>
      <c r="E14" s="17">
        <v>19.350000000000001</v>
      </c>
      <c r="F14" s="17">
        <v>14.57</v>
      </c>
      <c r="G14" s="17">
        <v>17.989999999999998</v>
      </c>
      <c r="H14" s="22">
        <v>17</v>
      </c>
      <c r="I14" s="23"/>
    </row>
    <row r="15" spans="1:9" ht="14.25">
      <c r="A15" s="15"/>
      <c r="B15" s="16">
        <v>37347</v>
      </c>
      <c r="C15" s="17">
        <v>20.59</v>
      </c>
      <c r="D15" s="17">
        <v>20.88</v>
      </c>
      <c r="E15" s="17">
        <v>19.420000000000002</v>
      </c>
      <c r="F15" s="17">
        <v>17.68</v>
      </c>
      <c r="G15" s="17">
        <v>18.12</v>
      </c>
      <c r="H15" s="24">
        <v>10</v>
      </c>
      <c r="I15" s="23"/>
    </row>
    <row r="16" spans="1:9" ht="14.25">
      <c r="A16" s="15"/>
      <c r="B16" s="16">
        <v>37377</v>
      </c>
      <c r="C16" s="17">
        <v>20.59</v>
      </c>
      <c r="D16" s="17">
        <v>20.86</v>
      </c>
      <c r="E16" s="17">
        <v>19.48</v>
      </c>
      <c r="F16" s="17">
        <v>17.77</v>
      </c>
      <c r="G16" s="17">
        <v>18.18</v>
      </c>
      <c r="H16" s="20">
        <v>70</v>
      </c>
      <c r="I16" s="23"/>
    </row>
    <row r="17" spans="1:9" ht="14.25">
      <c r="A17" s="15"/>
      <c r="B17" s="79"/>
      <c r="C17" s="25"/>
      <c r="D17" s="25"/>
      <c r="E17" s="25"/>
      <c r="F17" s="25"/>
      <c r="G17" s="25"/>
      <c r="H17" s="28"/>
      <c r="I17" s="23"/>
    </row>
    <row r="18" spans="1:9" ht="14.25">
      <c r="B18" s="79"/>
      <c r="C18" s="25"/>
      <c r="D18" s="25"/>
      <c r="E18" s="25"/>
      <c r="F18" s="25"/>
      <c r="G18" s="25"/>
      <c r="H18" s="28"/>
      <c r="I18" s="19"/>
    </row>
    <row r="19" spans="1:9" ht="14.25">
      <c r="A19" s="15"/>
      <c r="B19" s="29" t="s">
        <v>12</v>
      </c>
      <c r="F19" s="30"/>
      <c r="I19" s="19"/>
    </row>
    <row r="20" spans="1:9" ht="15" thickBot="1">
      <c r="A20" s="15"/>
      <c r="B20" s="31"/>
      <c r="C20" s="32"/>
      <c r="D20" s="26"/>
      <c r="F20" s="27"/>
      <c r="H20" s="28"/>
      <c r="I20" s="19"/>
    </row>
    <row r="21" spans="1:9" ht="15.75" thickBot="1">
      <c r="A21" s="15"/>
      <c r="C21" s="33"/>
      <c r="D21" s="34">
        <f>G36</f>
        <v>1307</v>
      </c>
      <c r="E21" s="35"/>
      <c r="F21" s="36" t="s">
        <v>13</v>
      </c>
      <c r="G21" s="37"/>
      <c r="H21" s="38">
        <v>2227</v>
      </c>
      <c r="I21" s="23"/>
    </row>
    <row r="22" spans="1:9" ht="14.25">
      <c r="A22" s="15"/>
      <c r="B22" s="30"/>
      <c r="C22" s="19"/>
      <c r="D22" s="39"/>
      <c r="E22" t="s">
        <v>14</v>
      </c>
      <c r="F22" s="40"/>
      <c r="G22" s="40"/>
      <c r="I22" s="23"/>
    </row>
    <row r="23" spans="1:9" ht="15">
      <c r="A23" s="15"/>
      <c r="B23" s="41" t="s">
        <v>15</v>
      </c>
      <c r="F23" s="42"/>
      <c r="G23" s="42"/>
      <c r="I23" s="30"/>
    </row>
    <row r="24" spans="1:9">
      <c r="A24" s="15"/>
      <c r="B24" s="43"/>
      <c r="F24" s="44"/>
      <c r="G24" s="44"/>
      <c r="I24" s="30"/>
    </row>
    <row r="25" spans="1:9" ht="14.25">
      <c r="A25" s="15"/>
      <c r="B25" s="45"/>
      <c r="E25" s="46"/>
      <c r="F25" s="47"/>
      <c r="G25" s="46"/>
      <c r="H25" s="48"/>
      <c r="I25" s="30"/>
    </row>
    <row r="26" spans="1:9" ht="15">
      <c r="C26" s="49"/>
      <c r="E26" s="50" t="s">
        <v>40</v>
      </c>
      <c r="G26" s="51"/>
      <c r="H26" s="28"/>
      <c r="I26" s="30"/>
    </row>
    <row r="27" spans="1:9" ht="14.25">
      <c r="B27" s="43" t="s">
        <v>17</v>
      </c>
      <c r="C27" s="52"/>
      <c r="E27" s="51" t="s">
        <v>38</v>
      </c>
      <c r="F27" s="53"/>
      <c r="G27" s="54"/>
      <c r="H27" s="28"/>
      <c r="I27" s="19"/>
    </row>
    <row r="28" spans="1:9" ht="14.25">
      <c r="B28" s="43" t="s">
        <v>18</v>
      </c>
      <c r="C28" s="44"/>
      <c r="E28" s="51" t="s">
        <v>38</v>
      </c>
      <c r="F28" s="55"/>
      <c r="H28" s="28"/>
      <c r="I28" s="19"/>
    </row>
    <row r="29" spans="1:9" ht="14.25">
      <c r="B29" s="43"/>
      <c r="C29" s="56"/>
      <c r="E29" s="57"/>
      <c r="F29" s="58"/>
      <c r="G29" s="56"/>
      <c r="H29" s="28"/>
    </row>
    <row r="30" spans="1:9" ht="15">
      <c r="A30" s="59"/>
      <c r="B30" s="60" t="s">
        <v>19</v>
      </c>
      <c r="C30" s="56"/>
      <c r="D30" s="58"/>
      <c r="E30" s="57"/>
      <c r="F30" s="58"/>
      <c r="G30" s="56"/>
      <c r="H30" s="33"/>
    </row>
    <row r="31" spans="1:9" ht="14.25">
      <c r="A31" s="44"/>
      <c r="B31" s="61"/>
      <c r="C31" s="56"/>
      <c r="D31" s="58"/>
      <c r="E31" s="50" t="s">
        <v>41</v>
      </c>
      <c r="F31" s="58"/>
      <c r="G31" s="56"/>
      <c r="H31" s="30"/>
    </row>
    <row r="32" spans="1:9" ht="15">
      <c r="B32" s="7" t="s">
        <v>20</v>
      </c>
      <c r="C32" s="61"/>
      <c r="D32" s="61"/>
      <c r="E32" s="62"/>
      <c r="F32" s="61"/>
      <c r="G32" s="7"/>
      <c r="I32" s="63"/>
    </row>
    <row r="33" spans="1:9" ht="15">
      <c r="B33" s="61"/>
      <c r="C33" s="61"/>
      <c r="D33" s="61"/>
      <c r="E33" s="49" t="s">
        <v>38</v>
      </c>
      <c r="F33" s="61"/>
      <c r="G33" s="62"/>
      <c r="I33" s="64"/>
    </row>
    <row r="34" spans="1:9" ht="15">
      <c r="B34" s="61"/>
      <c r="C34" s="61"/>
      <c r="D34" s="61"/>
      <c r="E34" s="49"/>
      <c r="F34" s="61"/>
      <c r="G34" s="62"/>
      <c r="I34" s="64"/>
    </row>
    <row r="35" spans="1:9">
      <c r="B35" s="85" t="s">
        <v>42</v>
      </c>
      <c r="C35" s="85" t="s">
        <v>43</v>
      </c>
      <c r="D35" s="85" t="s">
        <v>44</v>
      </c>
      <c r="E35" s="85" t="s">
        <v>45</v>
      </c>
      <c r="F35" s="85" t="s">
        <v>46</v>
      </c>
      <c r="G35" s="85" t="s">
        <v>50</v>
      </c>
      <c r="I35" s="64"/>
    </row>
    <row r="36" spans="1:9">
      <c r="A36" s="52" t="s">
        <v>47</v>
      </c>
      <c r="B36" s="86">
        <v>345</v>
      </c>
      <c r="C36" s="86">
        <v>135</v>
      </c>
      <c r="D36" s="86">
        <v>783</v>
      </c>
      <c r="E36" s="86">
        <v>44</v>
      </c>
      <c r="F36" s="86">
        <v>0</v>
      </c>
      <c r="G36" s="86">
        <f>SUM(B36:F36)</f>
        <v>1307</v>
      </c>
      <c r="I36" s="66"/>
    </row>
    <row r="37" spans="1:9" ht="14.25">
      <c r="B37" s="2"/>
      <c r="C37" s="1"/>
      <c r="D37" s="1"/>
      <c r="E37" s="1"/>
      <c r="F37" s="1"/>
      <c r="G37" s="1"/>
      <c r="H37" s="1"/>
      <c r="I37" s="63"/>
    </row>
    <row r="38" spans="1:9" ht="14.25">
      <c r="A38" s="1"/>
      <c r="B38" s="2"/>
      <c r="C38" s="2"/>
      <c r="D38" s="2"/>
      <c r="E38" s="2"/>
      <c r="F38" s="2"/>
      <c r="G38" s="2"/>
      <c r="H38" s="2"/>
      <c r="I38" s="1"/>
    </row>
    <row r="39" spans="1:9" ht="14.25">
      <c r="A39" s="2"/>
      <c r="B39" s="5"/>
      <c r="C39" s="2"/>
      <c r="D39" s="2"/>
      <c r="E39" s="2"/>
      <c r="F39" s="2"/>
      <c r="G39" s="2"/>
      <c r="H39" s="2"/>
      <c r="I39" s="2"/>
    </row>
    <row r="40" spans="1:9" ht="14.25">
      <c r="A40" s="2"/>
      <c r="C40" s="3"/>
      <c r="D40" s="2"/>
      <c r="E40" s="2"/>
      <c r="F40" s="2"/>
      <c r="G40" s="2"/>
      <c r="H40" s="2"/>
      <c r="I40" s="2"/>
    </row>
    <row r="41" spans="1:9" ht="15">
      <c r="A41" s="2"/>
      <c r="B41" s="6"/>
      <c r="C41" s="3"/>
      <c r="D41" s="3"/>
      <c r="F41" s="3"/>
      <c r="G41" s="3"/>
      <c r="H41" s="3"/>
    </row>
    <row r="42" spans="1:9" ht="14.25">
      <c r="A42" s="4"/>
      <c r="C42" s="3"/>
      <c r="H42" s="3"/>
    </row>
    <row r="43" spans="1:9" ht="14.25">
      <c r="A43" s="5"/>
      <c r="C43" s="3"/>
      <c r="D43" s="3"/>
      <c r="F43" s="3"/>
      <c r="H43" s="3"/>
    </row>
    <row r="44" spans="1:9" ht="14.25">
      <c r="A44" s="3"/>
    </row>
    <row r="46" spans="1:9" ht="14.25">
      <c r="I46"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abSelected="1" topLeftCell="A40" workbookViewId="0">
      <selection activeCell="I1" sqref="A1:I48"/>
    </sheetView>
  </sheetViews>
  <sheetFormatPr defaultRowHeight="12.75"/>
  <cols>
    <col min="1" max="1" width="14" customWidth="1"/>
    <col min="2" max="2" width="13.42578125" customWidth="1"/>
    <col min="6" max="6" width="9.5703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37204</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67">
        <v>0.57569999999999999</v>
      </c>
      <c r="D11" s="68">
        <v>0.58009999999999995</v>
      </c>
      <c r="E11" s="68">
        <v>0.53369999999999995</v>
      </c>
      <c r="F11" s="68">
        <v>0.4884</v>
      </c>
      <c r="G11" s="68">
        <v>0.50219999999999998</v>
      </c>
      <c r="H11" s="20">
        <v>30665</v>
      </c>
      <c r="I11" s="3"/>
    </row>
    <row r="12" spans="1:9" ht="14.25">
      <c r="A12" s="15"/>
      <c r="B12" s="16">
        <v>37257</v>
      </c>
      <c r="C12" s="67">
        <v>0.58430000000000004</v>
      </c>
      <c r="D12" s="68">
        <v>0.58879999999999999</v>
      </c>
      <c r="E12" s="68">
        <v>0.54359999999999997</v>
      </c>
      <c r="F12" s="68">
        <v>0.4975</v>
      </c>
      <c r="G12" s="68">
        <v>0.51100000000000001</v>
      </c>
      <c r="H12" s="22">
        <v>20199</v>
      </c>
      <c r="I12" s="19" t="s">
        <v>33</v>
      </c>
    </row>
    <row r="13" spans="1:9" ht="14.25">
      <c r="A13" s="15"/>
      <c r="B13" s="16">
        <v>37288</v>
      </c>
      <c r="C13" s="67">
        <v>0.59379999999999999</v>
      </c>
      <c r="D13" s="68">
        <v>0.59830000000000005</v>
      </c>
      <c r="E13" s="68">
        <v>0.55410000000000004</v>
      </c>
      <c r="F13" s="68">
        <v>0.50900000000000001</v>
      </c>
      <c r="G13" s="68">
        <v>0.52129999999999999</v>
      </c>
      <c r="H13" s="22">
        <v>8319</v>
      </c>
      <c r="I13" s="19"/>
    </row>
    <row r="14" spans="1:9" ht="14.25">
      <c r="A14" s="21"/>
      <c r="B14" s="16">
        <v>37316</v>
      </c>
      <c r="C14" s="67">
        <v>0.6038</v>
      </c>
      <c r="D14" s="68">
        <v>0.60880000000000001</v>
      </c>
      <c r="E14" s="68">
        <v>0.56559999999999999</v>
      </c>
      <c r="F14" s="68">
        <v>0.52129999999999999</v>
      </c>
      <c r="G14" s="68">
        <v>0.53380000000000005</v>
      </c>
      <c r="H14" s="24">
        <v>10804</v>
      </c>
      <c r="I14" s="23"/>
    </row>
    <row r="15" spans="1:9" ht="14.25">
      <c r="A15" s="15"/>
      <c r="B15" s="16">
        <v>37347</v>
      </c>
      <c r="C15" s="67">
        <v>0.66180000000000005</v>
      </c>
      <c r="D15" s="68">
        <v>0.66679999999999995</v>
      </c>
      <c r="E15" s="68">
        <v>0.62509999999999999</v>
      </c>
      <c r="F15" s="68">
        <v>0.58230000000000004</v>
      </c>
      <c r="G15" s="68">
        <v>0.5948</v>
      </c>
      <c r="H15" s="20">
        <v>11897</v>
      </c>
      <c r="I15" s="23"/>
    </row>
    <row r="16" spans="1:9" ht="14.25">
      <c r="A16" s="15"/>
      <c r="B16" s="16">
        <v>37377</v>
      </c>
      <c r="C16" s="67">
        <v>0.66579999999999995</v>
      </c>
      <c r="D16" s="68">
        <v>0.67100000000000004</v>
      </c>
      <c r="E16" s="68">
        <v>0.62960000000000005</v>
      </c>
      <c r="F16" s="68">
        <v>0.58830000000000005</v>
      </c>
      <c r="G16" s="68">
        <v>0.6008</v>
      </c>
      <c r="H16" s="20">
        <v>12762</v>
      </c>
      <c r="I16" s="23"/>
    </row>
    <row r="17" spans="1:9" ht="14.25">
      <c r="A17" s="15"/>
      <c r="B17" s="16">
        <v>37408</v>
      </c>
      <c r="C17" s="67">
        <v>0.66479999999999995</v>
      </c>
      <c r="D17" s="67">
        <v>0.67</v>
      </c>
      <c r="E17" s="68">
        <v>0.63009999999999999</v>
      </c>
      <c r="F17" s="67">
        <v>0.58979999999999999</v>
      </c>
      <c r="G17" s="68">
        <v>0.60229999999999995</v>
      </c>
      <c r="H17" s="20">
        <v>7979</v>
      </c>
      <c r="I17" s="23"/>
    </row>
    <row r="18" spans="1:9" ht="14.25">
      <c r="B18" s="16">
        <v>37438</v>
      </c>
      <c r="C18" s="67">
        <v>0.6613</v>
      </c>
      <c r="D18" s="67">
        <v>0.66569999999999996</v>
      </c>
      <c r="E18" s="68">
        <v>0.62660000000000005</v>
      </c>
      <c r="F18" s="67">
        <v>0.58779999999999999</v>
      </c>
      <c r="G18" s="68">
        <v>0.60029999999999994</v>
      </c>
      <c r="H18" s="20">
        <v>5984</v>
      </c>
      <c r="I18" s="19"/>
    </row>
    <row r="19" spans="1:9" ht="14.25">
      <c r="A19" s="15"/>
      <c r="B19" s="79"/>
      <c r="C19" s="71"/>
      <c r="D19" s="71"/>
      <c r="E19" s="71"/>
      <c r="F19" s="71"/>
      <c r="G19" s="4"/>
      <c r="H19" s="28"/>
      <c r="I19" s="19"/>
    </row>
    <row r="20" spans="1:9" ht="14.25">
      <c r="A20" s="15"/>
      <c r="C20" s="82"/>
      <c r="D20" s="83"/>
      <c r="E20" s="71"/>
      <c r="F20" s="71"/>
      <c r="G20" s="71"/>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160433</v>
      </c>
      <c r="E23" s="35"/>
      <c r="F23" s="36" t="s">
        <v>13</v>
      </c>
      <c r="G23" s="37"/>
      <c r="H23" s="38">
        <v>116837</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0.9758</v>
      </c>
      <c r="F29" s="53"/>
      <c r="G29" s="54"/>
      <c r="H29" s="28"/>
      <c r="I29" s="30"/>
    </row>
    <row r="30" spans="1:9" ht="14.25">
      <c r="B30" s="43" t="s">
        <v>18</v>
      </c>
      <c r="C30" s="52"/>
      <c r="E30" s="58">
        <v>0.61750000000000005</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0.47939999999999999</v>
      </c>
      <c r="F35" s="61"/>
      <c r="G35" s="62"/>
      <c r="I35" s="63"/>
    </row>
    <row r="36" spans="1:9" ht="15">
      <c r="B36" s="1"/>
      <c r="C36" s="7"/>
      <c r="D36" s="61"/>
      <c r="F36" s="7"/>
      <c r="G36" s="65"/>
      <c r="I36" s="64"/>
    </row>
    <row r="37" spans="1:9">
      <c r="B37" s="85" t="s">
        <v>42</v>
      </c>
      <c r="C37" s="85" t="s">
        <v>43</v>
      </c>
      <c r="D37" s="85" t="s">
        <v>44</v>
      </c>
      <c r="E37" s="85" t="s">
        <v>45</v>
      </c>
      <c r="F37" s="85" t="s">
        <v>46</v>
      </c>
      <c r="G37" s="85" t="s">
        <v>50</v>
      </c>
      <c r="I37" s="64"/>
    </row>
    <row r="38" spans="1:9">
      <c r="A38" s="52" t="s">
        <v>47</v>
      </c>
      <c r="B38" s="86">
        <v>24240</v>
      </c>
      <c r="C38" s="86">
        <v>33696</v>
      </c>
      <c r="D38" s="86">
        <v>36598</v>
      </c>
      <c r="E38" s="86">
        <v>36549</v>
      </c>
      <c r="F38" s="86">
        <v>29350</v>
      </c>
      <c r="G38" s="86">
        <f>SUM(B38:F38)</f>
        <v>160433</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vt:lpstr>
      <vt:lpstr>ho</vt:lpstr>
      <vt:lpstr>ng</vt:lpstr>
      <vt:lpstr>SC</vt:lpstr>
      <vt:lpstr>hu</vt:lpstr>
    </vt:vector>
  </TitlesOfParts>
  <Company>NYMEX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Felienne</cp:lastModifiedBy>
  <cp:lastPrinted>2001-11-19T20:38:01Z</cp:lastPrinted>
  <dcterms:created xsi:type="dcterms:W3CDTF">2001-09-10T19:53:56Z</dcterms:created>
  <dcterms:modified xsi:type="dcterms:W3CDTF">2014-09-05T10:01:02Z</dcterms:modified>
</cp:coreProperties>
</file>