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5.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30" windowWidth="11940" windowHeight="6375"/>
  </bookViews>
  <sheets>
    <sheet name="ho" sheetId="2" r:id="rId1"/>
    <sheet name="cl" sheetId="1" r:id="rId2"/>
    <sheet name="ng" sheetId="4" r:id="rId3"/>
    <sheet name="SC" sheetId="5" r:id="rId4"/>
    <sheet name="hu" sheetId="3" r:id="rId5"/>
  </sheets>
  <calcPr calcId="152511"/>
</workbook>
</file>

<file path=xl/calcChain.xml><?xml version="1.0" encoding="utf-8"?>
<calcChain xmlns="http://schemas.openxmlformats.org/spreadsheetml/2006/main">
  <c r="G41" i="1" l="1"/>
  <c r="D26" i="1" s="1"/>
  <c r="G41" i="2"/>
  <c r="D26" i="2" s="1"/>
  <c r="G38" i="3"/>
  <c r="D23" i="3" s="1"/>
  <c r="G41" i="4"/>
  <c r="D26" i="4" s="1"/>
  <c r="G42" i="4"/>
  <c r="D20" i="5"/>
  <c r="G35" i="5"/>
</calcChain>
</file>

<file path=xl/sharedStrings.xml><?xml version="1.0" encoding="utf-8"?>
<sst xmlns="http://schemas.openxmlformats.org/spreadsheetml/2006/main" count="216" uniqueCount="52">
  <si>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</si>
  <si>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</si>
  <si>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</si>
  <si>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</si>
  <si>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</si>
  <si>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</si>
  <si>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</si>
  <si>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</si>
  <si>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</si>
  <si>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</si>
  <si>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</si>
  <si>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</si>
  <si>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</si>
  <si>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</si>
  <si>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</si>
  <si>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</si>
  <si>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</si>
  <si>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</si>
  <si>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</si>
  <si>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</si>
  <si>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</si>
  <si>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</si>
  <si>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</si>
  <si>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</si>
  <si>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</si>
  <si>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</si>
  <si>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</si>
  <si>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</si>
  <si>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</si>
  <si>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</si>
  <si>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</si>
  <si>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</si>
  <si>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</si>
  <si>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</si>
  <si>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</si>
  <si>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</si>
  <si>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</si>
  <si>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</si>
  <si>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</si>
  <si>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</si>
  <si>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</si>
  <si>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</si>
  <si>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</si>
  <si>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</si>
  <si>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</si>
  <si>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</si>
  <si>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</si>
  <si>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</si>
  <si>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</si>
  <si>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</si>
  <si>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</si>
  <si>
    <t>CLOSED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</si>
</sst>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 numFmtId="172"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xf numFmtId="3" fontId="0" fillId="0" borderId="0" xfId="0" applyNumberFormat="1"/>
    <xf numFmtId="172" fontId="4" fillId="0" borderId="4" xfId="0" applyNumberFormat="1" applyFont="1" applyBorder="1" applyAlignment="1">
      <alignment horizontal="center"/>
    </xf>
    <xf numFmtId="165" fontId="4" fillId="0" borderId="8"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xdr:cNvSpPr txBox="1">
          <a:spLocks noChangeArrowheads="1"/>
        </xdr:cNvSpPr>
      </xdr:nvSpPr>
      <xdr:spPr bwMode="auto">
        <a:xfrm>
          <a:off x="7639050"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133350</xdr:colOff>
          <xdr:row>1</xdr:row>
          <xdr:rowOff>19050</xdr:rowOff>
        </xdr:from>
        <xdr:to>
          <xdr:col>8</xdr:col>
          <xdr:colOff>600075</xdr:colOff>
          <xdr:row>3</xdr:row>
          <xdr:rowOff>152400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23"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27"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31"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39"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43"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Word_97_-_2003_Document4.doc"/><Relationship Id="rId3" Type="http://schemas.openxmlformats.org/officeDocument/2006/relationships/vmlDrawing" Target="../drawings/vmlDrawing3.vml"/><Relationship Id="rId7" Type="http://schemas.openxmlformats.org/officeDocument/2006/relationships/oleObject" Target="../embeddings/Microsoft_Word_97_-_2003_Document3.doc"/><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2.doc"/><Relationship Id="rId5" Type="http://schemas.openxmlformats.org/officeDocument/2006/relationships/image" Target="../media/image3.emf"/><Relationship Id="rId4" Type="http://schemas.openxmlformats.org/officeDocument/2006/relationships/oleObject" Target="../embeddings/Microsoft_Word_97_-_2003_Document1.doc"/><Relationship Id="rId9" Type="http://schemas.openxmlformats.org/officeDocument/2006/relationships/oleObject" Target="../embeddings/Microsoft_Word_97_-_2003_Document5.doc"/></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4.vml"/><Relationship Id="rId7" Type="http://schemas.openxmlformats.org/officeDocument/2006/relationships/oleObject" Target="../embeddings/oleObject13.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2.bin"/><Relationship Id="rId5" Type="http://schemas.openxmlformats.org/officeDocument/2006/relationships/image" Target="../media/image2.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5.vml"/><Relationship Id="rId7" Type="http://schemas.openxmlformats.org/officeDocument/2006/relationships/oleObject" Target="../embeddings/oleObject18.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7.bin"/><Relationship Id="rId5" Type="http://schemas.openxmlformats.org/officeDocument/2006/relationships/image" Target="../media/image4.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abSelected="1" topLeftCell="A32" workbookViewId="0">
      <selection activeCell="I1" sqref="A1:I49"/>
    </sheetView>
  </sheetViews>
  <sheetFormatPr defaultRowHeight="12.75"/>
  <cols>
    <col min="1" max="1" width="16.140625" customWidth="1"/>
    <col min="2" max="2" width="12.28515625" customWidth="1"/>
    <col min="3" max="3" width="12.42578125" bestFit="1" customWidth="1"/>
    <col min="5" max="5" width="12.42578125" bestFit="1" customWidth="1"/>
    <col min="6" max="7" width="10"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3"/>
    </row>
    <row r="5" spans="1:10" ht="14.25">
      <c r="A5" s="4" t="s">
        <v>0</v>
      </c>
      <c r="B5" s="5">
        <v>36916</v>
      </c>
      <c r="C5" s="3"/>
      <c r="D5" s="3"/>
      <c r="F5" s="3"/>
      <c r="G5" s="3"/>
      <c r="H5" s="3"/>
      <c r="J5" s="83"/>
    </row>
    <row r="6" spans="1:10" ht="14.25">
      <c r="A6" s="5"/>
      <c r="C6" s="3"/>
      <c r="H6" s="3"/>
      <c r="J6" s="83"/>
    </row>
    <row r="7" spans="1:10" ht="15">
      <c r="A7" s="3"/>
      <c r="B7" s="6" t="s">
        <v>1</v>
      </c>
      <c r="C7" s="3"/>
      <c r="D7" s="3"/>
      <c r="F7" s="3"/>
      <c r="H7" s="3"/>
      <c r="J7" s="83"/>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36912</v>
      </c>
      <c r="D10" s="14">
        <v>36913</v>
      </c>
      <c r="E10" s="14">
        <v>36914</v>
      </c>
      <c r="F10" s="14">
        <v>36915</v>
      </c>
      <c r="G10" s="14">
        <v>36916</v>
      </c>
      <c r="H10" s="10" t="s">
        <v>11</v>
      </c>
      <c r="I10" s="3"/>
    </row>
    <row r="11" spans="1:10" ht="14.25">
      <c r="A11" s="15"/>
      <c r="B11" s="16">
        <v>37288</v>
      </c>
      <c r="C11" s="67" t="s">
        <v>51</v>
      </c>
      <c r="D11" s="67">
        <v>0.5141</v>
      </c>
      <c r="E11" s="67">
        <v>0.52529999999999999</v>
      </c>
      <c r="F11" s="68">
        <v>0.53390000000000004</v>
      </c>
      <c r="G11" s="67">
        <v>0.5373</v>
      </c>
      <c r="H11" s="18">
        <v>24901</v>
      </c>
      <c r="I11" s="3"/>
    </row>
    <row r="12" spans="1:10" ht="14.25">
      <c r="A12" s="15"/>
      <c r="B12" s="16">
        <v>37316</v>
      </c>
      <c r="C12" s="67" t="s">
        <v>51</v>
      </c>
      <c r="D12" s="67">
        <v>0.5181</v>
      </c>
      <c r="E12" s="67">
        <v>0.52849999999999997</v>
      </c>
      <c r="F12" s="68">
        <v>0.53500000000000003</v>
      </c>
      <c r="G12" s="67">
        <v>0.53759999999999997</v>
      </c>
      <c r="H12" s="18">
        <v>49317</v>
      </c>
      <c r="I12" s="19"/>
    </row>
    <row r="13" spans="1:10" ht="14.25">
      <c r="A13" s="15"/>
      <c r="B13" s="16">
        <v>37347</v>
      </c>
      <c r="C13" s="67" t="s">
        <v>51</v>
      </c>
      <c r="D13" s="67">
        <v>0.52059999999999995</v>
      </c>
      <c r="E13" s="67">
        <v>0.53</v>
      </c>
      <c r="F13" s="68">
        <v>0.53549999999999998</v>
      </c>
      <c r="G13" s="67">
        <v>0.53910000000000002</v>
      </c>
      <c r="H13" s="18">
        <v>25221</v>
      </c>
      <c r="I13" s="19"/>
    </row>
    <row r="14" spans="1:10" ht="14.25">
      <c r="A14" s="21"/>
      <c r="B14" s="16">
        <v>37377</v>
      </c>
      <c r="C14" s="67" t="s">
        <v>51</v>
      </c>
      <c r="D14" s="67">
        <v>0.52310000000000001</v>
      </c>
      <c r="E14" s="67">
        <v>0.53149999999999997</v>
      </c>
      <c r="F14" s="68">
        <v>0.53600000000000003</v>
      </c>
      <c r="G14" s="67">
        <v>0.54110000000000003</v>
      </c>
      <c r="H14" s="18">
        <v>10060</v>
      </c>
      <c r="I14" s="23"/>
    </row>
    <row r="15" spans="1:10" ht="14.25">
      <c r="A15" s="15"/>
      <c r="B15" s="16">
        <v>37408</v>
      </c>
      <c r="C15" s="67" t="s">
        <v>51</v>
      </c>
      <c r="D15" s="67">
        <v>0.52759999999999996</v>
      </c>
      <c r="E15" s="67">
        <v>0.53549999999999998</v>
      </c>
      <c r="F15" s="68">
        <v>0.53949999999999998</v>
      </c>
      <c r="G15" s="67">
        <v>0.54559999999999997</v>
      </c>
      <c r="H15" s="18">
        <v>17750</v>
      </c>
      <c r="I15" s="23"/>
    </row>
    <row r="16" spans="1:10" ht="14.25">
      <c r="A16" s="15"/>
      <c r="B16" s="16">
        <v>37438</v>
      </c>
      <c r="C16" s="67" t="s">
        <v>51</v>
      </c>
      <c r="D16" s="67">
        <v>0.53359999999999996</v>
      </c>
      <c r="E16" s="67">
        <v>0.54100000000000004</v>
      </c>
      <c r="F16" s="68">
        <v>0.54449999999999998</v>
      </c>
      <c r="G16" s="67">
        <v>0.55110000000000003</v>
      </c>
      <c r="H16" s="18">
        <v>8028</v>
      </c>
      <c r="I16" s="23"/>
    </row>
    <row r="17" spans="1:10" ht="14.25">
      <c r="A17" s="15"/>
      <c r="B17" s="16">
        <v>37469</v>
      </c>
      <c r="C17" s="67" t="s">
        <v>51</v>
      </c>
      <c r="D17" s="67">
        <v>0.54110000000000003</v>
      </c>
      <c r="E17" s="67">
        <v>0.54800000000000004</v>
      </c>
      <c r="F17" s="68">
        <v>0.55149999999999999</v>
      </c>
      <c r="G17" s="67">
        <v>0.55859999999999999</v>
      </c>
      <c r="H17" s="18">
        <v>7148</v>
      </c>
      <c r="I17" s="23"/>
    </row>
    <row r="18" spans="1:10" ht="14.25">
      <c r="B18" s="16">
        <v>37500</v>
      </c>
      <c r="C18" s="67" t="s">
        <v>51</v>
      </c>
      <c r="D18" s="67">
        <v>0.55010000000000003</v>
      </c>
      <c r="E18" s="67">
        <v>0.55700000000000005</v>
      </c>
      <c r="F18" s="68">
        <v>0.56000000000000005</v>
      </c>
      <c r="G18" s="67">
        <v>0.56759999999999999</v>
      </c>
      <c r="H18" s="18">
        <v>6768</v>
      </c>
      <c r="I18" s="19"/>
    </row>
    <row r="19" spans="1:10" ht="14.25">
      <c r="B19" s="16">
        <v>37530</v>
      </c>
      <c r="C19" s="67" t="s">
        <v>51</v>
      </c>
      <c r="D19" s="67">
        <v>0.55910000000000004</v>
      </c>
      <c r="E19" s="67">
        <v>0.56599999999999995</v>
      </c>
      <c r="F19" s="68">
        <v>0.56899999999999995</v>
      </c>
      <c r="G19" s="67">
        <v>0.5766</v>
      </c>
      <c r="H19" s="18">
        <v>3484</v>
      </c>
      <c r="I19" s="19"/>
    </row>
    <row r="20" spans="1:10" ht="14.25">
      <c r="A20" s="15"/>
      <c r="B20" s="16">
        <v>37561</v>
      </c>
      <c r="C20" s="67" t="s">
        <v>51</v>
      </c>
      <c r="D20" s="67">
        <v>0.56759999999999999</v>
      </c>
      <c r="E20" s="67">
        <v>0.57399999999999995</v>
      </c>
      <c r="F20" s="68">
        <v>0.57699999999999996</v>
      </c>
      <c r="G20" s="67">
        <v>0.58460000000000001</v>
      </c>
      <c r="H20" s="18">
        <v>3818</v>
      </c>
      <c r="I20" s="19"/>
    </row>
    <row r="21" spans="1:10" ht="14.25">
      <c r="A21" s="15"/>
      <c r="B21" s="16">
        <v>37591</v>
      </c>
      <c r="C21" s="67" t="s">
        <v>51</v>
      </c>
      <c r="D21" s="67">
        <v>0.57509999999999994</v>
      </c>
      <c r="E21" s="67">
        <v>0.58150000000000002</v>
      </c>
      <c r="F21" s="68">
        <v>0.58450000000000002</v>
      </c>
      <c r="G21" s="67">
        <v>0.59209999999999996</v>
      </c>
      <c r="H21" s="18">
        <v>9642</v>
      </c>
      <c r="I21" s="19"/>
    </row>
    <row r="22" spans="1:10" ht="14.25">
      <c r="A22" s="15"/>
      <c r="B22" s="16">
        <v>37622</v>
      </c>
      <c r="C22" s="67" t="s">
        <v>51</v>
      </c>
      <c r="D22" s="67">
        <v>0.5806</v>
      </c>
      <c r="E22" s="67">
        <v>0.58699999999999997</v>
      </c>
      <c r="F22" s="68">
        <v>0.59</v>
      </c>
      <c r="G22" s="67">
        <v>0.59809999999999997</v>
      </c>
      <c r="H22" s="18">
        <v>4354</v>
      </c>
      <c r="I22" s="19"/>
    </row>
    <row r="23" spans="1:10" ht="14.25">
      <c r="A23" s="15"/>
      <c r="C23" s="70"/>
      <c r="D23" s="27"/>
      <c r="E23" s="27"/>
      <c r="F23" s="71"/>
      <c r="G23" s="70"/>
      <c r="H23" s="28"/>
      <c r="I23" s="19"/>
    </row>
    <row r="24" spans="1:10" ht="14.25">
      <c r="A24" s="15"/>
      <c r="I24" s="19"/>
    </row>
    <row r="25" spans="1:10" ht="15" thickBot="1">
      <c r="A25" s="15"/>
      <c r="D25" s="26"/>
      <c r="F25" s="27"/>
      <c r="H25" s="28"/>
      <c r="I25" s="19"/>
    </row>
    <row r="26" spans="1:10" ht="15.75" thickBot="1">
      <c r="A26" s="15"/>
      <c r="B26" s="29" t="s">
        <v>12</v>
      </c>
      <c r="D26" s="34">
        <f>G41</f>
        <v>177189</v>
      </c>
      <c r="E26" s="35"/>
      <c r="F26" s="36" t="s">
        <v>13</v>
      </c>
      <c r="G26" s="37"/>
      <c r="H26" s="38">
        <v>176796</v>
      </c>
      <c r="I26" s="23"/>
    </row>
    <row r="27" spans="1:10" ht="14.25">
      <c r="A27" s="15"/>
      <c r="B27" s="31"/>
      <c r="C27" s="32"/>
      <c r="D27" s="39"/>
      <c r="E27" t="s">
        <v>14</v>
      </c>
      <c r="F27" s="40"/>
      <c r="G27" s="40"/>
      <c r="I27" s="23"/>
      <c r="J27" s="28"/>
    </row>
    <row r="28" spans="1:10" ht="15">
      <c r="A28" s="15"/>
      <c r="C28" s="33"/>
      <c r="F28" s="42"/>
      <c r="G28" s="42"/>
      <c r="I28" s="30"/>
      <c r="J28" s="83"/>
    </row>
    <row r="29" spans="1:10" ht="14.25">
      <c r="A29" s="15"/>
      <c r="B29" s="30"/>
      <c r="C29" s="19"/>
      <c r="F29" s="44"/>
      <c r="G29" s="44"/>
      <c r="I29" s="30"/>
      <c r="J29" s="83"/>
    </row>
    <row r="30" spans="1:10" ht="15">
      <c r="A30" s="15"/>
      <c r="B30" s="41" t="s">
        <v>23</v>
      </c>
      <c r="E30" s="46"/>
      <c r="F30" s="47"/>
      <c r="G30" s="46"/>
      <c r="H30" s="48"/>
      <c r="I30" s="30"/>
      <c r="J30" s="83"/>
    </row>
    <row r="31" spans="1:10" ht="14.25">
      <c r="B31" s="43"/>
      <c r="E31" s="50" t="s">
        <v>24</v>
      </c>
      <c r="G31" s="51"/>
      <c r="H31" s="28"/>
      <c r="I31" s="30"/>
      <c r="J31" s="83"/>
    </row>
    <row r="32" spans="1:10" ht="15">
      <c r="B32" s="43" t="s">
        <v>17</v>
      </c>
      <c r="C32" s="49"/>
      <c r="E32" s="51">
        <v>0.15609999999999999</v>
      </c>
      <c r="F32" s="53"/>
      <c r="G32" s="54"/>
      <c r="H32" s="28"/>
      <c r="I32" s="19"/>
      <c r="J32" s="83"/>
    </row>
    <row r="33" spans="1:10" ht="14.25">
      <c r="B33" s="43" t="s">
        <v>18</v>
      </c>
      <c r="C33" s="52"/>
      <c r="E33" s="51">
        <v>0.4819</v>
      </c>
      <c r="F33" s="55"/>
      <c r="H33" s="28"/>
      <c r="I33" s="19"/>
      <c r="J33" s="83"/>
    </row>
    <row r="34" spans="1:10" ht="14.25">
      <c r="B34" s="43"/>
      <c r="C34" s="44"/>
      <c r="E34" s="57"/>
      <c r="F34" s="58"/>
      <c r="G34" s="56"/>
      <c r="H34" s="28"/>
      <c r="J34" s="83"/>
    </row>
    <row r="35" spans="1:10" ht="15">
      <c r="A35" s="59"/>
      <c r="B35" s="43"/>
      <c r="C35" s="56"/>
      <c r="D35" s="58"/>
      <c r="E35" s="57"/>
      <c r="F35" s="58"/>
      <c r="G35" s="56"/>
      <c r="H35" s="33"/>
      <c r="J35" s="83"/>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0.56830000000000003</v>
      </c>
      <c r="F38" s="61"/>
      <c r="G38" s="62"/>
      <c r="I38" s="64"/>
      <c r="J38" s="13"/>
    </row>
    <row r="39" spans="1:10" ht="15">
      <c r="B39" s="7"/>
      <c r="C39" s="61"/>
      <c r="D39" s="61"/>
      <c r="E39" s="49"/>
      <c r="F39" s="61"/>
      <c r="G39" s="62"/>
      <c r="I39" s="64"/>
      <c r="J39" s="13"/>
    </row>
    <row r="40" spans="1:10">
      <c r="B40" s="84" t="s">
        <v>42</v>
      </c>
      <c r="C40" s="84" t="s">
        <v>43</v>
      </c>
      <c r="D40" s="84" t="s">
        <v>44</v>
      </c>
      <c r="E40" s="84" t="s">
        <v>45</v>
      </c>
      <c r="F40" s="84" t="s">
        <v>46</v>
      </c>
      <c r="G40" s="84" t="s">
        <v>50</v>
      </c>
      <c r="I40" s="64"/>
      <c r="J40" s="13"/>
    </row>
    <row r="41" spans="1:10">
      <c r="A41" s="52" t="s">
        <v>47</v>
      </c>
      <c r="B41" s="85" t="s">
        <v>51</v>
      </c>
      <c r="C41" s="85">
        <v>40895</v>
      </c>
      <c r="D41" s="85">
        <v>41292</v>
      </c>
      <c r="E41" s="85">
        <v>36810</v>
      </c>
      <c r="F41" s="85">
        <v>58192</v>
      </c>
      <c r="G41" s="85">
        <f>SUM(B41:F41)</f>
        <v>177189</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71"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5" workbookViewId="0">
      <selection activeCell="I1" sqref="A1:I50"/>
    </sheetView>
  </sheetViews>
  <sheetFormatPr defaultRowHeight="12.75"/>
  <cols>
    <col min="1" max="1" width="14.7109375" customWidth="1"/>
    <col min="2" max="2" width="14.28515625" customWidth="1"/>
    <col min="4" max="4" width="9.85546875" customWidth="1"/>
    <col min="5" max="5" width="11.140625" customWidth="1"/>
    <col min="7" max="7"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36916</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36912</v>
      </c>
      <c r="D10" s="14">
        <v>36913</v>
      </c>
      <c r="E10" s="14">
        <v>36914</v>
      </c>
      <c r="F10" s="14">
        <v>36915</v>
      </c>
      <c r="G10" s="14">
        <v>36916</v>
      </c>
      <c r="H10" s="10" t="s">
        <v>11</v>
      </c>
      <c r="I10" s="3"/>
    </row>
    <row r="11" spans="1:9" ht="14.25">
      <c r="A11" s="15"/>
      <c r="B11" s="16">
        <v>37288</v>
      </c>
      <c r="C11" s="17" t="s">
        <v>51</v>
      </c>
      <c r="D11" s="17">
        <v>18.34</v>
      </c>
      <c r="E11" s="17" t="s">
        <v>38</v>
      </c>
      <c r="F11" s="87" t="s">
        <v>38</v>
      </c>
      <c r="G11" s="87" t="s">
        <v>38</v>
      </c>
      <c r="H11" s="18">
        <v>106</v>
      </c>
      <c r="I11" s="3"/>
    </row>
    <row r="12" spans="1:9" ht="14.25">
      <c r="A12" s="15"/>
      <c r="B12" s="16">
        <v>37316</v>
      </c>
      <c r="C12" s="17" t="s">
        <v>51</v>
      </c>
      <c r="D12" s="17">
        <v>18.98</v>
      </c>
      <c r="E12" s="17">
        <v>19.5</v>
      </c>
      <c r="F12" s="87">
        <v>19.7</v>
      </c>
      <c r="G12" s="87">
        <v>19.989999999999998</v>
      </c>
      <c r="H12" s="18">
        <v>130023</v>
      </c>
      <c r="I12" s="19"/>
    </row>
    <row r="13" spans="1:9" ht="14.25">
      <c r="A13" s="15"/>
      <c r="B13" s="16">
        <v>37347</v>
      </c>
      <c r="C13" s="17" t="s">
        <v>51</v>
      </c>
      <c r="D13" s="17">
        <v>19.34</v>
      </c>
      <c r="E13" s="17">
        <v>19.75</v>
      </c>
      <c r="F13" s="87">
        <v>19.93</v>
      </c>
      <c r="G13" s="87">
        <v>20.23</v>
      </c>
      <c r="H13" s="18">
        <v>58028</v>
      </c>
      <c r="I13" s="19"/>
    </row>
    <row r="14" spans="1:9" ht="14.25">
      <c r="A14" s="21"/>
      <c r="B14" s="16">
        <v>37377</v>
      </c>
      <c r="C14" s="17" t="s">
        <v>51</v>
      </c>
      <c r="D14" s="17">
        <v>19.59</v>
      </c>
      <c r="E14" s="17">
        <v>19.91</v>
      </c>
      <c r="F14" s="87">
        <v>20.05</v>
      </c>
      <c r="G14" s="87">
        <v>20.36</v>
      </c>
      <c r="H14" s="18">
        <v>36608</v>
      </c>
      <c r="I14" s="23"/>
    </row>
    <row r="15" spans="1:9" ht="14.25">
      <c r="A15" s="15"/>
      <c r="B15" s="16">
        <v>37408</v>
      </c>
      <c r="C15" s="17" t="s">
        <v>51</v>
      </c>
      <c r="D15" s="17">
        <v>19.77</v>
      </c>
      <c r="E15" s="17">
        <v>20.010000000000002</v>
      </c>
      <c r="F15" s="87">
        <v>20.14</v>
      </c>
      <c r="G15" s="87">
        <v>20.46</v>
      </c>
      <c r="H15" s="18">
        <v>32452</v>
      </c>
      <c r="I15" s="23"/>
    </row>
    <row r="16" spans="1:9" ht="14.25">
      <c r="A16" s="15"/>
      <c r="B16" s="16">
        <v>37438</v>
      </c>
      <c r="C16" s="17" t="s">
        <v>51</v>
      </c>
      <c r="D16" s="17">
        <v>19.84</v>
      </c>
      <c r="E16" s="17">
        <v>20.04</v>
      </c>
      <c r="F16" s="87">
        <v>20.16</v>
      </c>
      <c r="G16" s="87">
        <v>20.49</v>
      </c>
      <c r="H16" s="18">
        <v>17242</v>
      </c>
      <c r="I16" s="23"/>
    </row>
    <row r="17" spans="1:9" ht="14.25">
      <c r="A17" s="15"/>
      <c r="B17" s="16">
        <v>37469</v>
      </c>
      <c r="C17" s="17" t="s">
        <v>51</v>
      </c>
      <c r="D17" s="17">
        <v>19.91</v>
      </c>
      <c r="E17" s="17">
        <v>20.079999999999998</v>
      </c>
      <c r="F17" s="87">
        <v>20.18</v>
      </c>
      <c r="G17" s="87">
        <v>20.52</v>
      </c>
      <c r="H17" s="18">
        <v>15396</v>
      </c>
      <c r="I17" s="23"/>
    </row>
    <row r="18" spans="1:9" ht="14.25">
      <c r="A18" s="15"/>
      <c r="B18" s="16">
        <v>37500</v>
      </c>
      <c r="C18" s="17" t="s">
        <v>51</v>
      </c>
      <c r="D18" s="17">
        <v>19.97</v>
      </c>
      <c r="E18" s="17">
        <v>20.12</v>
      </c>
      <c r="F18" s="87">
        <v>20.2</v>
      </c>
      <c r="G18" s="87">
        <v>20.55</v>
      </c>
      <c r="H18" s="18">
        <v>15428</v>
      </c>
      <c r="I18" s="23"/>
    </row>
    <row r="19" spans="1:9" ht="14.25">
      <c r="A19" s="15"/>
      <c r="B19" s="16">
        <v>37530</v>
      </c>
      <c r="C19" s="17" t="s">
        <v>51</v>
      </c>
      <c r="D19" s="17">
        <v>20.02</v>
      </c>
      <c r="E19" s="17">
        <v>20.149999999999999</v>
      </c>
      <c r="F19" s="87">
        <v>20.22</v>
      </c>
      <c r="G19" s="87">
        <v>20.57</v>
      </c>
      <c r="H19" s="18">
        <v>10832</v>
      </c>
      <c r="I19" s="23"/>
    </row>
    <row r="20" spans="1:9" ht="14.25">
      <c r="A20" s="15"/>
      <c r="B20" s="16">
        <v>37561</v>
      </c>
      <c r="C20" s="17" t="s">
        <v>51</v>
      </c>
      <c r="D20" s="17">
        <v>20.07</v>
      </c>
      <c r="E20" s="17">
        <v>20.18</v>
      </c>
      <c r="F20" s="87">
        <v>20.239999999999998</v>
      </c>
      <c r="G20" s="87">
        <v>20.59</v>
      </c>
      <c r="H20" s="18">
        <v>8751</v>
      </c>
      <c r="I20" s="23"/>
    </row>
    <row r="21" spans="1:9" ht="14.25">
      <c r="A21" s="15"/>
      <c r="B21" s="16">
        <v>37591</v>
      </c>
      <c r="C21" s="17" t="s">
        <v>51</v>
      </c>
      <c r="D21" s="17">
        <v>20.12</v>
      </c>
      <c r="E21" s="88">
        <v>20.21</v>
      </c>
      <c r="F21" s="87">
        <v>20.260000000000002</v>
      </c>
      <c r="G21" s="87">
        <v>20.61</v>
      </c>
      <c r="H21" s="18">
        <v>31176</v>
      </c>
      <c r="I21" s="23"/>
    </row>
    <row r="22" spans="1:9" ht="14.25">
      <c r="A22" s="15"/>
      <c r="B22" s="16">
        <v>37622</v>
      </c>
      <c r="C22" s="17" t="s">
        <v>51</v>
      </c>
      <c r="D22" s="17">
        <v>20.170000000000002</v>
      </c>
      <c r="E22" s="17">
        <v>20.25</v>
      </c>
      <c r="F22" s="87">
        <v>20.3</v>
      </c>
      <c r="G22" s="87">
        <v>20.65</v>
      </c>
      <c r="H22" s="18">
        <v>13812</v>
      </c>
      <c r="I22" s="23"/>
    </row>
    <row r="23" spans="1:9" ht="14.25">
      <c r="B23" s="78"/>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654831</v>
      </c>
      <c r="E26" s="35"/>
      <c r="F26" s="36" t="s">
        <v>13</v>
      </c>
      <c r="G26" s="37"/>
      <c r="H26" s="38">
        <v>443574</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0.38159999999999999</v>
      </c>
      <c r="F32" s="53"/>
      <c r="G32" s="54"/>
      <c r="H32" s="28"/>
      <c r="I32" s="19"/>
    </row>
    <row r="33" spans="1:9" ht="14.25">
      <c r="B33" s="43" t="s">
        <v>18</v>
      </c>
      <c r="C33" s="44"/>
      <c r="E33" s="51">
        <v>0.55910000000000004</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row>
    <row r="38" spans="1:9" ht="15">
      <c r="B38" s="61"/>
      <c r="C38" s="61"/>
      <c r="D38" s="61"/>
      <c r="E38" s="49">
        <v>0.51919999999999999</v>
      </c>
      <c r="F38" s="61"/>
      <c r="G38" s="62"/>
      <c r="I38" s="64"/>
    </row>
    <row r="39" spans="1:9" ht="15">
      <c r="B39" s="61"/>
      <c r="C39" s="61"/>
      <c r="D39" s="61"/>
      <c r="E39" s="49"/>
      <c r="F39" s="61"/>
      <c r="G39" s="62"/>
      <c r="I39" s="64"/>
    </row>
    <row r="40" spans="1:9">
      <c r="A40" s="52" t="s">
        <v>47</v>
      </c>
      <c r="B40" s="84" t="s">
        <v>42</v>
      </c>
      <c r="C40" s="84" t="s">
        <v>43</v>
      </c>
      <c r="D40" s="84" t="s">
        <v>44</v>
      </c>
      <c r="E40" s="84" t="s">
        <v>45</v>
      </c>
      <c r="F40" s="84" t="s">
        <v>46</v>
      </c>
      <c r="G40" s="84" t="s">
        <v>50</v>
      </c>
      <c r="I40" s="64"/>
    </row>
    <row r="41" spans="1:9">
      <c r="B41" s="85" t="s">
        <v>51</v>
      </c>
      <c r="C41" s="85">
        <v>199069</v>
      </c>
      <c r="D41" s="85">
        <v>161021</v>
      </c>
      <c r="E41" s="85">
        <v>159198</v>
      </c>
      <c r="F41" s="85">
        <v>135543</v>
      </c>
      <c r="G41" s="85">
        <f>SUM(B41:F41)</f>
        <v>654831</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6</xdr:col>
                <xdr:colOff>133350</xdr:colOff>
                <xdr:row>1</xdr:row>
                <xdr:rowOff>19050</xdr:rowOff>
              </from>
              <to>
                <xdr:col>8</xdr:col>
                <xdr:colOff>600075</xdr:colOff>
                <xdr:row>3</xdr:row>
                <xdr:rowOff>152400</xdr:rowOff>
              </to>
            </anchor>
          </objectPr>
        </oleObject>
      </mc:Choice>
      <mc:Fallback>
        <oleObject progId="Word.Document.6" shapeId="1055"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5" workbookViewId="0">
      <selection activeCell="I1" sqref="A1:I52"/>
    </sheetView>
  </sheetViews>
  <sheetFormatPr defaultRowHeight="12.75"/>
  <cols>
    <col min="1" max="1" width="15.28515625" customWidth="1"/>
    <col min="2" max="2" width="11.85546875" customWidth="1"/>
    <col min="3" max="3" width="11.28515625" bestFit="1" customWidth="1"/>
    <col min="7" max="7" width="12.425781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36916</v>
      </c>
      <c r="C5" s="3"/>
      <c r="D5" s="3"/>
      <c r="F5" s="3"/>
      <c r="G5" s="3"/>
      <c r="H5" s="3"/>
    </row>
    <row r="6" spans="1:9" ht="14.25">
      <c r="A6" s="5"/>
      <c r="C6" s="3"/>
      <c r="H6" s="3"/>
    </row>
    <row r="7" spans="1:9" ht="15">
      <c r="A7" s="3"/>
      <c r="B7" s="6" t="s">
        <v>26</v>
      </c>
      <c r="C7" s="3"/>
      <c r="D7" s="3"/>
      <c r="F7" s="3"/>
      <c r="H7" s="3"/>
    </row>
    <row r="8" spans="1:9" ht="15">
      <c r="B8" s="7" t="s">
        <v>27</v>
      </c>
      <c r="C8" s="72"/>
      <c r="D8" s="73"/>
      <c r="E8" s="3"/>
      <c r="G8" s="8" t="s">
        <v>28</v>
      </c>
      <c r="H8" s="9"/>
    </row>
    <row r="9" spans="1:9" ht="14.25">
      <c r="B9" s="10" t="s">
        <v>3</v>
      </c>
      <c r="C9" s="11" t="s">
        <v>4</v>
      </c>
      <c r="D9" s="11" t="s">
        <v>5</v>
      </c>
      <c r="E9" s="11" t="s">
        <v>6</v>
      </c>
      <c r="F9" s="12" t="s">
        <v>7</v>
      </c>
      <c r="G9" s="11" t="s">
        <v>8</v>
      </c>
      <c r="H9" s="10" t="s">
        <v>9</v>
      </c>
      <c r="I9" s="2"/>
    </row>
    <row r="10" spans="1:9" ht="14.25">
      <c r="A10" s="13"/>
      <c r="B10" s="10" t="s">
        <v>10</v>
      </c>
      <c r="C10" s="14">
        <v>36912</v>
      </c>
      <c r="D10" s="14">
        <v>36913</v>
      </c>
      <c r="E10" s="14">
        <v>36914</v>
      </c>
      <c r="F10" s="14">
        <v>36915</v>
      </c>
      <c r="G10" s="14">
        <v>36916</v>
      </c>
      <c r="H10" s="10" t="s">
        <v>11</v>
      </c>
      <c r="I10" s="3"/>
    </row>
    <row r="11" spans="1:9" ht="14.25">
      <c r="A11" s="74"/>
      <c r="B11" s="16">
        <v>37288</v>
      </c>
      <c r="C11" s="75" t="s">
        <v>51</v>
      </c>
      <c r="D11" s="76">
        <v>2.1059999999999999</v>
      </c>
      <c r="E11" s="75">
        <v>2.0760000000000001</v>
      </c>
      <c r="F11" s="75">
        <v>2.048</v>
      </c>
      <c r="G11" s="75">
        <v>2.0369999999999999</v>
      </c>
      <c r="H11" s="20">
        <v>37063</v>
      </c>
      <c r="I11" s="1"/>
    </row>
    <row r="12" spans="1:9" ht="14.25">
      <c r="A12" s="15"/>
      <c r="B12" s="16">
        <v>37316</v>
      </c>
      <c r="C12" s="75" t="s">
        <v>51</v>
      </c>
      <c r="D12" s="76">
        <v>2.1179999999999999</v>
      </c>
      <c r="E12" s="75">
        <v>2.089</v>
      </c>
      <c r="F12" s="75">
        <v>2.09</v>
      </c>
      <c r="G12" s="75">
        <v>2.1040000000000001</v>
      </c>
      <c r="H12" s="69">
        <v>65387</v>
      </c>
      <c r="I12" s="3"/>
    </row>
    <row r="13" spans="1:9" ht="14.25">
      <c r="A13" s="15"/>
      <c r="B13" s="16">
        <v>37347</v>
      </c>
      <c r="C13" s="75" t="s">
        <v>51</v>
      </c>
      <c r="D13" s="76">
        <v>2.1779999999999999</v>
      </c>
      <c r="E13" s="75">
        <v>2.1680000000000001</v>
      </c>
      <c r="F13" s="75">
        <v>2.1659999999999999</v>
      </c>
      <c r="G13" s="75">
        <v>2.1800000000000002</v>
      </c>
      <c r="H13" s="24">
        <v>41660</v>
      </c>
      <c r="I13" s="23"/>
    </row>
    <row r="14" spans="1:9" ht="14.25">
      <c r="A14" s="77" t="s">
        <v>29</v>
      </c>
      <c r="B14" s="16">
        <v>37377</v>
      </c>
      <c r="C14" s="75" t="s">
        <v>51</v>
      </c>
      <c r="D14" s="76">
        <v>2.27</v>
      </c>
      <c r="E14" s="75">
        <v>2.1619999999999999</v>
      </c>
      <c r="F14" s="75">
        <v>2.2589999999999999</v>
      </c>
      <c r="G14" s="75">
        <v>2.2690000000000001</v>
      </c>
      <c r="H14" s="20">
        <v>32520</v>
      </c>
      <c r="I14" s="1"/>
    </row>
    <row r="15" spans="1:9" ht="14.25">
      <c r="A15" s="15"/>
      <c r="B15" s="16">
        <v>37408</v>
      </c>
      <c r="C15" s="75" t="s">
        <v>51</v>
      </c>
      <c r="D15" s="76">
        <v>2.3380000000000001</v>
      </c>
      <c r="E15" s="75">
        <v>2.2599999999999998</v>
      </c>
      <c r="F15" s="75">
        <v>2.3319999999999999</v>
      </c>
      <c r="G15" s="75">
        <v>2.3420000000000001</v>
      </c>
      <c r="H15" s="20">
        <v>27552</v>
      </c>
      <c r="I15" s="23"/>
    </row>
    <row r="16" spans="1:9" ht="14.25">
      <c r="A16" s="15"/>
      <c r="B16" s="16">
        <v>37438</v>
      </c>
      <c r="C16" s="75" t="s">
        <v>51</v>
      </c>
      <c r="D16" s="76">
        <v>2.4129999999999998</v>
      </c>
      <c r="E16" s="75">
        <v>2.3319999999999999</v>
      </c>
      <c r="F16" s="75">
        <v>2.4079999999999999</v>
      </c>
      <c r="G16" s="75">
        <v>2.4140000000000001</v>
      </c>
      <c r="H16" s="20">
        <v>20772</v>
      </c>
      <c r="I16" s="23"/>
    </row>
    <row r="17" spans="1:9" ht="14.25">
      <c r="A17" s="15"/>
      <c r="B17" s="16">
        <v>37469</v>
      </c>
      <c r="C17" s="75" t="s">
        <v>51</v>
      </c>
      <c r="D17" s="76">
        <v>2.4609999999999999</v>
      </c>
      <c r="E17" s="75">
        <v>2.41</v>
      </c>
      <c r="F17" s="75">
        <v>2.4609999999999999</v>
      </c>
      <c r="G17" s="75">
        <v>2.4670000000000001</v>
      </c>
      <c r="H17" s="20">
        <v>22826</v>
      </c>
      <c r="I17" s="23"/>
    </row>
    <row r="18" spans="1:9" ht="14.25">
      <c r="B18" s="16">
        <v>37500</v>
      </c>
      <c r="C18" s="75" t="s">
        <v>51</v>
      </c>
      <c r="D18" s="76">
        <v>2.4729999999999999</v>
      </c>
      <c r="E18" s="75">
        <v>2.4630000000000001</v>
      </c>
      <c r="F18" s="75">
        <v>2.4729999999999999</v>
      </c>
      <c r="G18" s="75">
        <v>2.476</v>
      </c>
      <c r="H18" s="20">
        <v>18037</v>
      </c>
      <c r="I18" s="19"/>
    </row>
    <row r="19" spans="1:9" ht="14.25">
      <c r="B19" s="16">
        <v>37530</v>
      </c>
      <c r="C19" s="75" t="s">
        <v>51</v>
      </c>
      <c r="D19" s="76">
        <v>2.5030000000000001</v>
      </c>
      <c r="E19" s="75">
        <v>2.4750000000000001</v>
      </c>
      <c r="F19" s="75">
        <v>2.5049999999999999</v>
      </c>
      <c r="G19" s="75">
        <v>2.5030000000000001</v>
      </c>
      <c r="H19" s="20">
        <v>33277</v>
      </c>
      <c r="I19" s="19"/>
    </row>
    <row r="20" spans="1:9" ht="14.25">
      <c r="A20" s="15"/>
      <c r="B20" s="16">
        <v>37561</v>
      </c>
      <c r="C20" s="75" t="s">
        <v>51</v>
      </c>
      <c r="D20" s="76">
        <v>2.7280000000000002</v>
      </c>
      <c r="E20" s="75">
        <v>2.5070000000000001</v>
      </c>
      <c r="F20" s="75">
        <v>2.742</v>
      </c>
      <c r="G20" s="75">
        <v>2.7330000000000001</v>
      </c>
      <c r="H20" s="20">
        <v>22855</v>
      </c>
      <c r="I20" s="19"/>
    </row>
    <row r="21" spans="1:9" ht="14.25">
      <c r="A21" s="15"/>
      <c r="B21" s="16">
        <v>37591</v>
      </c>
      <c r="C21" s="75" t="s">
        <v>51</v>
      </c>
      <c r="D21" s="76">
        <v>2.9380000000000002</v>
      </c>
      <c r="E21" s="75">
        <v>2.742</v>
      </c>
      <c r="F21" s="75">
        <v>2.9540000000000002</v>
      </c>
      <c r="G21" s="75">
        <v>2.9449999999999998</v>
      </c>
      <c r="H21" s="20">
        <v>15817</v>
      </c>
      <c r="I21" s="19"/>
    </row>
    <row r="22" spans="1:9" ht="14.25">
      <c r="A22" s="15"/>
      <c r="B22" s="16">
        <v>37622</v>
      </c>
      <c r="C22" s="75" t="s">
        <v>51</v>
      </c>
      <c r="D22" s="76">
        <v>3.028</v>
      </c>
      <c r="E22" s="75">
        <v>2.9540000000000002</v>
      </c>
      <c r="F22" s="75">
        <v>3.048</v>
      </c>
      <c r="G22" s="75">
        <v>3.0379999999999998</v>
      </c>
      <c r="H22" s="20">
        <v>20889</v>
      </c>
      <c r="I22" s="19"/>
    </row>
    <row r="23" spans="1:9" ht="14.25">
      <c r="A23" s="15"/>
      <c r="B23" s="78"/>
      <c r="C23" s="32"/>
      <c r="D23" s="26"/>
      <c r="E23" s="27"/>
      <c r="F23" s="79"/>
      <c r="G23" s="80"/>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424336</v>
      </c>
      <c r="E26" s="35"/>
      <c r="F26" s="36" t="s">
        <v>13</v>
      </c>
      <c r="G26" s="37"/>
      <c r="H26" s="38">
        <v>480496</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0.3987</v>
      </c>
      <c r="F32" s="53"/>
      <c r="G32" s="54"/>
      <c r="H32" s="28"/>
      <c r="I32" s="19"/>
    </row>
    <row r="33" spans="1:9" ht="14.25">
      <c r="B33" s="43" t="s">
        <v>18</v>
      </c>
      <c r="C33" s="44"/>
      <c r="E33" s="58">
        <v>0.65820000000000001</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H37" s="86"/>
      <c r="I37" s="63"/>
    </row>
    <row r="38" spans="1:9" ht="15">
      <c r="B38" s="7" t="s">
        <v>20</v>
      </c>
      <c r="C38" s="61"/>
      <c r="D38" s="61"/>
      <c r="E38" s="65">
        <v>0.78869999999999996</v>
      </c>
      <c r="F38" s="61"/>
      <c r="G38" s="62"/>
      <c r="H38" s="86"/>
      <c r="I38" s="64"/>
    </row>
    <row r="39" spans="1:9" ht="15">
      <c r="B39" s="7"/>
      <c r="C39" s="61"/>
      <c r="D39" s="61"/>
      <c r="E39" s="65"/>
      <c r="F39" s="61"/>
      <c r="G39" s="62"/>
      <c r="H39" s="86"/>
      <c r="I39" s="64"/>
    </row>
    <row r="40" spans="1:9">
      <c r="B40" s="84" t="s">
        <v>42</v>
      </c>
      <c r="C40" s="84" t="s">
        <v>43</v>
      </c>
      <c r="D40" s="84" t="s">
        <v>44</v>
      </c>
      <c r="E40" s="84" t="s">
        <v>45</v>
      </c>
      <c r="F40" s="84" t="s">
        <v>46</v>
      </c>
      <c r="G40" s="84" t="s">
        <v>50</v>
      </c>
      <c r="I40" s="64"/>
    </row>
    <row r="41" spans="1:9">
      <c r="A41" s="52" t="s">
        <v>48</v>
      </c>
      <c r="B41" s="85" t="s">
        <v>51</v>
      </c>
      <c r="C41" s="85">
        <v>101478</v>
      </c>
      <c r="D41" s="85">
        <v>113590</v>
      </c>
      <c r="E41" s="85">
        <v>110356</v>
      </c>
      <c r="F41" s="85">
        <v>98912</v>
      </c>
      <c r="G41" s="85">
        <f>SUM(B41:F41)</f>
        <v>424336</v>
      </c>
      <c r="I41" s="64"/>
    </row>
    <row r="42" spans="1:9">
      <c r="A42" s="52" t="s">
        <v>49</v>
      </c>
      <c r="B42" s="85" t="s">
        <v>51</v>
      </c>
      <c r="C42" s="85">
        <v>3522</v>
      </c>
      <c r="D42" s="85">
        <v>2763</v>
      </c>
      <c r="E42" s="85">
        <v>1366</v>
      </c>
      <c r="F42" s="85">
        <v>3178</v>
      </c>
      <c r="G42" s="85">
        <f>SUM(B42:F42)</f>
        <v>10829</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workbookViewId="0">
      <selection activeCell="I1" sqref="A1:I44"/>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36916</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36912</v>
      </c>
      <c r="D10" s="14">
        <v>36913</v>
      </c>
      <c r="E10" s="14">
        <v>36914</v>
      </c>
      <c r="F10" s="14">
        <v>36915</v>
      </c>
      <c r="G10" s="14">
        <v>36916</v>
      </c>
      <c r="H10" s="10" t="s">
        <v>11</v>
      </c>
      <c r="I10" s="3"/>
    </row>
    <row r="11" spans="1:9" ht="14.25">
      <c r="A11" s="15"/>
      <c r="B11" s="16">
        <v>37316</v>
      </c>
      <c r="C11" s="17" t="s">
        <v>51</v>
      </c>
      <c r="D11" s="17">
        <v>18.739999999999998</v>
      </c>
      <c r="E11" s="17">
        <v>19.12</v>
      </c>
      <c r="F11" s="17">
        <v>19.14</v>
      </c>
      <c r="G11" s="17">
        <v>19.399999999999999</v>
      </c>
      <c r="H11" s="18">
        <v>72</v>
      </c>
      <c r="I11" s="19"/>
    </row>
    <row r="12" spans="1:9" ht="14.25">
      <c r="A12" s="15"/>
      <c r="B12" s="16">
        <v>37347</v>
      </c>
      <c r="C12" s="17" t="s">
        <v>51</v>
      </c>
      <c r="D12" s="17">
        <v>18.87</v>
      </c>
      <c r="E12" s="17">
        <v>19.170000000000002</v>
      </c>
      <c r="F12" s="17">
        <v>19.29</v>
      </c>
      <c r="G12" s="17">
        <v>19.55</v>
      </c>
      <c r="H12" s="20">
        <v>10</v>
      </c>
      <c r="I12" s="19"/>
    </row>
    <row r="13" spans="1:9" ht="14.25">
      <c r="A13" s="21"/>
      <c r="B13" s="16">
        <v>37377</v>
      </c>
      <c r="C13" s="17" t="s">
        <v>51</v>
      </c>
      <c r="D13" s="17">
        <v>18.98</v>
      </c>
      <c r="E13" s="17">
        <v>19.27</v>
      </c>
      <c r="F13" s="17">
        <v>19.37</v>
      </c>
      <c r="G13" s="17">
        <v>19.670000000000002</v>
      </c>
      <c r="H13" s="22">
        <v>20</v>
      </c>
      <c r="I13" s="23"/>
    </row>
    <row r="14" spans="1:9" ht="14.25">
      <c r="A14" s="15"/>
      <c r="B14" s="16">
        <v>37408</v>
      </c>
      <c r="C14" s="17" t="s">
        <v>51</v>
      </c>
      <c r="D14" s="17">
        <v>18.98</v>
      </c>
      <c r="E14" s="17">
        <v>19.3</v>
      </c>
      <c r="F14" s="17">
        <v>19.329999999999998</v>
      </c>
      <c r="G14" s="17">
        <v>19.59</v>
      </c>
      <c r="H14" s="24">
        <v>625</v>
      </c>
      <c r="I14" s="23"/>
    </row>
    <row r="15" spans="1:9" ht="14.25">
      <c r="A15" s="15"/>
      <c r="B15" s="16">
        <v>37438</v>
      </c>
      <c r="C15" s="17" t="s">
        <v>51</v>
      </c>
      <c r="D15" s="17">
        <v>19.010000000000002</v>
      </c>
      <c r="E15" s="17">
        <v>19.329999999999998</v>
      </c>
      <c r="F15" s="17">
        <v>19.329999999999998</v>
      </c>
      <c r="G15" s="17">
        <v>19.57</v>
      </c>
      <c r="H15" s="20">
        <v>98</v>
      </c>
      <c r="I15" s="23"/>
    </row>
    <row r="16" spans="1:9" ht="14.25">
      <c r="A16" s="15"/>
      <c r="B16" s="78"/>
      <c r="C16" s="25"/>
      <c r="D16" s="25"/>
      <c r="E16" s="25"/>
      <c r="F16" s="25"/>
      <c r="G16" s="25"/>
      <c r="H16" s="28"/>
      <c r="I16" s="23"/>
    </row>
    <row r="17" spans="1:9" ht="14.25">
      <c r="B17" s="78"/>
      <c r="C17" s="25"/>
      <c r="D17" s="25"/>
      <c r="E17" s="25"/>
      <c r="F17" s="25"/>
      <c r="G17" s="25"/>
      <c r="H17" s="28"/>
      <c r="I17" s="19"/>
    </row>
    <row r="18" spans="1:9" ht="14.25">
      <c r="A18" s="15"/>
      <c r="B18" s="29" t="s">
        <v>12</v>
      </c>
      <c r="F18" s="30"/>
      <c r="I18" s="19"/>
    </row>
    <row r="19" spans="1:9" ht="15" thickBot="1">
      <c r="A19" s="15"/>
      <c r="B19" s="31"/>
      <c r="C19" s="32"/>
      <c r="D19" s="26"/>
      <c r="F19" s="27"/>
      <c r="H19" s="28"/>
      <c r="I19" s="19"/>
    </row>
    <row r="20" spans="1:9" ht="15.75" thickBot="1">
      <c r="A20" s="15"/>
      <c r="C20" s="33"/>
      <c r="D20" s="34">
        <f>G35</f>
        <v>555</v>
      </c>
      <c r="E20" s="35"/>
      <c r="F20" s="36" t="s">
        <v>13</v>
      </c>
      <c r="G20" s="37"/>
      <c r="H20" s="38">
        <v>825</v>
      </c>
      <c r="I20" s="23"/>
    </row>
    <row r="21" spans="1:9" ht="14.25">
      <c r="A21" s="15"/>
      <c r="B21" s="30"/>
      <c r="C21" s="19"/>
      <c r="D21" s="39"/>
      <c r="E21" t="s">
        <v>14</v>
      </c>
      <c r="F21" s="40"/>
      <c r="G21" s="40"/>
      <c r="I21" s="23"/>
    </row>
    <row r="22" spans="1:9" ht="15">
      <c r="A22" s="15"/>
      <c r="B22" s="41" t="s">
        <v>15</v>
      </c>
      <c r="F22" s="42"/>
      <c r="G22" s="42"/>
      <c r="I22" s="30"/>
    </row>
    <row r="23" spans="1:9">
      <c r="A23" s="15"/>
      <c r="B23" s="43"/>
      <c r="F23" s="44"/>
      <c r="G23" s="44"/>
      <c r="I23" s="30"/>
    </row>
    <row r="24" spans="1:9" ht="14.25">
      <c r="A24" s="15"/>
      <c r="B24" s="45"/>
      <c r="E24" s="46"/>
      <c r="F24" s="47"/>
      <c r="G24" s="46"/>
      <c r="H24" s="48"/>
      <c r="I24" s="30"/>
    </row>
    <row r="25" spans="1:9" ht="15">
      <c r="C25" s="49"/>
      <c r="E25" s="50" t="s">
        <v>40</v>
      </c>
      <c r="G25" s="51"/>
      <c r="H25" s="28"/>
      <c r="I25" s="30"/>
    </row>
    <row r="26" spans="1:9" ht="14.25">
      <c r="B26" s="43" t="s">
        <v>17</v>
      </c>
      <c r="C26" s="52"/>
      <c r="E26" s="51" t="s">
        <v>38</v>
      </c>
      <c r="F26" s="53"/>
      <c r="G26" s="54"/>
      <c r="H26" s="28"/>
      <c r="I26" s="19"/>
    </row>
    <row r="27" spans="1:9" ht="14.25">
      <c r="B27" s="43" t="s">
        <v>18</v>
      </c>
      <c r="C27" s="44"/>
      <c r="E27" s="51" t="s">
        <v>38</v>
      </c>
      <c r="F27" s="55"/>
      <c r="H27" s="28"/>
      <c r="I27" s="19"/>
    </row>
    <row r="28" spans="1:9" ht="14.25">
      <c r="B28" s="43"/>
      <c r="C28" s="56"/>
      <c r="E28" s="57"/>
      <c r="F28" s="58"/>
      <c r="G28" s="56"/>
      <c r="H28" s="28"/>
    </row>
    <row r="29" spans="1:9" ht="15">
      <c r="A29" s="59"/>
      <c r="B29" s="60" t="s">
        <v>19</v>
      </c>
      <c r="C29" s="56"/>
      <c r="D29" s="58"/>
      <c r="E29" s="57"/>
      <c r="F29" s="58"/>
      <c r="G29" s="56"/>
      <c r="H29" s="33"/>
    </row>
    <row r="30" spans="1:9" ht="14.25">
      <c r="A30" s="44"/>
      <c r="B30" s="61"/>
      <c r="C30" s="56"/>
      <c r="D30" s="58"/>
      <c r="E30" s="50" t="s">
        <v>41</v>
      </c>
      <c r="F30" s="58"/>
      <c r="G30" s="56"/>
      <c r="H30" s="30"/>
    </row>
    <row r="31" spans="1:9" ht="15">
      <c r="B31" s="7" t="s">
        <v>20</v>
      </c>
      <c r="C31" s="61"/>
      <c r="D31" s="61"/>
      <c r="E31" s="62"/>
      <c r="F31" s="61"/>
      <c r="G31" s="7"/>
      <c r="I31" s="63"/>
    </row>
    <row r="32" spans="1:9" ht="15">
      <c r="B32" s="61"/>
      <c r="C32" s="61"/>
      <c r="D32" s="61"/>
      <c r="E32" s="49" t="s">
        <v>38</v>
      </c>
      <c r="F32" s="61"/>
      <c r="G32" s="62"/>
      <c r="I32" s="64"/>
    </row>
    <row r="33" spans="1:9" ht="15">
      <c r="B33" s="61"/>
      <c r="C33" s="61"/>
      <c r="D33" s="61"/>
      <c r="E33" s="49"/>
      <c r="F33" s="61"/>
      <c r="G33" s="62"/>
      <c r="I33" s="64"/>
    </row>
    <row r="34" spans="1:9">
      <c r="B34" s="84" t="s">
        <v>42</v>
      </c>
      <c r="C34" s="84" t="s">
        <v>43</v>
      </c>
      <c r="D34" s="84" t="s">
        <v>44</v>
      </c>
      <c r="E34" s="84" t="s">
        <v>45</v>
      </c>
      <c r="F34" s="84" t="s">
        <v>46</v>
      </c>
      <c r="G34" s="84" t="s">
        <v>50</v>
      </c>
      <c r="I34" s="64"/>
    </row>
    <row r="35" spans="1:9">
      <c r="A35" s="52" t="s">
        <v>47</v>
      </c>
      <c r="B35" s="85" t="s">
        <v>51</v>
      </c>
      <c r="C35" s="85">
        <v>0</v>
      </c>
      <c r="D35" s="85">
        <v>5</v>
      </c>
      <c r="E35" s="85">
        <v>200</v>
      </c>
      <c r="F35" s="85">
        <v>350</v>
      </c>
      <c r="G35" s="85">
        <f>SUM(B35:F35)</f>
        <v>555</v>
      </c>
      <c r="I35" s="66"/>
    </row>
    <row r="36" spans="1:9" ht="14.25">
      <c r="B36" s="2"/>
      <c r="C36" s="1"/>
      <c r="D36" s="1"/>
      <c r="E36" s="1"/>
      <c r="F36" s="1"/>
      <c r="G36" s="1"/>
      <c r="H36" s="1"/>
      <c r="I36" s="63"/>
    </row>
    <row r="37" spans="1:9" ht="14.25">
      <c r="A37" s="1"/>
      <c r="B37" s="2"/>
      <c r="C37" s="2"/>
      <c r="D37" s="2"/>
      <c r="E37" s="2"/>
      <c r="F37" s="2"/>
      <c r="G37" s="2"/>
      <c r="H37" s="2"/>
      <c r="I37" s="1"/>
    </row>
    <row r="38" spans="1:9" ht="14.25">
      <c r="A38" s="2"/>
      <c r="B38" s="5"/>
      <c r="C38" s="2"/>
      <c r="D38" s="2"/>
      <c r="E38" s="2"/>
      <c r="F38" s="2"/>
      <c r="G38" s="2"/>
      <c r="H38" s="2"/>
      <c r="I38" s="2"/>
    </row>
    <row r="39" spans="1:9" ht="14.25">
      <c r="A39" s="2"/>
      <c r="C39" s="3"/>
      <c r="D39" s="2"/>
      <c r="E39" s="2"/>
      <c r="F39" s="2"/>
      <c r="G39" s="2"/>
      <c r="H39" s="2"/>
      <c r="I39" s="2"/>
    </row>
    <row r="40" spans="1:9" ht="15">
      <c r="A40" s="2"/>
      <c r="B40" s="6"/>
      <c r="C40" s="3"/>
      <c r="D40" s="3"/>
      <c r="F40" s="3"/>
      <c r="G40" s="3"/>
      <c r="H40" s="3"/>
    </row>
    <row r="41" spans="1:9" ht="14.25">
      <c r="A41" s="4"/>
      <c r="C41" s="3"/>
      <c r="H41" s="3"/>
    </row>
    <row r="42" spans="1:9" ht="14.25">
      <c r="A42" s="5"/>
      <c r="C42" s="3"/>
      <c r="D42" s="3"/>
      <c r="F42" s="3"/>
      <c r="H42" s="3"/>
    </row>
    <row r="43" spans="1:9" ht="14.25">
      <c r="A43" s="3"/>
    </row>
    <row r="45" spans="1:9" ht="14.25">
      <c r="I45"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44" workbookViewId="0">
      <selection activeCell="I1" sqref="A1:I47"/>
    </sheetView>
  </sheetViews>
  <sheetFormatPr defaultRowHeight="12.75"/>
  <cols>
    <col min="1" max="1" width="14" customWidth="1"/>
    <col min="2" max="2" width="13.42578125" customWidth="1"/>
    <col min="3" max="3" width="9.5703125" customWidth="1"/>
    <col min="5" max="6" width="9.5703125" bestFit="1" customWidth="1"/>
    <col min="7" max="7" width="12.42578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36916</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36912</v>
      </c>
      <c r="D10" s="14">
        <v>36913</v>
      </c>
      <c r="E10" s="14">
        <v>36914</v>
      </c>
      <c r="F10" s="14">
        <v>36915</v>
      </c>
      <c r="G10" s="14">
        <v>36916</v>
      </c>
      <c r="H10" s="10" t="s">
        <v>11</v>
      </c>
      <c r="I10" s="3"/>
    </row>
    <row r="11" spans="1:9" ht="14.25">
      <c r="A11" s="15"/>
      <c r="B11" s="16">
        <v>37288</v>
      </c>
      <c r="C11" s="67" t="s">
        <v>51</v>
      </c>
      <c r="D11" s="68">
        <v>0.54790000000000005</v>
      </c>
      <c r="E11" s="68">
        <v>0.5635</v>
      </c>
      <c r="F11" s="68">
        <v>0.56850000000000001</v>
      </c>
      <c r="G11" s="68">
        <v>0.58279999999999998</v>
      </c>
      <c r="H11" s="20">
        <v>19397</v>
      </c>
      <c r="I11" s="3"/>
    </row>
    <row r="12" spans="1:9" ht="14.25">
      <c r="A12" s="15"/>
      <c r="B12" s="16">
        <v>37316</v>
      </c>
      <c r="C12" s="67" t="s">
        <v>51</v>
      </c>
      <c r="D12" s="68">
        <v>0.5575</v>
      </c>
      <c r="E12" s="68">
        <v>0.57379999999999998</v>
      </c>
      <c r="F12" s="68">
        <v>0.57889999999999997</v>
      </c>
      <c r="G12" s="68">
        <v>0.59119999999999995</v>
      </c>
      <c r="H12" s="22">
        <v>36371</v>
      </c>
      <c r="I12" s="19" t="s">
        <v>33</v>
      </c>
    </row>
    <row r="13" spans="1:9" ht="14.25">
      <c r="A13" s="15"/>
      <c r="B13" s="16">
        <v>37347</v>
      </c>
      <c r="C13" s="67" t="s">
        <v>51</v>
      </c>
      <c r="D13" s="68">
        <v>0.62749999999999995</v>
      </c>
      <c r="E13" s="68">
        <v>0.64229999999999998</v>
      </c>
      <c r="F13" s="68">
        <v>0.64790000000000003</v>
      </c>
      <c r="G13" s="68">
        <v>0.66020000000000001</v>
      </c>
      <c r="H13" s="22">
        <v>23851</v>
      </c>
      <c r="I13" s="19"/>
    </row>
    <row r="14" spans="1:9" ht="14.25">
      <c r="A14" s="21"/>
      <c r="B14" s="16">
        <v>37377</v>
      </c>
      <c r="C14" s="67" t="s">
        <v>51</v>
      </c>
      <c r="D14" s="68">
        <v>0.63480000000000003</v>
      </c>
      <c r="E14" s="68">
        <v>0.64900000000000002</v>
      </c>
      <c r="F14" s="68">
        <v>0.65710000000000002</v>
      </c>
      <c r="G14" s="68">
        <v>0.66620000000000001</v>
      </c>
      <c r="H14" s="24">
        <v>18263</v>
      </c>
      <c r="I14" s="23"/>
    </row>
    <row r="15" spans="1:9" ht="14.25">
      <c r="A15" s="15"/>
      <c r="B15" s="16">
        <v>37408</v>
      </c>
      <c r="C15" s="67" t="s">
        <v>51</v>
      </c>
      <c r="D15" s="68">
        <v>0.63700000000000001</v>
      </c>
      <c r="E15" s="68">
        <v>0.65029999999999999</v>
      </c>
      <c r="F15" s="68">
        <v>0.65410000000000001</v>
      </c>
      <c r="G15" s="68">
        <v>0.66669999999999996</v>
      </c>
      <c r="H15" s="20">
        <v>12988</v>
      </c>
      <c r="I15" s="23"/>
    </row>
    <row r="16" spans="1:9" ht="14.25">
      <c r="A16" s="15"/>
      <c r="B16" s="16">
        <v>37438</v>
      </c>
      <c r="C16" s="67" t="s">
        <v>51</v>
      </c>
      <c r="D16" s="68">
        <v>0.63249999999999995</v>
      </c>
      <c r="E16" s="68">
        <v>0.64480000000000004</v>
      </c>
      <c r="F16" s="68">
        <v>0.64790000000000003</v>
      </c>
      <c r="G16" s="68">
        <v>0.66069999999999995</v>
      </c>
      <c r="H16" s="20">
        <v>9357</v>
      </c>
      <c r="I16" s="23"/>
    </row>
    <row r="17" spans="1:9" ht="14.25">
      <c r="A17" s="15"/>
      <c r="B17" s="16">
        <v>37469</v>
      </c>
      <c r="C17" s="67" t="s">
        <v>51</v>
      </c>
      <c r="D17" s="68">
        <v>0.62150000000000005</v>
      </c>
      <c r="E17" s="68">
        <v>0.63280000000000003</v>
      </c>
      <c r="F17" s="68">
        <v>0.6351</v>
      </c>
      <c r="G17" s="68">
        <v>0.64790000000000003</v>
      </c>
      <c r="H17" s="20">
        <v>10997</v>
      </c>
      <c r="I17" s="23"/>
    </row>
    <row r="18" spans="1:9" ht="14.25">
      <c r="B18" s="16">
        <v>37500</v>
      </c>
      <c r="C18" s="67" t="s">
        <v>51</v>
      </c>
      <c r="D18" s="68">
        <v>0.60450000000000004</v>
      </c>
      <c r="E18" s="68">
        <v>0.61480000000000001</v>
      </c>
      <c r="F18" s="68">
        <v>0.61629999999999996</v>
      </c>
      <c r="G18" s="68">
        <v>0.62909999999999999</v>
      </c>
      <c r="H18" s="20">
        <v>10986</v>
      </c>
      <c r="I18" s="19"/>
    </row>
    <row r="19" spans="1:9" ht="14.25">
      <c r="A19" s="15"/>
      <c r="B19" s="78"/>
      <c r="C19" s="70"/>
      <c r="D19" s="70"/>
      <c r="E19" s="70"/>
      <c r="F19" s="70"/>
      <c r="G19" s="4"/>
      <c r="H19" s="28"/>
      <c r="I19" s="19"/>
    </row>
    <row r="20" spans="1:9" ht="14.25">
      <c r="A20" s="15"/>
      <c r="C20" s="81"/>
      <c r="D20" s="82"/>
      <c r="E20" s="70"/>
      <c r="F20" s="70"/>
      <c r="G20" s="70"/>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144836</v>
      </c>
      <c r="E23" s="35"/>
      <c r="F23" s="36" t="s">
        <v>13</v>
      </c>
      <c r="G23" s="37"/>
      <c r="H23" s="38">
        <v>143691</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0.14050000000000001</v>
      </c>
      <c r="F29" s="53"/>
      <c r="G29" s="54"/>
      <c r="H29" s="28"/>
      <c r="I29" s="30"/>
    </row>
    <row r="30" spans="1:9" ht="14.25">
      <c r="B30" s="43" t="s">
        <v>18</v>
      </c>
      <c r="C30" s="52"/>
      <c r="E30" s="58">
        <v>0.47489999999999999</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0.55400000000000005</v>
      </c>
      <c r="F35" s="61"/>
      <c r="G35" s="62"/>
      <c r="I35" s="63"/>
    </row>
    <row r="36" spans="1:9" ht="15">
      <c r="B36" s="1"/>
      <c r="C36" s="7"/>
      <c r="D36" s="61"/>
      <c r="F36" s="7"/>
      <c r="G36" s="65"/>
      <c r="I36" s="64"/>
    </row>
    <row r="37" spans="1:9">
      <c r="B37" s="84" t="s">
        <v>42</v>
      </c>
      <c r="C37" s="84" t="s">
        <v>43</v>
      </c>
      <c r="D37" s="84" t="s">
        <v>44</v>
      </c>
      <c r="E37" s="84" t="s">
        <v>45</v>
      </c>
      <c r="F37" s="84" t="s">
        <v>46</v>
      </c>
      <c r="G37" s="84" t="s">
        <v>50</v>
      </c>
      <c r="I37" s="64"/>
    </row>
    <row r="38" spans="1:9">
      <c r="A38" s="52" t="s">
        <v>47</v>
      </c>
      <c r="B38" s="85" t="s">
        <v>51</v>
      </c>
      <c r="C38" s="85">
        <v>39655</v>
      </c>
      <c r="D38" s="85">
        <v>35134</v>
      </c>
      <c r="E38" s="85">
        <v>33590</v>
      </c>
      <c r="F38" s="85">
        <v>36457</v>
      </c>
      <c r="G38" s="85">
        <f>SUM(B38:F38)</f>
        <v>144836</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vt:lpstr>
      <vt:lpstr>cl</vt:lpstr>
      <vt:lpstr>ng</vt:lpstr>
      <vt:lpstr>SC</vt:lpstr>
      <vt:lpstr>hu</vt:lpstr>
    </vt:vector>
  </TitlesOfParts>
  <Company>NYMEX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Felienne</cp:lastModifiedBy>
  <cp:lastPrinted>2002-01-28T18:36:09Z</cp:lastPrinted>
  <dcterms:created xsi:type="dcterms:W3CDTF">2001-09-10T19:53:56Z</dcterms:created>
  <dcterms:modified xsi:type="dcterms:W3CDTF">2014-09-05T10:01:07Z</dcterms:modified>
</cp:coreProperties>
</file>