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480" windowWidth="10860" windowHeight="64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8" i="1" l="1"/>
  <c r="D9" i="1"/>
  <c r="E9" i="1"/>
  <c r="D10" i="1"/>
  <c r="E10" i="1" s="1"/>
  <c r="E11" i="1" s="1"/>
  <c r="D11" i="1"/>
  <c r="D12" i="1"/>
  <c r="E12" i="1" s="1"/>
  <c r="E13" i="1" s="1"/>
  <c r="D13" i="1"/>
  <c r="D14" i="1"/>
  <c r="D15" i="1"/>
  <c r="D16" i="1"/>
  <c r="D17" i="1"/>
  <c r="D18" i="1"/>
  <c r="C19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C60" i="1"/>
  <c r="D60" i="1" s="1"/>
  <c r="D61" i="1"/>
  <c r="D62" i="1"/>
  <c r="D63" i="1"/>
  <c r="D64" i="1"/>
  <c r="D65" i="1"/>
  <c r="H65" i="1"/>
  <c r="D66" i="1"/>
  <c r="D67" i="1"/>
  <c r="D68" i="1"/>
  <c r="D69" i="1"/>
  <c r="D70" i="1"/>
  <c r="D71" i="1"/>
  <c r="D72" i="1"/>
  <c r="D73" i="1"/>
  <c r="B74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E14" i="1" l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</calcChain>
</file>

<file path=xl/sharedStrings.xml><?xml version="1.0" encoding="utf-8"?>
<sst xmlns="http://schemas.openxmlformats.org/spreadsheetml/2006/main" count="7" uniqueCount="6">
  <si>
    <t>Measured</t>
  </si>
  <si>
    <t>Scheduled</t>
  </si>
  <si>
    <t>Month</t>
  </si>
  <si>
    <t>Imbalance</t>
  </si>
  <si>
    <t>Cummulative</t>
  </si>
  <si>
    <t>Mohave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</si>
</sst>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65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4"/>
  <sheetViews>
    <sheetView tabSelected="1" workbookViewId="0">
      <selection activeCell="A3" sqref="A3"/>
    </sheetView>
  </sheetViews>
  <sheetFormatPr defaultRowHeight="12.75" x14ac:dyDescent="0.2"/>
  <cols>
    <col min="1" max="1" width="8.140625" customWidth="1"/>
    <col min="2" max="2" width="11.28515625" customWidth="1"/>
    <col min="3" max="3" width="12" customWidth="1"/>
    <col min="4" max="4" width="12.7109375" customWidth="1"/>
    <col min="5" max="5" width="11.5703125" bestFit="1" customWidth="1"/>
  </cols>
  <sheetData>
    <row r="2" spans="1:8" x14ac:dyDescent="0.2">
      <c r="A2" t="s">
        <v>5</v>
      </c>
    </row>
    <row r="3" spans="1:8" x14ac:dyDescent="0.2">
      <c r="A3" s="1"/>
      <c r="B3" s="1"/>
      <c r="C3" s="1"/>
      <c r="D3" s="1"/>
      <c r="E3" s="1"/>
      <c r="F3" s="1"/>
      <c r="G3" s="1"/>
      <c r="H3" s="1"/>
    </row>
    <row r="4" spans="1:8" x14ac:dyDescent="0.2">
      <c r="A4" s="1"/>
      <c r="B4" s="1"/>
      <c r="C4" s="1"/>
      <c r="D4" s="1"/>
      <c r="E4" s="1"/>
      <c r="F4" s="1"/>
      <c r="G4" s="1"/>
      <c r="H4" s="1"/>
    </row>
    <row r="5" spans="1:8" x14ac:dyDescent="0.2">
      <c r="A5" s="1" t="s">
        <v>2</v>
      </c>
      <c r="B5" s="1" t="s">
        <v>0</v>
      </c>
      <c r="C5" s="1" t="s">
        <v>1</v>
      </c>
      <c r="D5" s="1" t="s">
        <v>3</v>
      </c>
      <c r="E5" s="1" t="s">
        <v>4</v>
      </c>
      <c r="F5" s="1"/>
      <c r="G5" s="1"/>
      <c r="H5" s="1"/>
    </row>
    <row r="6" spans="1:8" x14ac:dyDescent="0.2">
      <c r="A6" s="1"/>
      <c r="B6" s="1"/>
      <c r="C6" s="1"/>
      <c r="D6" s="1"/>
      <c r="E6" s="1" t="s">
        <v>3</v>
      </c>
      <c r="F6" s="1"/>
      <c r="G6" s="1"/>
      <c r="H6" s="1"/>
    </row>
    <row r="7" spans="1:8" x14ac:dyDescent="0.2">
      <c r="A7" s="1"/>
      <c r="B7" s="1"/>
      <c r="C7" s="1"/>
      <c r="D7" s="1"/>
      <c r="E7" s="1"/>
      <c r="F7" s="1"/>
      <c r="G7" s="1"/>
      <c r="H7" s="1"/>
    </row>
    <row r="8" spans="1:8" x14ac:dyDescent="0.2">
      <c r="A8" s="3">
        <v>34001</v>
      </c>
      <c r="B8" s="4">
        <v>763374</v>
      </c>
      <c r="C8" s="4">
        <v>760113</v>
      </c>
      <c r="D8" s="6">
        <f t="shared" ref="D8:D16" si="0">+B8-C8</f>
        <v>3261</v>
      </c>
      <c r="E8" s="1"/>
      <c r="F8" s="1"/>
      <c r="G8" s="1"/>
      <c r="H8" s="1"/>
    </row>
    <row r="9" spans="1:8" x14ac:dyDescent="0.2">
      <c r="A9" s="3">
        <v>34029</v>
      </c>
      <c r="B9" s="4">
        <v>785895</v>
      </c>
      <c r="C9" s="4">
        <v>797881</v>
      </c>
      <c r="D9" s="6">
        <f t="shared" si="0"/>
        <v>-11986</v>
      </c>
      <c r="E9" s="4">
        <f>+D9+D8</f>
        <v>-8725</v>
      </c>
      <c r="F9" s="1"/>
      <c r="G9" s="1"/>
      <c r="H9" s="1"/>
    </row>
    <row r="10" spans="1:8" x14ac:dyDescent="0.2">
      <c r="A10" s="3">
        <v>34060</v>
      </c>
      <c r="B10" s="4">
        <v>848803</v>
      </c>
      <c r="C10" s="4">
        <v>841685</v>
      </c>
      <c r="D10" s="5">
        <f t="shared" si="0"/>
        <v>7118</v>
      </c>
      <c r="E10" s="4">
        <f>+D10+E9</f>
        <v>-1607</v>
      </c>
      <c r="F10" s="1"/>
      <c r="G10" s="1"/>
      <c r="H10" s="1"/>
    </row>
    <row r="11" spans="1:8" x14ac:dyDescent="0.2">
      <c r="A11" s="3">
        <v>34090</v>
      </c>
      <c r="B11" s="4">
        <v>627621</v>
      </c>
      <c r="C11" s="4">
        <v>624681</v>
      </c>
      <c r="D11" s="5">
        <f t="shared" si="0"/>
        <v>2940</v>
      </c>
      <c r="E11" s="4">
        <f t="shared" ref="E11:E35" si="1">+D11+E10</f>
        <v>1333</v>
      </c>
      <c r="F11" s="1"/>
      <c r="G11" s="1"/>
      <c r="H11" s="1"/>
    </row>
    <row r="12" spans="1:8" x14ac:dyDescent="0.2">
      <c r="A12" s="3">
        <v>34121</v>
      </c>
      <c r="B12" s="4">
        <v>1702929</v>
      </c>
      <c r="C12" s="4">
        <v>1700123</v>
      </c>
      <c r="D12" s="5">
        <f t="shared" si="0"/>
        <v>2806</v>
      </c>
      <c r="E12" s="4">
        <f t="shared" si="1"/>
        <v>4139</v>
      </c>
      <c r="F12" s="1"/>
      <c r="G12" s="1"/>
      <c r="H12" s="1"/>
    </row>
    <row r="13" spans="1:8" x14ac:dyDescent="0.2">
      <c r="A13" s="3">
        <v>34151</v>
      </c>
      <c r="B13" s="4">
        <v>725749</v>
      </c>
      <c r="C13" s="4">
        <v>725688</v>
      </c>
      <c r="D13" s="5">
        <f t="shared" si="0"/>
        <v>61</v>
      </c>
      <c r="E13" s="4">
        <f t="shared" si="1"/>
        <v>4200</v>
      </c>
      <c r="F13" s="1"/>
      <c r="G13" s="1"/>
      <c r="H13" s="1"/>
    </row>
    <row r="14" spans="1:8" x14ac:dyDescent="0.2">
      <c r="A14" s="3">
        <v>34182</v>
      </c>
      <c r="B14" s="5">
        <v>1111375</v>
      </c>
      <c r="C14" s="5">
        <v>1089635</v>
      </c>
      <c r="D14" s="5">
        <f t="shared" si="0"/>
        <v>21740</v>
      </c>
      <c r="E14" s="4">
        <f t="shared" si="1"/>
        <v>25940</v>
      </c>
      <c r="F14" s="1"/>
      <c r="G14" s="1"/>
      <c r="H14" s="1"/>
    </row>
    <row r="15" spans="1:8" x14ac:dyDescent="0.2">
      <c r="A15" s="2">
        <v>34213</v>
      </c>
      <c r="B15" s="5">
        <v>913231</v>
      </c>
      <c r="C15" s="5">
        <v>899147</v>
      </c>
      <c r="D15" s="5">
        <f t="shared" si="0"/>
        <v>14084</v>
      </c>
      <c r="E15" s="4">
        <f t="shared" si="1"/>
        <v>40024</v>
      </c>
    </row>
    <row r="16" spans="1:8" x14ac:dyDescent="0.2">
      <c r="A16" s="2">
        <v>34243</v>
      </c>
      <c r="B16" s="5">
        <v>1850769</v>
      </c>
      <c r="C16" s="5">
        <v>1842333</v>
      </c>
      <c r="D16" s="5">
        <f t="shared" si="0"/>
        <v>8436</v>
      </c>
      <c r="E16" s="4">
        <f t="shared" si="1"/>
        <v>48460</v>
      </c>
    </row>
    <row r="17" spans="1:5" x14ac:dyDescent="0.2">
      <c r="A17" s="2">
        <v>34274</v>
      </c>
      <c r="B17" s="5">
        <v>623302</v>
      </c>
      <c r="C17" s="5">
        <v>672786</v>
      </c>
      <c r="D17" s="5">
        <f t="shared" ref="D17:D25" si="2">+B17-C17</f>
        <v>-49484</v>
      </c>
      <c r="E17" s="4">
        <f t="shared" si="1"/>
        <v>-1024</v>
      </c>
    </row>
    <row r="18" spans="1:5" x14ac:dyDescent="0.2">
      <c r="A18" s="2">
        <v>34304</v>
      </c>
      <c r="B18" s="5">
        <v>1578822</v>
      </c>
      <c r="C18" s="5">
        <v>1571578</v>
      </c>
      <c r="D18" s="5">
        <f t="shared" si="2"/>
        <v>7244</v>
      </c>
      <c r="E18" s="4">
        <f t="shared" si="1"/>
        <v>6220</v>
      </c>
    </row>
    <row r="19" spans="1:5" x14ac:dyDescent="0.2">
      <c r="A19" s="2">
        <v>34335</v>
      </c>
      <c r="B19" s="5">
        <v>2262825</v>
      </c>
      <c r="C19" s="5">
        <f>2292445-2292445+2291693</f>
        <v>2291693</v>
      </c>
      <c r="D19" s="5">
        <f t="shared" si="2"/>
        <v>-28868</v>
      </c>
      <c r="E19" s="4">
        <f t="shared" si="1"/>
        <v>-22648</v>
      </c>
    </row>
    <row r="20" spans="1:5" x14ac:dyDescent="0.2">
      <c r="A20" s="2">
        <v>34366</v>
      </c>
      <c r="B20" s="5">
        <v>1732167</v>
      </c>
      <c r="C20" s="5">
        <v>1731281</v>
      </c>
      <c r="D20" s="5">
        <f t="shared" si="2"/>
        <v>886</v>
      </c>
      <c r="E20" s="4">
        <f t="shared" si="1"/>
        <v>-21762</v>
      </c>
    </row>
    <row r="21" spans="1:5" x14ac:dyDescent="0.2">
      <c r="A21" s="2">
        <v>34394</v>
      </c>
      <c r="B21" s="5">
        <v>1867157</v>
      </c>
      <c r="C21" s="5">
        <v>1821035</v>
      </c>
      <c r="D21" s="5">
        <f t="shared" si="2"/>
        <v>46122</v>
      </c>
      <c r="E21" s="4">
        <f t="shared" si="1"/>
        <v>24360</v>
      </c>
    </row>
    <row r="22" spans="1:5" x14ac:dyDescent="0.2">
      <c r="A22" s="2">
        <v>34425</v>
      </c>
      <c r="B22" s="5">
        <v>1533583</v>
      </c>
      <c r="C22" s="5">
        <v>1558070</v>
      </c>
      <c r="D22" s="5">
        <f t="shared" si="2"/>
        <v>-24487</v>
      </c>
      <c r="E22" s="4">
        <f t="shared" si="1"/>
        <v>-127</v>
      </c>
    </row>
    <row r="23" spans="1:5" x14ac:dyDescent="0.2">
      <c r="A23" s="2">
        <v>34455</v>
      </c>
      <c r="B23" s="5">
        <v>1347706</v>
      </c>
      <c r="C23" s="5">
        <v>1350494</v>
      </c>
      <c r="D23" s="5">
        <f t="shared" si="2"/>
        <v>-2788</v>
      </c>
      <c r="E23" s="4">
        <f t="shared" si="1"/>
        <v>-2915</v>
      </c>
    </row>
    <row r="24" spans="1:5" x14ac:dyDescent="0.2">
      <c r="A24" s="2">
        <v>34486</v>
      </c>
      <c r="B24" s="5">
        <v>1298517</v>
      </c>
      <c r="C24" s="5">
        <v>1304715</v>
      </c>
      <c r="D24" s="5">
        <f t="shared" si="2"/>
        <v>-6198</v>
      </c>
      <c r="E24" s="4">
        <f t="shared" si="1"/>
        <v>-9113</v>
      </c>
    </row>
    <row r="25" spans="1:5" x14ac:dyDescent="0.2">
      <c r="A25" s="2">
        <v>34516</v>
      </c>
      <c r="B25" s="5">
        <v>999107</v>
      </c>
      <c r="C25" s="5">
        <v>990932</v>
      </c>
      <c r="D25" s="5">
        <f t="shared" si="2"/>
        <v>8175</v>
      </c>
      <c r="E25" s="4">
        <f t="shared" si="1"/>
        <v>-938</v>
      </c>
    </row>
    <row r="26" spans="1:5" x14ac:dyDescent="0.2">
      <c r="A26" s="2">
        <v>34547</v>
      </c>
      <c r="B26" s="5">
        <v>1624150</v>
      </c>
      <c r="C26" s="5">
        <v>1621667</v>
      </c>
      <c r="D26" s="5">
        <f t="shared" ref="D26:D35" si="3">+B26-C26</f>
        <v>2483</v>
      </c>
      <c r="E26" s="4">
        <f t="shared" si="1"/>
        <v>1545</v>
      </c>
    </row>
    <row r="27" spans="1:5" x14ac:dyDescent="0.2">
      <c r="A27" s="2">
        <v>34578</v>
      </c>
      <c r="B27" s="5">
        <v>1685127</v>
      </c>
      <c r="C27" s="5">
        <v>1688201</v>
      </c>
      <c r="D27" s="5">
        <f t="shared" si="3"/>
        <v>-3074</v>
      </c>
      <c r="E27" s="4">
        <f t="shared" si="1"/>
        <v>-1529</v>
      </c>
    </row>
    <row r="28" spans="1:5" x14ac:dyDescent="0.2">
      <c r="A28" s="2">
        <v>34608</v>
      </c>
      <c r="B28" s="5">
        <v>1583399</v>
      </c>
      <c r="C28" s="5">
        <v>1588267</v>
      </c>
      <c r="D28" s="5">
        <f t="shared" si="3"/>
        <v>-4868</v>
      </c>
      <c r="E28" s="4">
        <f t="shared" si="1"/>
        <v>-6397</v>
      </c>
    </row>
    <row r="29" spans="1:5" x14ac:dyDescent="0.2">
      <c r="A29" s="2">
        <v>34639</v>
      </c>
      <c r="B29" s="5">
        <v>1910577</v>
      </c>
      <c r="C29" s="5">
        <v>1837357</v>
      </c>
      <c r="D29" s="5">
        <f t="shared" si="3"/>
        <v>73220</v>
      </c>
      <c r="E29" s="4">
        <f t="shared" si="1"/>
        <v>66823</v>
      </c>
    </row>
    <row r="30" spans="1:5" x14ac:dyDescent="0.2">
      <c r="A30" s="2">
        <v>34669</v>
      </c>
      <c r="B30" s="5">
        <v>1254636</v>
      </c>
      <c r="C30" s="5">
        <v>1322427</v>
      </c>
      <c r="D30" s="5">
        <f t="shared" si="3"/>
        <v>-67791</v>
      </c>
      <c r="E30" s="4">
        <f t="shared" si="1"/>
        <v>-968</v>
      </c>
    </row>
    <row r="31" spans="1:5" x14ac:dyDescent="0.2">
      <c r="A31" s="2">
        <v>34700</v>
      </c>
      <c r="B31" s="5">
        <v>1393509</v>
      </c>
      <c r="C31" s="5">
        <v>1403306</v>
      </c>
      <c r="D31" s="5">
        <f t="shared" si="3"/>
        <v>-9797</v>
      </c>
      <c r="E31" s="4">
        <f t="shared" si="1"/>
        <v>-10765</v>
      </c>
    </row>
    <row r="32" spans="1:5" x14ac:dyDescent="0.2">
      <c r="A32" s="2">
        <v>34731</v>
      </c>
      <c r="B32" s="5">
        <v>821547</v>
      </c>
      <c r="C32" s="5">
        <v>803851</v>
      </c>
      <c r="D32" s="5">
        <f t="shared" si="3"/>
        <v>17696</v>
      </c>
      <c r="E32" s="4">
        <f t="shared" si="1"/>
        <v>6931</v>
      </c>
    </row>
    <row r="33" spans="1:5" x14ac:dyDescent="0.2">
      <c r="A33" s="2">
        <v>34759</v>
      </c>
      <c r="B33" s="5">
        <v>966086</v>
      </c>
      <c r="C33" s="5">
        <v>977906</v>
      </c>
      <c r="D33" s="5">
        <f t="shared" si="3"/>
        <v>-11820</v>
      </c>
      <c r="E33" s="4">
        <f t="shared" si="1"/>
        <v>-4889</v>
      </c>
    </row>
    <row r="34" spans="1:5" x14ac:dyDescent="0.2">
      <c r="A34" s="2">
        <v>34790</v>
      </c>
      <c r="B34" s="5">
        <v>938008</v>
      </c>
      <c r="C34" s="5">
        <v>948528</v>
      </c>
      <c r="D34" s="5">
        <f t="shared" si="3"/>
        <v>-10520</v>
      </c>
      <c r="E34" s="4">
        <f t="shared" si="1"/>
        <v>-15409</v>
      </c>
    </row>
    <row r="35" spans="1:5" x14ac:dyDescent="0.2">
      <c r="A35" s="2">
        <v>34820</v>
      </c>
      <c r="B35" s="5">
        <v>746775</v>
      </c>
      <c r="C35" s="5">
        <v>711988</v>
      </c>
      <c r="D35" s="5">
        <f t="shared" si="3"/>
        <v>34787</v>
      </c>
      <c r="E35" s="4">
        <f t="shared" si="1"/>
        <v>19378</v>
      </c>
    </row>
    <row r="36" spans="1:5" x14ac:dyDescent="0.2">
      <c r="A36" s="2">
        <v>34851</v>
      </c>
      <c r="B36" s="5">
        <v>93834</v>
      </c>
      <c r="C36" s="5">
        <v>51080</v>
      </c>
      <c r="D36" s="5">
        <f t="shared" ref="D36:D42" si="4">+B36-C36</f>
        <v>42754</v>
      </c>
      <c r="E36" s="4">
        <f t="shared" ref="E36:E42" si="5">+D36+E35</f>
        <v>62132</v>
      </c>
    </row>
    <row r="37" spans="1:5" x14ac:dyDescent="0.2">
      <c r="A37" s="2">
        <v>34881</v>
      </c>
      <c r="B37" s="5">
        <v>84336</v>
      </c>
      <c r="C37" s="5">
        <v>147250</v>
      </c>
      <c r="D37" s="5">
        <f t="shared" si="4"/>
        <v>-62914</v>
      </c>
      <c r="E37" s="4">
        <f t="shared" si="5"/>
        <v>-782</v>
      </c>
    </row>
    <row r="38" spans="1:5" x14ac:dyDescent="0.2">
      <c r="A38" s="2">
        <v>34912</v>
      </c>
      <c r="B38" s="5">
        <v>257064</v>
      </c>
      <c r="C38" s="5">
        <v>248835</v>
      </c>
      <c r="D38" s="5">
        <f t="shared" si="4"/>
        <v>8229</v>
      </c>
      <c r="E38" s="4">
        <f t="shared" si="5"/>
        <v>7447</v>
      </c>
    </row>
    <row r="39" spans="1:5" x14ac:dyDescent="0.2">
      <c r="A39" s="2">
        <v>34943</v>
      </c>
      <c r="B39" s="5">
        <v>607338</v>
      </c>
      <c r="C39" s="5">
        <v>663716</v>
      </c>
      <c r="D39" s="5">
        <f t="shared" si="4"/>
        <v>-56378</v>
      </c>
      <c r="E39" s="4">
        <f t="shared" si="5"/>
        <v>-48931</v>
      </c>
    </row>
    <row r="40" spans="1:5" x14ac:dyDescent="0.2">
      <c r="A40" s="2">
        <v>34973</v>
      </c>
      <c r="B40" s="5">
        <v>83390</v>
      </c>
      <c r="C40" s="5">
        <v>63161</v>
      </c>
      <c r="D40" s="5">
        <f t="shared" si="4"/>
        <v>20229</v>
      </c>
      <c r="E40" s="4">
        <f t="shared" si="5"/>
        <v>-28702</v>
      </c>
    </row>
    <row r="41" spans="1:5" x14ac:dyDescent="0.2">
      <c r="A41" s="2">
        <v>35004</v>
      </c>
      <c r="B41" s="5">
        <v>167631</v>
      </c>
      <c r="C41" s="5">
        <v>140000</v>
      </c>
      <c r="D41" s="5">
        <f t="shared" si="4"/>
        <v>27631</v>
      </c>
      <c r="E41" s="4">
        <f t="shared" si="5"/>
        <v>-1071</v>
      </c>
    </row>
    <row r="42" spans="1:5" x14ac:dyDescent="0.2">
      <c r="A42" s="2">
        <v>35034</v>
      </c>
      <c r="B42" s="5">
        <v>182435</v>
      </c>
      <c r="C42" s="5">
        <v>88676</v>
      </c>
      <c r="D42" s="5">
        <f t="shared" si="4"/>
        <v>93759</v>
      </c>
      <c r="E42" s="4">
        <f t="shared" si="5"/>
        <v>92688</v>
      </c>
    </row>
    <row r="43" spans="1:5" x14ac:dyDescent="0.2">
      <c r="A43" s="2">
        <v>35065</v>
      </c>
      <c r="B43" s="5">
        <v>1224695</v>
      </c>
      <c r="C43" s="5">
        <v>1264404</v>
      </c>
      <c r="D43" s="5">
        <f t="shared" ref="D43:D52" si="6">+B43-C43</f>
        <v>-39709</v>
      </c>
      <c r="E43" s="4">
        <f t="shared" ref="E43:E52" si="7">+D43+E42</f>
        <v>52979</v>
      </c>
    </row>
    <row r="44" spans="1:5" x14ac:dyDescent="0.2">
      <c r="A44" s="2">
        <v>35096</v>
      </c>
      <c r="B44" s="5">
        <v>190686</v>
      </c>
      <c r="C44" s="5">
        <v>217970</v>
      </c>
      <c r="D44" s="5">
        <f t="shared" si="6"/>
        <v>-27284</v>
      </c>
      <c r="E44" s="4">
        <f t="shared" si="7"/>
        <v>25695</v>
      </c>
    </row>
    <row r="45" spans="1:5" x14ac:dyDescent="0.2">
      <c r="A45" s="2">
        <v>35125</v>
      </c>
      <c r="B45" s="5">
        <v>274063</v>
      </c>
      <c r="C45" s="5">
        <v>294960</v>
      </c>
      <c r="D45" s="5">
        <f t="shared" si="6"/>
        <v>-20897</v>
      </c>
      <c r="E45" s="4">
        <f t="shared" si="7"/>
        <v>4798</v>
      </c>
    </row>
    <row r="46" spans="1:5" x14ac:dyDescent="0.2">
      <c r="A46" s="2">
        <v>35156</v>
      </c>
      <c r="B46" s="5">
        <v>969396</v>
      </c>
      <c r="C46" s="5">
        <v>1046960</v>
      </c>
      <c r="D46" s="5">
        <f t="shared" si="6"/>
        <v>-77564</v>
      </c>
      <c r="E46" s="4">
        <f t="shared" si="7"/>
        <v>-72766</v>
      </c>
    </row>
    <row r="47" spans="1:5" x14ac:dyDescent="0.2">
      <c r="A47" s="2">
        <v>35186</v>
      </c>
      <c r="B47" s="5">
        <v>590845</v>
      </c>
      <c r="C47" s="5">
        <v>516420</v>
      </c>
      <c r="D47" s="5">
        <f t="shared" si="6"/>
        <v>74425</v>
      </c>
      <c r="E47" s="4">
        <f t="shared" si="7"/>
        <v>1659</v>
      </c>
    </row>
    <row r="48" spans="1:5" x14ac:dyDescent="0.2">
      <c r="A48" s="2">
        <v>35217</v>
      </c>
      <c r="B48" s="5">
        <v>0</v>
      </c>
      <c r="C48" s="5">
        <v>0</v>
      </c>
      <c r="D48" s="5">
        <f t="shared" si="6"/>
        <v>0</v>
      </c>
      <c r="E48" s="4">
        <f t="shared" si="7"/>
        <v>1659</v>
      </c>
    </row>
    <row r="49" spans="1:8" x14ac:dyDescent="0.2">
      <c r="A49" s="2">
        <v>35247</v>
      </c>
      <c r="B49" s="5">
        <v>192320</v>
      </c>
      <c r="C49" s="5">
        <v>191240</v>
      </c>
      <c r="D49" s="5">
        <f t="shared" si="6"/>
        <v>1080</v>
      </c>
      <c r="E49" s="4">
        <f t="shared" si="7"/>
        <v>2739</v>
      </c>
    </row>
    <row r="50" spans="1:8" x14ac:dyDescent="0.2">
      <c r="A50" s="2">
        <v>35278</v>
      </c>
      <c r="B50" s="5">
        <v>199868</v>
      </c>
      <c r="C50" s="5">
        <v>194800</v>
      </c>
      <c r="D50" s="5">
        <f t="shared" si="6"/>
        <v>5068</v>
      </c>
      <c r="E50" s="4">
        <f t="shared" si="7"/>
        <v>7807</v>
      </c>
    </row>
    <row r="51" spans="1:8" x14ac:dyDescent="0.2">
      <c r="A51" s="2">
        <v>35309</v>
      </c>
      <c r="B51" s="5">
        <v>108901</v>
      </c>
      <c r="C51" s="5">
        <v>77994</v>
      </c>
      <c r="D51" s="5">
        <f t="shared" si="6"/>
        <v>30907</v>
      </c>
      <c r="E51" s="4">
        <f t="shared" si="7"/>
        <v>38714</v>
      </c>
    </row>
    <row r="52" spans="1:8" x14ac:dyDescent="0.2">
      <c r="A52" s="2">
        <v>35339</v>
      </c>
      <c r="B52" s="5">
        <v>62630</v>
      </c>
      <c r="C52" s="5">
        <v>95120</v>
      </c>
      <c r="D52" s="5">
        <f t="shared" si="6"/>
        <v>-32490</v>
      </c>
      <c r="E52" s="4">
        <f t="shared" si="7"/>
        <v>6224</v>
      </c>
    </row>
    <row r="53" spans="1:8" x14ac:dyDescent="0.2">
      <c r="A53" s="2">
        <v>35370</v>
      </c>
      <c r="B53" s="5">
        <v>45252</v>
      </c>
      <c r="C53" s="5">
        <v>57469</v>
      </c>
      <c r="D53" s="5">
        <f>+B53-C53</f>
        <v>-12217</v>
      </c>
      <c r="E53" s="4">
        <f>+D53+E52</f>
        <v>-5993</v>
      </c>
    </row>
    <row r="54" spans="1:8" x14ac:dyDescent="0.2">
      <c r="A54" s="2">
        <v>35400</v>
      </c>
      <c r="B54" s="5">
        <v>1523576</v>
      </c>
      <c r="C54" s="5">
        <v>1536668</v>
      </c>
      <c r="D54" s="5">
        <f t="shared" ref="D54:D67" si="8">+B54-C54</f>
        <v>-13092</v>
      </c>
      <c r="E54" s="4">
        <f>+D54+E53</f>
        <v>-19085</v>
      </c>
    </row>
    <row r="55" spans="1:8" x14ac:dyDescent="0.2">
      <c r="A55" s="2">
        <v>35431</v>
      </c>
      <c r="B55" s="5">
        <v>582116</v>
      </c>
      <c r="C55" s="5">
        <v>559000</v>
      </c>
      <c r="D55" s="5">
        <f t="shared" si="8"/>
        <v>23116</v>
      </c>
      <c r="E55" s="4">
        <f t="shared" ref="E55:E67" si="9">+D55+E54</f>
        <v>4031</v>
      </c>
    </row>
    <row r="56" spans="1:8" x14ac:dyDescent="0.2">
      <c r="A56" s="2">
        <v>35462</v>
      </c>
      <c r="B56" s="5">
        <v>19904</v>
      </c>
      <c r="C56" s="5">
        <v>19000</v>
      </c>
      <c r="D56" s="5">
        <f t="shared" si="8"/>
        <v>904</v>
      </c>
      <c r="E56" s="4">
        <f t="shared" si="9"/>
        <v>4935</v>
      </c>
    </row>
    <row r="57" spans="1:8" x14ac:dyDescent="0.2">
      <c r="A57" s="2">
        <v>35490</v>
      </c>
      <c r="B57" s="5">
        <v>1014889</v>
      </c>
      <c r="C57" s="5">
        <v>1014313</v>
      </c>
      <c r="D57" s="5">
        <f t="shared" si="8"/>
        <v>576</v>
      </c>
      <c r="E57" s="4">
        <f t="shared" si="9"/>
        <v>5511</v>
      </c>
    </row>
    <row r="58" spans="1:8" x14ac:dyDescent="0.2">
      <c r="A58" s="2">
        <v>35521</v>
      </c>
      <c r="B58" s="5">
        <v>221608</v>
      </c>
      <c r="C58" s="5">
        <v>238000</v>
      </c>
      <c r="D58" s="5">
        <f t="shared" si="8"/>
        <v>-16392</v>
      </c>
      <c r="E58" s="4">
        <f t="shared" si="9"/>
        <v>-10881</v>
      </c>
    </row>
    <row r="59" spans="1:8" x14ac:dyDescent="0.2">
      <c r="A59" s="2">
        <v>35551</v>
      </c>
      <c r="B59" s="5">
        <v>458801</v>
      </c>
      <c r="C59" s="5">
        <v>458030</v>
      </c>
      <c r="D59" s="5">
        <f t="shared" si="8"/>
        <v>771</v>
      </c>
      <c r="E59" s="4">
        <f t="shared" si="9"/>
        <v>-10110</v>
      </c>
    </row>
    <row r="60" spans="1:8" x14ac:dyDescent="0.2">
      <c r="A60" s="2">
        <v>35582</v>
      </c>
      <c r="B60" s="5">
        <v>706722</v>
      </c>
      <c r="C60" s="5">
        <f>714827+373</f>
        <v>715200</v>
      </c>
      <c r="D60" s="5">
        <f t="shared" si="8"/>
        <v>-8478</v>
      </c>
      <c r="E60" s="4">
        <f t="shared" si="9"/>
        <v>-18588</v>
      </c>
    </row>
    <row r="61" spans="1:8" x14ac:dyDescent="0.2">
      <c r="A61" s="2">
        <v>35612</v>
      </c>
      <c r="B61" s="5">
        <v>769417</v>
      </c>
      <c r="C61" s="5">
        <v>788119</v>
      </c>
      <c r="D61" s="5">
        <f t="shared" si="8"/>
        <v>-18702</v>
      </c>
      <c r="E61" s="4">
        <f t="shared" si="9"/>
        <v>-37290</v>
      </c>
    </row>
    <row r="62" spans="1:8" x14ac:dyDescent="0.2">
      <c r="A62" s="2">
        <v>35643</v>
      </c>
      <c r="B62" s="5">
        <v>813798</v>
      </c>
      <c r="C62" s="5">
        <v>778552</v>
      </c>
      <c r="D62" s="5">
        <f t="shared" si="8"/>
        <v>35246</v>
      </c>
      <c r="E62" s="4">
        <f t="shared" si="9"/>
        <v>-2044</v>
      </c>
    </row>
    <row r="63" spans="1:8" x14ac:dyDescent="0.2">
      <c r="A63" s="2">
        <v>35674</v>
      </c>
      <c r="B63" s="5">
        <v>556117</v>
      </c>
      <c r="C63" s="5">
        <v>600503</v>
      </c>
      <c r="D63" s="5">
        <f t="shared" si="8"/>
        <v>-44386</v>
      </c>
      <c r="E63" s="4">
        <f t="shared" si="9"/>
        <v>-46430</v>
      </c>
      <c r="H63">
        <v>67024</v>
      </c>
    </row>
    <row r="64" spans="1:8" x14ac:dyDescent="0.2">
      <c r="A64" s="2">
        <v>35704</v>
      </c>
      <c r="B64" s="5">
        <v>503653</v>
      </c>
      <c r="C64" s="5">
        <v>499710</v>
      </c>
      <c r="D64" s="5">
        <f t="shared" si="8"/>
        <v>3943</v>
      </c>
      <c r="E64" s="4">
        <f t="shared" si="9"/>
        <v>-42487</v>
      </c>
      <c r="H64">
        <v>-39285</v>
      </c>
    </row>
    <row r="65" spans="1:8" x14ac:dyDescent="0.2">
      <c r="A65" s="2">
        <v>35735</v>
      </c>
      <c r="B65" s="5">
        <v>645584</v>
      </c>
      <c r="C65" s="5">
        <v>642525</v>
      </c>
      <c r="D65" s="5">
        <f t="shared" si="8"/>
        <v>3059</v>
      </c>
      <c r="E65" s="4">
        <f t="shared" si="9"/>
        <v>-39428</v>
      </c>
      <c r="H65">
        <f>+H64+H63</f>
        <v>27739</v>
      </c>
    </row>
    <row r="66" spans="1:8" x14ac:dyDescent="0.2">
      <c r="A66" s="2">
        <v>35765</v>
      </c>
      <c r="B66" s="5">
        <v>812855</v>
      </c>
      <c r="C66" s="5">
        <v>804629</v>
      </c>
      <c r="D66" s="5">
        <f t="shared" si="8"/>
        <v>8226</v>
      </c>
      <c r="E66" s="4">
        <f t="shared" si="9"/>
        <v>-31202</v>
      </c>
    </row>
    <row r="67" spans="1:8" x14ac:dyDescent="0.2">
      <c r="A67" s="2">
        <v>35796</v>
      </c>
      <c r="B67" s="5">
        <v>1226131</v>
      </c>
      <c r="C67" s="5">
        <v>1199108</v>
      </c>
      <c r="D67" s="5">
        <f t="shared" si="8"/>
        <v>27023</v>
      </c>
      <c r="E67" s="4">
        <f t="shared" si="9"/>
        <v>-4179</v>
      </c>
    </row>
    <row r="68" spans="1:8" x14ac:dyDescent="0.2">
      <c r="A68" s="2">
        <v>35827</v>
      </c>
      <c r="B68" s="5">
        <v>883542</v>
      </c>
      <c r="C68" s="5">
        <v>864984</v>
      </c>
      <c r="D68" s="5">
        <f t="shared" ref="D68:D75" si="10">+B68-C68</f>
        <v>18558</v>
      </c>
      <c r="E68" s="4">
        <f t="shared" ref="E68:E75" si="11">+D68+E67</f>
        <v>14379</v>
      </c>
    </row>
    <row r="69" spans="1:8" x14ac:dyDescent="0.2">
      <c r="A69" s="2">
        <v>35855</v>
      </c>
      <c r="B69" s="5">
        <v>950234</v>
      </c>
      <c r="C69" s="5">
        <v>934661</v>
      </c>
      <c r="D69" s="5">
        <f t="shared" si="10"/>
        <v>15573</v>
      </c>
      <c r="E69" s="4">
        <f t="shared" si="11"/>
        <v>29952</v>
      </c>
    </row>
    <row r="70" spans="1:8" x14ac:dyDescent="0.2">
      <c r="A70" s="2">
        <v>35886</v>
      </c>
      <c r="B70" s="5">
        <v>936065</v>
      </c>
      <c r="C70" s="5">
        <v>961019</v>
      </c>
      <c r="D70" s="5">
        <f t="shared" si="10"/>
        <v>-24954</v>
      </c>
      <c r="E70" s="4">
        <f t="shared" si="11"/>
        <v>4998</v>
      </c>
    </row>
    <row r="71" spans="1:8" x14ac:dyDescent="0.2">
      <c r="A71" s="2">
        <v>35916</v>
      </c>
      <c r="B71" s="5">
        <v>655443</v>
      </c>
      <c r="C71" s="5">
        <v>680238</v>
      </c>
      <c r="D71" s="5">
        <f t="shared" si="10"/>
        <v>-24795</v>
      </c>
      <c r="E71" s="4">
        <f t="shared" si="11"/>
        <v>-19797</v>
      </c>
    </row>
    <row r="72" spans="1:8" x14ac:dyDescent="0.2">
      <c r="A72" s="2">
        <v>35947</v>
      </c>
      <c r="B72" s="5">
        <v>121104</v>
      </c>
      <c r="C72" s="5">
        <v>110000</v>
      </c>
      <c r="D72" s="5">
        <f t="shared" si="10"/>
        <v>11104</v>
      </c>
      <c r="E72" s="4">
        <f t="shared" si="11"/>
        <v>-8693</v>
      </c>
    </row>
    <row r="73" spans="1:8" x14ac:dyDescent="0.2">
      <c r="A73" s="2">
        <v>35977</v>
      </c>
      <c r="B73" s="5">
        <v>608916</v>
      </c>
      <c r="C73" s="5">
        <v>638113</v>
      </c>
      <c r="D73" s="5">
        <f t="shared" si="10"/>
        <v>-29197</v>
      </c>
      <c r="E73" s="4">
        <f t="shared" si="11"/>
        <v>-37890</v>
      </c>
    </row>
    <row r="74" spans="1:8" x14ac:dyDescent="0.2">
      <c r="A74" s="2">
        <v>36008</v>
      </c>
      <c r="B74" s="5">
        <f>200375-200375+197253</f>
        <v>197253</v>
      </c>
      <c r="C74" s="5">
        <v>199273</v>
      </c>
      <c r="D74" s="5">
        <f t="shared" si="10"/>
        <v>-2020</v>
      </c>
      <c r="E74" s="4">
        <f t="shared" si="11"/>
        <v>-39910</v>
      </c>
    </row>
    <row r="75" spans="1:8" x14ac:dyDescent="0.2">
      <c r="A75" s="2">
        <v>36039</v>
      </c>
      <c r="B75" s="5">
        <v>603400</v>
      </c>
      <c r="C75" s="5">
        <v>584272</v>
      </c>
      <c r="D75" s="5">
        <f t="shared" si="10"/>
        <v>19128</v>
      </c>
      <c r="E75" s="4">
        <f t="shared" si="11"/>
        <v>-20782</v>
      </c>
    </row>
    <row r="76" spans="1:8" x14ac:dyDescent="0.2">
      <c r="A76" s="2">
        <v>36069</v>
      </c>
      <c r="B76" s="5">
        <v>790567</v>
      </c>
      <c r="C76" s="5">
        <v>803940</v>
      </c>
      <c r="D76" s="5">
        <f t="shared" ref="D76:D90" si="12">+B76-C76</f>
        <v>-13373</v>
      </c>
      <c r="E76" s="4">
        <f t="shared" ref="E76:E104" si="13">+D76+E75</f>
        <v>-34155</v>
      </c>
    </row>
    <row r="77" spans="1:8" x14ac:dyDescent="0.2">
      <c r="A77" s="2">
        <v>36100</v>
      </c>
      <c r="B77" s="5">
        <v>805829</v>
      </c>
      <c r="C77" s="5">
        <v>796998</v>
      </c>
      <c r="D77" s="5">
        <f t="shared" si="12"/>
        <v>8831</v>
      </c>
      <c r="E77" s="4">
        <f t="shared" si="13"/>
        <v>-25324</v>
      </c>
    </row>
    <row r="78" spans="1:8" x14ac:dyDescent="0.2">
      <c r="A78" s="2">
        <v>36130</v>
      </c>
      <c r="B78" s="5">
        <v>1108304</v>
      </c>
      <c r="C78" s="5">
        <v>1091587</v>
      </c>
      <c r="D78" s="5">
        <f t="shared" si="12"/>
        <v>16717</v>
      </c>
      <c r="E78" s="4">
        <f t="shared" si="13"/>
        <v>-8607</v>
      </c>
    </row>
    <row r="79" spans="1:8" x14ac:dyDescent="0.2">
      <c r="A79" s="2">
        <v>36161</v>
      </c>
      <c r="B79" s="5">
        <v>1150713</v>
      </c>
      <c r="C79" s="5">
        <v>1149000</v>
      </c>
      <c r="D79" s="5">
        <f t="shared" si="12"/>
        <v>1713</v>
      </c>
      <c r="E79" s="4">
        <f t="shared" si="13"/>
        <v>-6894</v>
      </c>
    </row>
    <row r="80" spans="1:8" x14ac:dyDescent="0.2">
      <c r="A80" s="2">
        <v>36192</v>
      </c>
      <c r="B80" s="5">
        <v>684509</v>
      </c>
      <c r="C80" s="5">
        <v>678464</v>
      </c>
      <c r="D80" s="5">
        <f t="shared" si="12"/>
        <v>6045</v>
      </c>
      <c r="E80" s="4">
        <f t="shared" si="13"/>
        <v>-849</v>
      </c>
    </row>
    <row r="81" spans="1:5" x14ac:dyDescent="0.2">
      <c r="A81" s="2">
        <v>36220</v>
      </c>
      <c r="B81" s="5">
        <v>623926</v>
      </c>
      <c r="C81" s="5">
        <v>615000</v>
      </c>
      <c r="D81" s="5">
        <f t="shared" si="12"/>
        <v>8926</v>
      </c>
      <c r="E81" s="4">
        <f t="shared" si="13"/>
        <v>8077</v>
      </c>
    </row>
    <row r="82" spans="1:5" x14ac:dyDescent="0.2">
      <c r="A82" s="2">
        <v>36251</v>
      </c>
      <c r="B82" s="5">
        <v>670674</v>
      </c>
      <c r="C82" s="5">
        <v>665164</v>
      </c>
      <c r="D82" s="5">
        <f t="shared" si="12"/>
        <v>5510</v>
      </c>
      <c r="E82" s="4">
        <f t="shared" si="13"/>
        <v>13587</v>
      </c>
    </row>
    <row r="83" spans="1:5" x14ac:dyDescent="0.2">
      <c r="A83" s="2">
        <v>36281</v>
      </c>
      <c r="B83" s="5">
        <v>671991</v>
      </c>
      <c r="C83" s="5">
        <v>653541</v>
      </c>
      <c r="D83" s="5">
        <f t="shared" si="12"/>
        <v>18450</v>
      </c>
      <c r="E83" s="4">
        <f t="shared" si="13"/>
        <v>32037</v>
      </c>
    </row>
    <row r="84" spans="1:5" x14ac:dyDescent="0.2">
      <c r="A84" s="2">
        <v>36312</v>
      </c>
      <c r="B84" s="5">
        <v>592449</v>
      </c>
      <c r="C84" s="5">
        <v>582845</v>
      </c>
      <c r="D84" s="5">
        <f t="shared" si="12"/>
        <v>9604</v>
      </c>
      <c r="E84" s="4">
        <f t="shared" si="13"/>
        <v>41641</v>
      </c>
    </row>
    <row r="85" spans="1:5" x14ac:dyDescent="0.2">
      <c r="A85" s="2">
        <v>36342</v>
      </c>
      <c r="B85" s="5">
        <v>1151005</v>
      </c>
      <c r="C85" s="5">
        <v>1154417</v>
      </c>
      <c r="D85" s="5">
        <f t="shared" si="12"/>
        <v>-3412</v>
      </c>
      <c r="E85" s="4">
        <f t="shared" si="13"/>
        <v>38229</v>
      </c>
    </row>
    <row r="86" spans="1:5" x14ac:dyDescent="0.2">
      <c r="A86" s="2">
        <v>36373</v>
      </c>
      <c r="B86" s="5">
        <v>745667</v>
      </c>
      <c r="C86" s="5">
        <v>745589</v>
      </c>
      <c r="D86" s="5">
        <f t="shared" si="12"/>
        <v>78</v>
      </c>
      <c r="E86" s="4">
        <f t="shared" si="13"/>
        <v>38307</v>
      </c>
    </row>
    <row r="87" spans="1:5" x14ac:dyDescent="0.2">
      <c r="A87" s="2">
        <v>36404</v>
      </c>
      <c r="B87" s="5">
        <v>710418</v>
      </c>
      <c r="C87" s="5">
        <v>712682</v>
      </c>
      <c r="D87" s="5">
        <f t="shared" si="12"/>
        <v>-2264</v>
      </c>
      <c r="E87" s="4">
        <f t="shared" si="13"/>
        <v>36043</v>
      </c>
    </row>
    <row r="88" spans="1:5" x14ac:dyDescent="0.2">
      <c r="A88" s="2">
        <v>36434</v>
      </c>
      <c r="B88" s="5">
        <v>1006045</v>
      </c>
      <c r="C88" s="5">
        <v>996472</v>
      </c>
      <c r="D88" s="5">
        <f t="shared" si="12"/>
        <v>9573</v>
      </c>
      <c r="E88" s="4">
        <f t="shared" si="13"/>
        <v>45616</v>
      </c>
    </row>
    <row r="89" spans="1:5" x14ac:dyDescent="0.2">
      <c r="A89" s="2">
        <v>36465</v>
      </c>
      <c r="B89" s="5">
        <v>1247290</v>
      </c>
      <c r="C89" s="5">
        <v>1228355</v>
      </c>
      <c r="D89" s="5">
        <f t="shared" si="12"/>
        <v>18935</v>
      </c>
      <c r="E89" s="4">
        <f t="shared" si="13"/>
        <v>64551</v>
      </c>
    </row>
    <row r="90" spans="1:5" x14ac:dyDescent="0.2">
      <c r="A90" s="2">
        <v>36495</v>
      </c>
      <c r="B90" s="5">
        <v>1125418</v>
      </c>
      <c r="C90" s="5">
        <v>1107981</v>
      </c>
      <c r="D90" s="5">
        <f t="shared" si="12"/>
        <v>17437</v>
      </c>
      <c r="E90" s="4">
        <f t="shared" si="13"/>
        <v>81988</v>
      </c>
    </row>
    <row r="91" spans="1:5" x14ac:dyDescent="0.2">
      <c r="A91" s="2">
        <v>36526</v>
      </c>
      <c r="B91" s="5">
        <v>853068</v>
      </c>
      <c r="C91" s="5">
        <v>842127</v>
      </c>
      <c r="D91" s="5">
        <f t="shared" ref="D91:D104" si="14">+B91-C91</f>
        <v>10941</v>
      </c>
      <c r="E91" s="4">
        <f t="shared" si="13"/>
        <v>92929</v>
      </c>
    </row>
    <row r="92" spans="1:5" x14ac:dyDescent="0.2">
      <c r="A92" s="2">
        <v>36557</v>
      </c>
      <c r="B92" s="5">
        <v>822159</v>
      </c>
      <c r="C92" s="5">
        <v>802000</v>
      </c>
      <c r="D92" s="5">
        <f t="shared" si="14"/>
        <v>20159</v>
      </c>
      <c r="E92" s="4">
        <f t="shared" si="13"/>
        <v>113088</v>
      </c>
    </row>
    <row r="93" spans="1:5" x14ac:dyDescent="0.2">
      <c r="A93" s="2">
        <v>36586</v>
      </c>
      <c r="B93" s="5">
        <v>882119</v>
      </c>
      <c r="C93" s="5">
        <v>912917</v>
      </c>
      <c r="D93" s="5">
        <f t="shared" si="14"/>
        <v>-30798</v>
      </c>
      <c r="E93" s="4">
        <f t="shared" si="13"/>
        <v>82290</v>
      </c>
    </row>
    <row r="94" spans="1:5" x14ac:dyDescent="0.2">
      <c r="A94" s="2">
        <v>36617</v>
      </c>
      <c r="B94" s="5">
        <v>455389</v>
      </c>
      <c r="C94" s="5">
        <v>521240</v>
      </c>
      <c r="D94" s="5">
        <f t="shared" si="14"/>
        <v>-65851</v>
      </c>
      <c r="E94" s="4">
        <f t="shared" si="13"/>
        <v>16439</v>
      </c>
    </row>
    <row r="95" spans="1:5" x14ac:dyDescent="0.2">
      <c r="A95" s="2">
        <v>36647</v>
      </c>
      <c r="B95" s="5">
        <v>770885</v>
      </c>
      <c r="C95" s="5">
        <v>762028</v>
      </c>
      <c r="D95" s="5">
        <f t="shared" si="14"/>
        <v>8857</v>
      </c>
      <c r="E95" s="4">
        <f t="shared" si="13"/>
        <v>25296</v>
      </c>
    </row>
    <row r="96" spans="1:5" x14ac:dyDescent="0.2">
      <c r="A96" s="2">
        <v>36678</v>
      </c>
      <c r="B96" s="5">
        <v>617886</v>
      </c>
      <c r="C96" s="5">
        <v>606534</v>
      </c>
      <c r="D96" s="5">
        <f t="shared" si="14"/>
        <v>11352</v>
      </c>
      <c r="E96" s="4">
        <f t="shared" si="13"/>
        <v>36648</v>
      </c>
    </row>
    <row r="97" spans="1:5" x14ac:dyDescent="0.2">
      <c r="A97" s="2">
        <v>36708</v>
      </c>
      <c r="B97" s="5">
        <v>744657</v>
      </c>
      <c r="C97" s="5">
        <v>623656</v>
      </c>
      <c r="D97" s="5">
        <f t="shared" si="14"/>
        <v>121001</v>
      </c>
      <c r="E97" s="4">
        <f t="shared" si="13"/>
        <v>157649</v>
      </c>
    </row>
    <row r="98" spans="1:5" x14ac:dyDescent="0.2">
      <c r="A98" s="2">
        <v>36739</v>
      </c>
      <c r="B98" s="5">
        <v>1799638</v>
      </c>
      <c r="C98" s="5">
        <v>1804821</v>
      </c>
      <c r="D98" s="5">
        <f t="shared" si="14"/>
        <v>-5183</v>
      </c>
      <c r="E98" s="4">
        <f t="shared" si="13"/>
        <v>152466</v>
      </c>
    </row>
    <row r="99" spans="1:5" x14ac:dyDescent="0.2">
      <c r="A99" s="2">
        <v>36770</v>
      </c>
      <c r="B99" s="5">
        <v>1651187</v>
      </c>
      <c r="C99" s="5">
        <v>1662566</v>
      </c>
      <c r="D99" s="5">
        <f t="shared" si="14"/>
        <v>-11379</v>
      </c>
      <c r="E99" s="4">
        <f t="shared" si="13"/>
        <v>141087</v>
      </c>
    </row>
    <row r="100" spans="1:5" x14ac:dyDescent="0.2">
      <c r="A100" s="2">
        <v>36800</v>
      </c>
      <c r="B100" s="5">
        <v>1167795</v>
      </c>
      <c r="C100" s="5">
        <v>1238634</v>
      </c>
      <c r="D100" s="5">
        <f t="shared" si="14"/>
        <v>-70839</v>
      </c>
      <c r="E100" s="4">
        <f t="shared" si="13"/>
        <v>70248</v>
      </c>
    </row>
    <row r="101" spans="1:5" x14ac:dyDescent="0.2">
      <c r="A101" s="2">
        <v>36831</v>
      </c>
      <c r="B101" s="5">
        <v>866960</v>
      </c>
      <c r="C101" s="5">
        <v>854874</v>
      </c>
      <c r="D101" s="5">
        <f t="shared" si="14"/>
        <v>12086</v>
      </c>
      <c r="E101" s="4">
        <f t="shared" si="13"/>
        <v>82334</v>
      </c>
    </row>
    <row r="102" spans="1:5" x14ac:dyDescent="0.2">
      <c r="A102" s="2">
        <v>36861</v>
      </c>
      <c r="B102" s="5">
        <v>1178411</v>
      </c>
      <c r="C102" s="5">
        <v>1186768</v>
      </c>
      <c r="D102" s="5">
        <f t="shared" si="14"/>
        <v>-8357</v>
      </c>
      <c r="E102" s="4">
        <f t="shared" si="13"/>
        <v>73977</v>
      </c>
    </row>
    <row r="103" spans="1:5" x14ac:dyDescent="0.2">
      <c r="A103" s="2">
        <v>36892</v>
      </c>
      <c r="B103" s="5">
        <v>767278</v>
      </c>
      <c r="C103" s="5">
        <v>779544</v>
      </c>
      <c r="D103" s="5">
        <f t="shared" si="14"/>
        <v>-12266</v>
      </c>
      <c r="E103" s="4">
        <f t="shared" si="13"/>
        <v>61711</v>
      </c>
    </row>
    <row r="104" spans="1:5" x14ac:dyDescent="0.2">
      <c r="A104" s="2">
        <v>36923</v>
      </c>
      <c r="B104" s="5">
        <v>1114402</v>
      </c>
      <c r="C104" s="5">
        <v>1136743</v>
      </c>
      <c r="D104" s="5">
        <f t="shared" si="14"/>
        <v>-22341</v>
      </c>
      <c r="E104" s="4">
        <f t="shared" si="13"/>
        <v>39370</v>
      </c>
    </row>
    <row r="105" spans="1:5" x14ac:dyDescent="0.2">
      <c r="A105" s="2">
        <v>36951</v>
      </c>
      <c r="B105" s="5">
        <v>977210</v>
      </c>
      <c r="C105" s="5">
        <v>1014433</v>
      </c>
      <c r="D105" s="5">
        <f t="shared" ref="D105:D114" si="15">+B105-C105</f>
        <v>-37223</v>
      </c>
      <c r="E105" s="4">
        <f t="shared" ref="E105:E114" si="16">+D105+E104</f>
        <v>2147</v>
      </c>
    </row>
    <row r="106" spans="1:5" x14ac:dyDescent="0.2">
      <c r="A106" s="2">
        <v>36982</v>
      </c>
      <c r="B106" s="5">
        <v>565308</v>
      </c>
      <c r="C106" s="5">
        <v>542655</v>
      </c>
      <c r="D106" s="5">
        <f t="shared" si="15"/>
        <v>22653</v>
      </c>
      <c r="E106" s="4">
        <f t="shared" si="16"/>
        <v>24800</v>
      </c>
    </row>
    <row r="107" spans="1:5" x14ac:dyDescent="0.2">
      <c r="A107" s="2">
        <v>37012</v>
      </c>
      <c r="B107" s="5">
        <v>599883</v>
      </c>
      <c r="C107" s="5">
        <v>622416</v>
      </c>
      <c r="D107" s="5">
        <f t="shared" si="15"/>
        <v>-22533</v>
      </c>
      <c r="E107" s="4">
        <f t="shared" si="16"/>
        <v>2267</v>
      </c>
    </row>
    <row r="108" spans="1:5" x14ac:dyDescent="0.2">
      <c r="A108" s="2">
        <v>37043</v>
      </c>
      <c r="B108" s="5">
        <v>1159943</v>
      </c>
      <c r="C108" s="5">
        <v>1030797</v>
      </c>
      <c r="D108" s="5">
        <f t="shared" si="15"/>
        <v>129146</v>
      </c>
      <c r="E108" s="4">
        <f t="shared" si="16"/>
        <v>131413</v>
      </c>
    </row>
    <row r="109" spans="1:5" x14ac:dyDescent="0.2">
      <c r="A109" s="2">
        <v>37073</v>
      </c>
      <c r="B109" s="5">
        <v>1184168</v>
      </c>
      <c r="C109" s="5">
        <v>1181460</v>
      </c>
      <c r="D109" s="5">
        <f t="shared" si="15"/>
        <v>2708</v>
      </c>
      <c r="E109" s="4">
        <f t="shared" si="16"/>
        <v>134121</v>
      </c>
    </row>
    <row r="110" spans="1:5" x14ac:dyDescent="0.2">
      <c r="A110" s="2">
        <v>37104</v>
      </c>
      <c r="B110" s="5">
        <v>652841</v>
      </c>
      <c r="C110" s="5">
        <v>637180</v>
      </c>
      <c r="D110" s="5">
        <f t="shared" si="15"/>
        <v>15661</v>
      </c>
      <c r="E110" s="4">
        <f t="shared" si="16"/>
        <v>149782</v>
      </c>
    </row>
    <row r="111" spans="1:5" x14ac:dyDescent="0.2">
      <c r="A111" s="2">
        <v>37135</v>
      </c>
      <c r="B111" s="5">
        <v>607360</v>
      </c>
      <c r="C111" s="5">
        <v>602371</v>
      </c>
      <c r="D111" s="5">
        <f t="shared" si="15"/>
        <v>4989</v>
      </c>
      <c r="E111" s="4">
        <f t="shared" si="16"/>
        <v>154771</v>
      </c>
    </row>
    <row r="112" spans="1:5" x14ac:dyDescent="0.2">
      <c r="A112" s="2">
        <v>37165</v>
      </c>
      <c r="B112" s="5">
        <v>607111</v>
      </c>
      <c r="C112" s="5">
        <v>596098</v>
      </c>
      <c r="D112" s="5">
        <f t="shared" si="15"/>
        <v>11013</v>
      </c>
      <c r="E112" s="4">
        <f t="shared" si="16"/>
        <v>165784</v>
      </c>
    </row>
    <row r="113" spans="1:5" x14ac:dyDescent="0.2">
      <c r="A113" s="2">
        <v>37196</v>
      </c>
      <c r="B113" s="5">
        <v>613355</v>
      </c>
      <c r="C113" s="5">
        <v>603887</v>
      </c>
      <c r="D113" s="5">
        <f t="shared" si="15"/>
        <v>9468</v>
      </c>
      <c r="E113" s="4">
        <f t="shared" si="16"/>
        <v>175252</v>
      </c>
    </row>
    <row r="114" spans="1:5" x14ac:dyDescent="0.2">
      <c r="A114" s="2">
        <v>37226</v>
      </c>
      <c r="B114" s="5">
        <v>626413</v>
      </c>
      <c r="C114" s="5">
        <v>616524</v>
      </c>
      <c r="D114" s="5">
        <f t="shared" si="15"/>
        <v>9889</v>
      </c>
      <c r="E114" s="4">
        <f t="shared" si="16"/>
        <v>185141</v>
      </c>
    </row>
    <row r="115" spans="1:5" x14ac:dyDescent="0.2">
      <c r="A115" s="2"/>
      <c r="B115" s="5"/>
      <c r="C115" s="5"/>
      <c r="D115" s="5"/>
      <c r="E115" s="4"/>
    </row>
    <row r="116" spans="1:5" x14ac:dyDescent="0.2">
      <c r="A116" s="2"/>
      <c r="B116" s="5"/>
      <c r="C116" s="5"/>
      <c r="D116" s="5"/>
      <c r="E116" s="4">
        <v>186823</v>
      </c>
    </row>
    <row r="117" spans="1:5" x14ac:dyDescent="0.2">
      <c r="B117" s="5"/>
      <c r="C117" s="5"/>
      <c r="D117" s="5"/>
      <c r="E117" s="5"/>
    </row>
    <row r="118" spans="1:5" x14ac:dyDescent="0.2">
      <c r="B118" s="5"/>
      <c r="C118" s="5"/>
      <c r="D118" s="5"/>
      <c r="E118" s="5"/>
    </row>
    <row r="119" spans="1:5" x14ac:dyDescent="0.2">
      <c r="B119" s="5"/>
      <c r="C119" s="5"/>
      <c r="D119" s="5"/>
      <c r="E119" s="5"/>
    </row>
    <row r="120" spans="1:5" x14ac:dyDescent="0.2">
      <c r="B120" s="5"/>
      <c r="C120" s="5"/>
      <c r="D120" s="5"/>
      <c r="E120" s="5"/>
    </row>
    <row r="121" spans="1:5" x14ac:dyDescent="0.2">
      <c r="B121" s="5"/>
      <c r="C121" s="5"/>
      <c r="D121" s="5"/>
      <c r="E121" s="5"/>
    </row>
    <row r="122" spans="1:5" x14ac:dyDescent="0.2">
      <c r="B122" s="5"/>
      <c r="C122" s="5"/>
      <c r="D122" s="5"/>
      <c r="E122" s="5"/>
    </row>
    <row r="123" spans="1:5" x14ac:dyDescent="0.2">
      <c r="B123" s="5"/>
      <c r="C123" s="5"/>
      <c r="D123" s="5"/>
      <c r="E123" s="5"/>
    </row>
    <row r="124" spans="1:5" x14ac:dyDescent="0.2">
      <c r="B124" s="5"/>
      <c r="C124" s="5"/>
      <c r="D124" s="5"/>
      <c r="E124" s="5"/>
    </row>
    <row r="125" spans="1:5" x14ac:dyDescent="0.2">
      <c r="B125" s="5"/>
      <c r="C125" s="5"/>
      <c r="D125" s="5"/>
      <c r="E125" s="5"/>
    </row>
    <row r="126" spans="1:5" x14ac:dyDescent="0.2">
      <c r="B126" s="5"/>
      <c r="C126" s="5"/>
      <c r="D126" s="5"/>
      <c r="E126" s="5"/>
    </row>
    <row r="127" spans="1:5" x14ac:dyDescent="0.2">
      <c r="B127" s="5"/>
      <c r="C127" s="5"/>
      <c r="D127" s="5"/>
      <c r="E127" s="5"/>
    </row>
    <row r="128" spans="1:5" x14ac:dyDescent="0.2">
      <c r="B128" s="5"/>
      <c r="C128" s="5"/>
      <c r="D128" s="5"/>
      <c r="E128" s="5"/>
    </row>
    <row r="129" spans="2:5" x14ac:dyDescent="0.2">
      <c r="B129" s="5"/>
      <c r="C129" s="5"/>
      <c r="D129" s="5"/>
      <c r="E129" s="5"/>
    </row>
    <row r="130" spans="2:5" x14ac:dyDescent="0.2">
      <c r="B130" s="5"/>
      <c r="C130" s="5"/>
      <c r="D130" s="5"/>
      <c r="E130" s="5"/>
    </row>
    <row r="131" spans="2:5" x14ac:dyDescent="0.2">
      <c r="B131" s="5"/>
      <c r="C131" s="5"/>
      <c r="D131" s="5"/>
      <c r="E131" s="5"/>
    </row>
    <row r="132" spans="2:5" x14ac:dyDescent="0.2">
      <c r="B132" s="5"/>
      <c r="C132" s="5"/>
      <c r="D132" s="5"/>
      <c r="E132" s="5"/>
    </row>
    <row r="133" spans="2:5" x14ac:dyDescent="0.2">
      <c r="B133" s="5"/>
      <c r="C133" s="5"/>
      <c r="D133" s="5"/>
      <c r="E133" s="5"/>
    </row>
    <row r="134" spans="2:5" x14ac:dyDescent="0.2">
      <c r="B134" s="5"/>
      <c r="C134" s="5"/>
      <c r="D134" s="5"/>
      <c r="E134" s="5"/>
    </row>
    <row r="135" spans="2:5" x14ac:dyDescent="0.2">
      <c r="B135" s="5"/>
      <c r="C135" s="5"/>
      <c r="D135" s="5"/>
      <c r="E135" s="5"/>
    </row>
    <row r="136" spans="2:5" x14ac:dyDescent="0.2">
      <c r="B136" s="5"/>
      <c r="C136" s="5"/>
      <c r="D136" s="5"/>
      <c r="E136" s="5"/>
    </row>
    <row r="137" spans="2:5" x14ac:dyDescent="0.2">
      <c r="B137" s="5"/>
      <c r="C137" s="5"/>
      <c r="D137" s="5"/>
      <c r="E137" s="5"/>
    </row>
    <row r="138" spans="2:5" x14ac:dyDescent="0.2">
      <c r="B138" s="5"/>
      <c r="C138" s="5"/>
      <c r="D138" s="5"/>
      <c r="E138" s="5"/>
    </row>
    <row r="139" spans="2:5" x14ac:dyDescent="0.2">
      <c r="B139" s="5"/>
      <c r="C139" s="5"/>
      <c r="D139" s="5"/>
      <c r="E139" s="5"/>
    </row>
    <row r="140" spans="2:5" x14ac:dyDescent="0.2">
      <c r="B140" s="5"/>
      <c r="C140" s="5"/>
      <c r="D140" s="5"/>
      <c r="E140" s="5"/>
    </row>
    <row r="141" spans="2:5" x14ac:dyDescent="0.2">
      <c r="B141" s="5"/>
      <c r="C141" s="5"/>
      <c r="D141" s="5"/>
      <c r="E141" s="5"/>
    </row>
    <row r="142" spans="2:5" x14ac:dyDescent="0.2">
      <c r="B142" s="5"/>
      <c r="C142" s="5"/>
      <c r="D142" s="5"/>
      <c r="E142" s="5"/>
    </row>
    <row r="143" spans="2:5" x14ac:dyDescent="0.2">
      <c r="B143" s="5"/>
      <c r="C143" s="5"/>
      <c r="D143" s="5"/>
      <c r="E143" s="5"/>
    </row>
    <row r="144" spans="2:5" x14ac:dyDescent="0.2">
      <c r="B144" s="5"/>
      <c r="C144" s="5"/>
      <c r="D144" s="5"/>
      <c r="E144" s="5"/>
    </row>
    <row r="145" spans="2:5" x14ac:dyDescent="0.2">
      <c r="B145" s="5"/>
      <c r="C145" s="5"/>
      <c r="D145" s="5"/>
      <c r="E145" s="5"/>
    </row>
    <row r="146" spans="2:5" x14ac:dyDescent="0.2">
      <c r="B146" s="5"/>
      <c r="C146" s="5"/>
      <c r="D146" s="5"/>
      <c r="E146" s="5"/>
    </row>
    <row r="147" spans="2:5" x14ac:dyDescent="0.2">
      <c r="B147" s="5"/>
      <c r="C147" s="5"/>
      <c r="D147" s="5"/>
      <c r="E147" s="5"/>
    </row>
    <row r="148" spans="2:5" x14ac:dyDescent="0.2">
      <c r="B148" s="5"/>
      <c r="C148" s="5"/>
      <c r="D148" s="5"/>
      <c r="E148" s="5"/>
    </row>
    <row r="149" spans="2:5" x14ac:dyDescent="0.2">
      <c r="B149" s="5"/>
      <c r="C149" s="5"/>
      <c r="D149" s="5"/>
      <c r="E149" s="5"/>
    </row>
    <row r="150" spans="2:5" x14ac:dyDescent="0.2">
      <c r="B150" s="5"/>
      <c r="C150" s="5"/>
      <c r="D150" s="5"/>
      <c r="E150" s="5"/>
    </row>
    <row r="151" spans="2:5" x14ac:dyDescent="0.2">
      <c r="B151" s="5"/>
      <c r="C151" s="5"/>
      <c r="D151" s="5"/>
      <c r="E151" s="5"/>
    </row>
    <row r="152" spans="2:5" x14ac:dyDescent="0.2">
      <c r="B152" s="5"/>
      <c r="C152" s="5"/>
      <c r="D152" s="5"/>
      <c r="E152" s="5"/>
    </row>
    <row r="153" spans="2:5" x14ac:dyDescent="0.2">
      <c r="B153" s="5"/>
      <c r="C153" s="5"/>
      <c r="D153" s="5"/>
      <c r="E153" s="5"/>
    </row>
    <row r="154" spans="2:5" x14ac:dyDescent="0.2">
      <c r="B154" s="5"/>
      <c r="C154" s="5"/>
      <c r="D154" s="5"/>
      <c r="E154" s="5"/>
    </row>
    <row r="155" spans="2:5" x14ac:dyDescent="0.2">
      <c r="B155" s="5"/>
      <c r="C155" s="5"/>
      <c r="D155" s="5"/>
      <c r="E155" s="5"/>
    </row>
    <row r="156" spans="2:5" x14ac:dyDescent="0.2">
      <c r="B156" s="5"/>
      <c r="C156" s="5"/>
      <c r="D156" s="5"/>
      <c r="E156" s="5"/>
    </row>
    <row r="157" spans="2:5" x14ac:dyDescent="0.2">
      <c r="B157" s="5"/>
      <c r="C157" s="5"/>
      <c r="D157" s="5"/>
      <c r="E157" s="5"/>
    </row>
    <row r="158" spans="2:5" x14ac:dyDescent="0.2">
      <c r="B158" s="5"/>
      <c r="C158" s="5"/>
      <c r="D158" s="5"/>
      <c r="E158" s="5"/>
    </row>
    <row r="159" spans="2:5" x14ac:dyDescent="0.2">
      <c r="B159" s="5"/>
      <c r="C159" s="5"/>
      <c r="D159" s="5"/>
      <c r="E159" s="5"/>
    </row>
    <row r="160" spans="2:5" x14ac:dyDescent="0.2">
      <c r="B160" s="5"/>
      <c r="C160" s="5"/>
      <c r="D160" s="5"/>
      <c r="E160" s="5"/>
    </row>
    <row r="161" spans="2:5" x14ac:dyDescent="0.2">
      <c r="B161" s="5"/>
      <c r="C161" s="5"/>
      <c r="D161" s="5"/>
      <c r="E161" s="5"/>
    </row>
    <row r="162" spans="2:5" x14ac:dyDescent="0.2">
      <c r="B162" s="5"/>
      <c r="C162" s="5"/>
      <c r="D162" s="5"/>
      <c r="E162" s="5"/>
    </row>
    <row r="163" spans="2:5" x14ac:dyDescent="0.2">
      <c r="B163" s="5"/>
      <c r="C163" s="5"/>
      <c r="D163" s="5"/>
      <c r="E163" s="5"/>
    </row>
    <row r="164" spans="2:5" x14ac:dyDescent="0.2">
      <c r="B164" s="5"/>
      <c r="C164" s="5"/>
      <c r="D164" s="5"/>
      <c r="E164" s="5"/>
    </row>
    <row r="165" spans="2:5" x14ac:dyDescent="0.2">
      <c r="B165" s="5"/>
      <c r="C165" s="5"/>
      <c r="D165" s="5"/>
      <c r="E165" s="5"/>
    </row>
    <row r="166" spans="2:5" x14ac:dyDescent="0.2">
      <c r="B166" s="5"/>
      <c r="C166" s="5"/>
      <c r="D166" s="5"/>
      <c r="E166" s="5"/>
    </row>
    <row r="167" spans="2:5" x14ac:dyDescent="0.2">
      <c r="B167" s="5"/>
      <c r="C167" s="5"/>
      <c r="D167" s="5"/>
      <c r="E167" s="5"/>
    </row>
    <row r="168" spans="2:5" x14ac:dyDescent="0.2">
      <c r="B168" s="5"/>
      <c r="C168" s="5"/>
      <c r="D168" s="5"/>
      <c r="E168" s="5"/>
    </row>
    <row r="169" spans="2:5" x14ac:dyDescent="0.2">
      <c r="B169" s="5"/>
      <c r="C169" s="5"/>
      <c r="D169" s="5"/>
      <c r="E169" s="5"/>
    </row>
    <row r="170" spans="2:5" x14ac:dyDescent="0.2">
      <c r="B170" s="5"/>
      <c r="C170" s="5"/>
      <c r="D170" s="5"/>
      <c r="E170" s="5"/>
    </row>
    <row r="171" spans="2:5" x14ac:dyDescent="0.2">
      <c r="B171" s="5"/>
      <c r="C171" s="5"/>
      <c r="D171" s="5"/>
      <c r="E171" s="5"/>
    </row>
    <row r="172" spans="2:5" x14ac:dyDescent="0.2">
      <c r="B172" s="5"/>
      <c r="C172" s="5"/>
      <c r="D172" s="5"/>
      <c r="E172" s="5"/>
    </row>
    <row r="173" spans="2:5" x14ac:dyDescent="0.2">
      <c r="B173" s="5"/>
      <c r="C173" s="5"/>
      <c r="D173" s="5"/>
      <c r="E173" s="5"/>
    </row>
    <row r="174" spans="2:5" x14ac:dyDescent="0.2">
      <c r="B174" s="5"/>
      <c r="C174" s="5"/>
      <c r="D174" s="5"/>
      <c r="E174" s="5"/>
    </row>
    <row r="175" spans="2:5" x14ac:dyDescent="0.2">
      <c r="B175" s="5"/>
      <c r="C175" s="5"/>
      <c r="D175" s="5"/>
      <c r="E175" s="5"/>
    </row>
    <row r="176" spans="2:5" x14ac:dyDescent="0.2">
      <c r="B176" s="5"/>
      <c r="C176" s="5"/>
      <c r="D176" s="5"/>
      <c r="E176" s="5"/>
    </row>
    <row r="177" spans="2:5" x14ac:dyDescent="0.2">
      <c r="B177" s="5"/>
      <c r="C177" s="5"/>
      <c r="D177" s="5"/>
      <c r="E177" s="5"/>
    </row>
    <row r="178" spans="2:5" x14ac:dyDescent="0.2">
      <c r="B178" s="5"/>
      <c r="C178" s="5"/>
      <c r="D178" s="5"/>
      <c r="E178" s="5"/>
    </row>
    <row r="179" spans="2:5" x14ac:dyDescent="0.2">
      <c r="B179" s="5"/>
      <c r="C179" s="5"/>
      <c r="D179" s="5"/>
      <c r="E179" s="5"/>
    </row>
    <row r="180" spans="2:5" x14ac:dyDescent="0.2">
      <c r="B180" s="5"/>
      <c r="C180" s="5"/>
      <c r="D180" s="5"/>
      <c r="E180" s="5"/>
    </row>
    <row r="181" spans="2:5" x14ac:dyDescent="0.2">
      <c r="B181" s="5"/>
      <c r="C181" s="5"/>
      <c r="D181" s="5"/>
      <c r="E181" s="5"/>
    </row>
    <row r="182" spans="2:5" x14ac:dyDescent="0.2">
      <c r="B182" s="5"/>
      <c r="C182" s="5"/>
      <c r="D182" s="5"/>
      <c r="E182" s="5"/>
    </row>
    <row r="183" spans="2:5" x14ac:dyDescent="0.2">
      <c r="B183" s="5"/>
      <c r="C183" s="5"/>
      <c r="D183" s="5"/>
      <c r="E183" s="5"/>
    </row>
    <row r="184" spans="2:5" x14ac:dyDescent="0.2">
      <c r="B184" s="5"/>
      <c r="C184" s="5"/>
      <c r="D184" s="5"/>
      <c r="E184" s="5"/>
    </row>
    <row r="185" spans="2:5" x14ac:dyDescent="0.2">
      <c r="B185" s="5"/>
      <c r="C185" s="5"/>
      <c r="D185" s="5"/>
      <c r="E185" s="5"/>
    </row>
    <row r="186" spans="2:5" x14ac:dyDescent="0.2">
      <c r="B186" s="5"/>
      <c r="C186" s="5"/>
      <c r="D186" s="5"/>
      <c r="E186" s="5"/>
    </row>
    <row r="187" spans="2:5" x14ac:dyDescent="0.2">
      <c r="B187" s="5"/>
      <c r="C187" s="5"/>
      <c r="D187" s="5"/>
      <c r="E187" s="5"/>
    </row>
    <row r="188" spans="2:5" x14ac:dyDescent="0.2">
      <c r="B188" s="5"/>
      <c r="C188" s="5"/>
      <c r="D188" s="5"/>
      <c r="E188" s="5"/>
    </row>
    <row r="189" spans="2:5" x14ac:dyDescent="0.2">
      <c r="B189" s="5"/>
      <c r="C189" s="5"/>
      <c r="D189" s="5"/>
      <c r="E189" s="5"/>
    </row>
    <row r="190" spans="2:5" x14ac:dyDescent="0.2">
      <c r="B190" s="5"/>
      <c r="C190" s="5"/>
      <c r="D190" s="5"/>
      <c r="E190" s="5"/>
    </row>
    <row r="191" spans="2:5" x14ac:dyDescent="0.2">
      <c r="B191" s="5"/>
      <c r="C191" s="5"/>
      <c r="D191" s="5"/>
      <c r="E191" s="5"/>
    </row>
    <row r="192" spans="2:5" x14ac:dyDescent="0.2">
      <c r="B192" s="5"/>
      <c r="C192" s="5"/>
      <c r="D192" s="5"/>
      <c r="E192" s="5"/>
    </row>
    <row r="193" spans="2:5" x14ac:dyDescent="0.2">
      <c r="B193" s="5"/>
      <c r="C193" s="5"/>
      <c r="D193" s="5"/>
      <c r="E193" s="5"/>
    </row>
    <row r="194" spans="2:5" x14ac:dyDescent="0.2">
      <c r="B194" s="5"/>
      <c r="C194" s="5"/>
      <c r="D194" s="5"/>
      <c r="E194" s="5"/>
    </row>
    <row r="195" spans="2:5" x14ac:dyDescent="0.2">
      <c r="B195" s="5"/>
      <c r="C195" s="5"/>
      <c r="D195" s="5"/>
      <c r="E195" s="5"/>
    </row>
    <row r="196" spans="2:5" x14ac:dyDescent="0.2">
      <c r="B196" s="5"/>
      <c r="C196" s="5"/>
      <c r="D196" s="5"/>
      <c r="E196" s="5"/>
    </row>
    <row r="197" spans="2:5" x14ac:dyDescent="0.2">
      <c r="B197" s="5"/>
      <c r="C197" s="5"/>
      <c r="D197" s="5"/>
      <c r="E197" s="5"/>
    </row>
    <row r="198" spans="2:5" x14ac:dyDescent="0.2">
      <c r="B198" s="5"/>
      <c r="C198" s="5"/>
      <c r="D198" s="5"/>
      <c r="E198" s="5"/>
    </row>
    <row r="199" spans="2:5" x14ac:dyDescent="0.2">
      <c r="B199" s="5"/>
      <c r="C199" s="5"/>
      <c r="D199" s="5"/>
      <c r="E199" s="5"/>
    </row>
    <row r="200" spans="2:5" x14ac:dyDescent="0.2">
      <c r="B200" s="5"/>
      <c r="C200" s="5"/>
      <c r="D200" s="5"/>
      <c r="E200" s="5"/>
    </row>
    <row r="201" spans="2:5" x14ac:dyDescent="0.2">
      <c r="B201" s="5"/>
      <c r="C201" s="5"/>
      <c r="D201" s="5"/>
      <c r="E201" s="5"/>
    </row>
    <row r="202" spans="2:5" x14ac:dyDescent="0.2">
      <c r="B202" s="5"/>
      <c r="C202" s="5"/>
      <c r="D202" s="5"/>
      <c r="E202" s="5"/>
    </row>
    <row r="203" spans="2:5" x14ac:dyDescent="0.2">
      <c r="B203" s="5"/>
      <c r="C203" s="5"/>
      <c r="D203" s="5"/>
      <c r="E203" s="5"/>
    </row>
    <row r="204" spans="2:5" x14ac:dyDescent="0.2">
      <c r="B204" s="5"/>
      <c r="C204" s="5"/>
      <c r="D204" s="5"/>
      <c r="E204" s="5"/>
    </row>
    <row r="205" spans="2:5" x14ac:dyDescent="0.2">
      <c r="B205" s="5"/>
      <c r="C205" s="5"/>
      <c r="D205" s="5"/>
      <c r="E205" s="5"/>
    </row>
    <row r="206" spans="2:5" x14ac:dyDescent="0.2">
      <c r="B206" s="5"/>
      <c r="C206" s="5"/>
      <c r="D206" s="5"/>
      <c r="E206" s="5"/>
    </row>
    <row r="207" spans="2:5" x14ac:dyDescent="0.2">
      <c r="B207" s="5"/>
      <c r="C207" s="5"/>
      <c r="D207" s="5"/>
      <c r="E207" s="5"/>
    </row>
    <row r="208" spans="2:5" x14ac:dyDescent="0.2">
      <c r="B208" s="5"/>
      <c r="C208" s="5"/>
      <c r="D208" s="5"/>
      <c r="E208" s="5"/>
    </row>
    <row r="209" spans="2:5" x14ac:dyDescent="0.2">
      <c r="B209" s="5"/>
      <c r="C209" s="5"/>
      <c r="D209" s="5"/>
      <c r="E209" s="5"/>
    </row>
    <row r="210" spans="2:5" x14ac:dyDescent="0.2">
      <c r="B210" s="5"/>
      <c r="C210" s="5"/>
      <c r="D210" s="5"/>
      <c r="E210" s="5"/>
    </row>
    <row r="211" spans="2:5" x14ac:dyDescent="0.2">
      <c r="B211" s="5"/>
      <c r="C211" s="5"/>
      <c r="D211" s="5"/>
      <c r="E211" s="5"/>
    </row>
    <row r="212" spans="2:5" x14ac:dyDescent="0.2">
      <c r="B212" s="5"/>
      <c r="C212" s="5"/>
      <c r="D212" s="5"/>
      <c r="E212" s="5"/>
    </row>
    <row r="213" spans="2:5" x14ac:dyDescent="0.2">
      <c r="B213" s="5"/>
      <c r="C213" s="5"/>
      <c r="D213" s="5"/>
      <c r="E213" s="5"/>
    </row>
    <row r="214" spans="2:5" x14ac:dyDescent="0.2">
      <c r="B214" s="5"/>
      <c r="C214" s="5"/>
      <c r="D214" s="5"/>
      <c r="E214" s="5"/>
    </row>
    <row r="215" spans="2:5" x14ac:dyDescent="0.2">
      <c r="B215" s="5"/>
      <c r="C215" s="5"/>
      <c r="D215" s="5"/>
      <c r="E215" s="5"/>
    </row>
    <row r="216" spans="2:5" x14ac:dyDescent="0.2">
      <c r="B216" s="5"/>
      <c r="C216" s="5"/>
      <c r="D216" s="5"/>
      <c r="E216" s="5"/>
    </row>
    <row r="217" spans="2:5" x14ac:dyDescent="0.2">
      <c r="B217" s="5"/>
      <c r="C217" s="5"/>
      <c r="D217" s="5"/>
      <c r="E217" s="5"/>
    </row>
    <row r="218" spans="2:5" x14ac:dyDescent="0.2">
      <c r="B218" s="5"/>
      <c r="C218" s="5"/>
      <c r="D218" s="5"/>
      <c r="E218" s="5"/>
    </row>
    <row r="219" spans="2:5" x14ac:dyDescent="0.2">
      <c r="B219" s="5"/>
      <c r="C219" s="5"/>
      <c r="D219" s="5"/>
      <c r="E219" s="5"/>
    </row>
    <row r="220" spans="2:5" x14ac:dyDescent="0.2">
      <c r="B220" s="5"/>
      <c r="C220" s="5"/>
      <c r="D220" s="5"/>
      <c r="E220" s="5"/>
    </row>
    <row r="221" spans="2:5" x14ac:dyDescent="0.2">
      <c r="B221" s="5"/>
      <c r="C221" s="5"/>
      <c r="D221" s="5"/>
      <c r="E221" s="5"/>
    </row>
    <row r="222" spans="2:5" x14ac:dyDescent="0.2">
      <c r="B222" s="5"/>
      <c r="C222" s="5"/>
      <c r="D222" s="5"/>
      <c r="E222" s="5"/>
    </row>
    <row r="223" spans="2:5" x14ac:dyDescent="0.2">
      <c r="B223" s="5"/>
      <c r="C223" s="5"/>
      <c r="D223" s="5"/>
      <c r="E223" s="5"/>
    </row>
    <row r="224" spans="2:5" x14ac:dyDescent="0.2">
      <c r="B224" s="5"/>
      <c r="C224" s="5"/>
      <c r="D224" s="5"/>
      <c r="E224" s="5"/>
    </row>
    <row r="225" spans="2:5" x14ac:dyDescent="0.2">
      <c r="B225" s="5"/>
      <c r="C225" s="5"/>
      <c r="D225" s="5"/>
      <c r="E225" s="5"/>
    </row>
    <row r="226" spans="2:5" x14ac:dyDescent="0.2">
      <c r="B226" s="5"/>
      <c r="C226" s="5"/>
      <c r="D226" s="5"/>
      <c r="E226" s="5"/>
    </row>
    <row r="227" spans="2:5" x14ac:dyDescent="0.2">
      <c r="B227" s="5"/>
      <c r="C227" s="5"/>
      <c r="D227" s="5"/>
      <c r="E227" s="5"/>
    </row>
    <row r="228" spans="2:5" x14ac:dyDescent="0.2">
      <c r="B228" s="5"/>
      <c r="C228" s="5"/>
      <c r="D228" s="5"/>
      <c r="E228" s="5"/>
    </row>
    <row r="229" spans="2:5" x14ac:dyDescent="0.2">
      <c r="B229" s="5"/>
      <c r="C229" s="5"/>
      <c r="D229" s="5"/>
      <c r="E229" s="5"/>
    </row>
    <row r="230" spans="2:5" x14ac:dyDescent="0.2">
      <c r="B230" s="5"/>
      <c r="C230" s="5"/>
      <c r="D230" s="5"/>
      <c r="E230" s="5"/>
    </row>
    <row r="231" spans="2:5" x14ac:dyDescent="0.2">
      <c r="B231" s="5"/>
      <c r="C231" s="5"/>
      <c r="D231" s="5"/>
      <c r="E231" s="5"/>
    </row>
    <row r="232" spans="2:5" x14ac:dyDescent="0.2">
      <c r="B232" s="5"/>
      <c r="C232" s="5"/>
      <c r="D232" s="5"/>
      <c r="E232" s="5"/>
    </row>
    <row r="233" spans="2:5" x14ac:dyDescent="0.2">
      <c r="B233" s="5"/>
      <c r="C233" s="5"/>
      <c r="D233" s="5"/>
      <c r="E233" s="5"/>
    </row>
    <row r="234" spans="2:5" x14ac:dyDescent="0.2">
      <c r="B234" s="5"/>
      <c r="C234" s="5"/>
      <c r="D234" s="5"/>
      <c r="E234" s="5"/>
    </row>
    <row r="235" spans="2:5" x14ac:dyDescent="0.2">
      <c r="B235" s="5"/>
      <c r="C235" s="5"/>
      <c r="D235" s="5"/>
      <c r="E235" s="5"/>
    </row>
    <row r="236" spans="2:5" x14ac:dyDescent="0.2">
      <c r="B236" s="5"/>
      <c r="C236" s="5"/>
      <c r="D236" s="5"/>
      <c r="E236" s="5"/>
    </row>
    <row r="237" spans="2:5" x14ac:dyDescent="0.2">
      <c r="B237" s="5"/>
      <c r="C237" s="5"/>
      <c r="D237" s="5"/>
      <c r="E237" s="5"/>
    </row>
    <row r="238" spans="2:5" x14ac:dyDescent="0.2">
      <c r="B238" s="5"/>
      <c r="C238" s="5"/>
      <c r="D238" s="5"/>
      <c r="E238" s="5"/>
    </row>
    <row r="239" spans="2:5" x14ac:dyDescent="0.2">
      <c r="B239" s="5"/>
      <c r="C239" s="5"/>
      <c r="D239" s="5"/>
      <c r="E239" s="5"/>
    </row>
    <row r="240" spans="2:5" x14ac:dyDescent="0.2">
      <c r="B240" s="5"/>
      <c r="C240" s="5"/>
      <c r="D240" s="5"/>
      <c r="E240" s="5"/>
    </row>
    <row r="241" spans="2:5" x14ac:dyDescent="0.2">
      <c r="B241" s="5"/>
      <c r="C241" s="5"/>
      <c r="D241" s="5"/>
      <c r="E241" s="5"/>
    </row>
    <row r="242" spans="2:5" x14ac:dyDescent="0.2">
      <c r="B242" s="5"/>
      <c r="C242" s="5"/>
      <c r="D242" s="5"/>
      <c r="E242" s="5"/>
    </row>
    <row r="243" spans="2:5" x14ac:dyDescent="0.2">
      <c r="B243" s="5"/>
      <c r="C243" s="5"/>
      <c r="D243" s="5"/>
      <c r="E243" s="5"/>
    </row>
    <row r="244" spans="2:5" x14ac:dyDescent="0.2">
      <c r="B244" s="5"/>
      <c r="C244" s="5"/>
      <c r="D244" s="5"/>
      <c r="E244" s="5"/>
    </row>
    <row r="245" spans="2:5" x14ac:dyDescent="0.2">
      <c r="B245" s="5"/>
      <c r="C245" s="5"/>
      <c r="D245" s="5"/>
      <c r="E245" s="5"/>
    </row>
    <row r="246" spans="2:5" x14ac:dyDescent="0.2">
      <c r="B246" s="5"/>
      <c r="C246" s="5"/>
      <c r="D246" s="5"/>
      <c r="E246" s="5"/>
    </row>
    <row r="247" spans="2:5" x14ac:dyDescent="0.2">
      <c r="B247" s="5"/>
      <c r="C247" s="5"/>
      <c r="D247" s="5"/>
      <c r="E247" s="5"/>
    </row>
    <row r="248" spans="2:5" x14ac:dyDescent="0.2">
      <c r="B248" s="5"/>
      <c r="C248" s="5"/>
      <c r="D248" s="5"/>
      <c r="E248" s="5"/>
    </row>
    <row r="249" spans="2:5" x14ac:dyDescent="0.2">
      <c r="B249" s="5"/>
      <c r="C249" s="5"/>
      <c r="D249" s="5"/>
      <c r="E249" s="5"/>
    </row>
    <row r="250" spans="2:5" x14ac:dyDescent="0.2">
      <c r="B250" s="5"/>
      <c r="C250" s="5"/>
      <c r="D250" s="5"/>
      <c r="E250" s="5"/>
    </row>
    <row r="251" spans="2:5" x14ac:dyDescent="0.2">
      <c r="B251" s="5"/>
      <c r="C251" s="5"/>
      <c r="D251" s="5"/>
      <c r="E251" s="5"/>
    </row>
    <row r="252" spans="2:5" x14ac:dyDescent="0.2">
      <c r="B252" s="5"/>
      <c r="C252" s="5"/>
      <c r="D252" s="5"/>
      <c r="E252" s="5"/>
    </row>
    <row r="253" spans="2:5" x14ac:dyDescent="0.2">
      <c r="B253" s="5"/>
      <c r="C253" s="5"/>
      <c r="D253" s="5"/>
      <c r="E253" s="5"/>
    </row>
    <row r="254" spans="2:5" x14ac:dyDescent="0.2">
      <c r="B254" s="5"/>
      <c r="C254" s="5"/>
      <c r="D254" s="5"/>
      <c r="E254" s="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dcterms:created xsi:type="dcterms:W3CDTF">2001-03-15T15:34:37Z</dcterms:created>
  <dcterms:modified xsi:type="dcterms:W3CDTF">2014-09-04T08:15:32Z</dcterms:modified>
</cp:coreProperties>
</file>