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2235" windowWidth="15180" windowHeight="5250" tabRatio="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H11" i="1" s="1"/>
  <c r="G11" i="1"/>
  <c r="E12" i="1"/>
  <c r="G12" i="1"/>
  <c r="H12" i="1"/>
  <c r="E20" i="1"/>
  <c r="H20" i="1"/>
  <c r="E21" i="1"/>
  <c r="H21" i="1" s="1"/>
  <c r="H24" i="1" s="1"/>
  <c r="E22" i="1"/>
  <c r="G22" i="1"/>
  <c r="H22" i="1"/>
  <c r="E23" i="1"/>
  <c r="H23" i="1"/>
  <c r="H13" i="1" l="1"/>
  <c r="H27" i="1" s="1"/>
  <c r="H31" i="1" s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<sst xmlns="http://schemas.openxmlformats.org/spreadsheetml/2006/main" count="35" uniqueCount="19">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</sst>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workbookViewId="0">
      <selection activeCell="D2" sqref="D2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41887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17.649999999999999</v>
      </c>
      <c r="E9" s="5">
        <f>D9*C9*16</f>
        <v>28239.999999999996</v>
      </c>
      <c r="F9" s="5">
        <v>1</v>
      </c>
      <c r="G9" s="6">
        <f>IF(C9&gt;0,D9-F9,D9+F9)</f>
        <v>16.649999999999999</v>
      </c>
      <c r="H9" s="7">
        <f>IF(C9&gt;0,E9-(C9*F9*16),E9+(C9*F9*16))</f>
        <v>26639.999999999996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18.399999999999999</v>
      </c>
      <c r="E11" s="9">
        <f>D11*C11*16</f>
        <v>-206079.99999999997</v>
      </c>
      <c r="F11" s="9">
        <v>1</v>
      </c>
      <c r="G11" s="10">
        <f>IF(C11&gt;0,D11-F11,D11+F11)</f>
        <v>19.399999999999999</v>
      </c>
      <c r="H11" s="11">
        <f>IF(C11&gt;0,E11-(C11*F11*16),E11+(C11*F11*16))</f>
        <v>-217279.99999999997</v>
      </c>
    </row>
    <row r="12" spans="2:8" x14ac:dyDescent="0.2">
      <c r="B12" s="1" t="s">
        <v>3</v>
      </c>
      <c r="C12" s="12">
        <v>-100</v>
      </c>
      <c r="D12" s="13">
        <v>20</v>
      </c>
      <c r="E12" s="13">
        <f>D12*C12*16</f>
        <v>-32000</v>
      </c>
      <c r="F12" s="13">
        <v>1</v>
      </c>
      <c r="G12" s="14">
        <f>IF(C12&gt;0,D12-F12,D12+F12)</f>
        <v>21</v>
      </c>
      <c r="H12" s="15">
        <f>IF(C12&gt;0,E12-(C12*F12*16),E12+(C12*F12*16))</f>
        <v>-33600</v>
      </c>
    </row>
    <row r="13" spans="2:8" x14ac:dyDescent="0.2">
      <c r="H13" s="16">
        <f>SUM(H9:H12)</f>
        <v>-224239.99999999997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-229939.99999999997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-229939.99999999997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Felienne</cp:lastModifiedBy>
  <cp:lastPrinted>2002-01-04T12:57:25Z</cp:lastPrinted>
  <dcterms:created xsi:type="dcterms:W3CDTF">2002-01-02T15:03:12Z</dcterms:created>
  <dcterms:modified xsi:type="dcterms:W3CDTF">2014-09-04T06:03:00Z</dcterms:modified>
</cp:coreProperties>
</file>