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9140" windowHeight="8040"/>
  </bookViews>
  <sheets>
    <sheet name="Sheet1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C3" i="1" l="1"/>
  <c r="D4" i="1"/>
  <c r="F4" i="1"/>
  <c r="F22" i="1" s="1"/>
  <c r="G4" i="1"/>
  <c r="D5" i="1"/>
  <c r="F5" i="1"/>
  <c r="D6" i="1"/>
  <c r="D22" i="1" s="1"/>
  <c r="F6" i="1"/>
  <c r="G6" i="1"/>
  <c r="G22" i="1" s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<sst xmlns="http://schemas.openxmlformats.org/spreadsheetml/2006/main" count="34" uniqueCount="34">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</sst>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574857.34590000007</v>
          </cell>
          <cell r="E100">
            <v>-895444.23090000125</v>
          </cell>
          <cell r="F100">
            <v>-556167.33999997051</v>
          </cell>
          <cell r="G100">
            <v>-266709.38950001681</v>
          </cell>
          <cell r="H100">
            <v>-3920811.8275479656</v>
          </cell>
          <cell r="I100">
            <v>260404.94640000275</v>
          </cell>
          <cell r="J100">
            <v>-475404.01759999996</v>
          </cell>
          <cell r="K100">
            <v>-1437597.2596000007</v>
          </cell>
          <cell r="L100">
            <v>-825122.54724999855</v>
          </cell>
          <cell r="M100">
            <v>0</v>
          </cell>
          <cell r="N100">
            <v>-137279.67650000006</v>
          </cell>
          <cell r="O100">
            <v>-461296.48750000028</v>
          </cell>
          <cell r="Q100">
            <v>-43895.242499999993</v>
          </cell>
          <cell r="R100">
            <v>-193957</v>
          </cell>
        </row>
        <row r="101">
          <cell r="D101">
            <v>2611926.2928000032</v>
          </cell>
          <cell r="E101">
            <v>14628036.332899991</v>
          </cell>
          <cell r="F101">
            <v>51054.20201994339</v>
          </cell>
          <cell r="G101">
            <v>-1126674.8680000086</v>
          </cell>
          <cell r="H101">
            <v>-9676426.2594878282</v>
          </cell>
          <cell r="I101">
            <v>692043.25860000891</v>
          </cell>
          <cell r="J101">
            <v>-830625.29799999925</v>
          </cell>
          <cell r="K101">
            <v>3075313.8809000002</v>
          </cell>
          <cell r="L101">
            <v>82441.957250000327</v>
          </cell>
          <cell r="M101">
            <v>0</v>
          </cell>
          <cell r="N101">
            <v>1057519.2028999992</v>
          </cell>
          <cell r="O101">
            <v>2070673.6232000014</v>
          </cell>
          <cell r="Q101">
            <v>246866.7107</v>
          </cell>
          <cell r="R101">
            <v>80134.674599999998</v>
          </cell>
        </row>
        <row r="102">
          <cell r="D102">
            <v>67813322.292800009</v>
          </cell>
          <cell r="E102">
            <v>14628036.332899991</v>
          </cell>
          <cell r="F102">
            <v>59572916.202019945</v>
          </cell>
          <cell r="G102">
            <v>-6559739.8680000082</v>
          </cell>
          <cell r="H102">
            <v>-301707656.25948781</v>
          </cell>
          <cell r="I102">
            <v>-81718076.741399989</v>
          </cell>
          <cell r="J102">
            <v>2251575.7020000005</v>
          </cell>
          <cell r="K102">
            <v>-8153830.1190999998</v>
          </cell>
          <cell r="L102">
            <v>5760300.95725</v>
          </cell>
          <cell r="M102">
            <v>-33153259</v>
          </cell>
          <cell r="N102">
            <v>11074451.2029</v>
          </cell>
          <cell r="O102">
            <v>32838424.623200003</v>
          </cell>
          <cell r="Q102">
            <v>246866.7107</v>
          </cell>
          <cell r="R102">
            <v>80134.674599999998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F17" sqref="F1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574857.34590000007</v>
      </c>
      <c r="E4" s="25">
        <v>-305866.30249999999</v>
      </c>
      <c r="F4" s="20">
        <f>[1]Today!$D$101</f>
        <v>2611926.2928000032</v>
      </c>
      <c r="G4" s="20">
        <f>[1]Today!$D$102+[1]Today!$E$102</f>
        <v>82441358.625699997</v>
      </c>
    </row>
    <row r="5" spans="1:7" x14ac:dyDescent="0.2">
      <c r="B5" s="10" t="s">
        <v>29</v>
      </c>
      <c r="C5" s="12"/>
      <c r="D5" s="26">
        <f>[1]Today!$E$100</f>
        <v>-895444.23090000125</v>
      </c>
      <c r="E5" s="26">
        <v>1105981.4340999986</v>
      </c>
      <c r="F5" s="20">
        <f>[1]Today!$E$101</f>
        <v>14628036.332899991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-3920811.8275479656</v>
      </c>
      <c r="E6" s="26">
        <v>-1750349.9852999225</v>
      </c>
      <c r="F6" s="21">
        <f>[1]Today!$H$101</f>
        <v>-9676426.2594878282</v>
      </c>
      <c r="G6" s="21">
        <f>[1]Today!$H$102</f>
        <v>-301707656.25948781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260404.94640000275</v>
      </c>
      <c r="E9" s="26">
        <v>-284679.51909999608</v>
      </c>
      <c r="F9" s="21">
        <f>[1]Today!$I$101</f>
        <v>692043.25860000891</v>
      </c>
      <c r="G9" s="21">
        <f>[1]Today!$I$102</f>
        <v>-81718076.741399989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-556167.33999997051</v>
      </c>
      <c r="E11" s="26">
        <v>-710957.94140002201</v>
      </c>
      <c r="F11" s="21">
        <f>[1]Today!$F$101</f>
        <v>51054.20201994339</v>
      </c>
      <c r="G11" s="21">
        <f>[1]Today!$F$102</f>
        <v>59572916.202019945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-825122.54724999855</v>
      </c>
      <c r="E13" s="26">
        <v>-213905.03205000015</v>
      </c>
      <c r="F13" s="21">
        <f>[1]Today!$L$101</f>
        <v>82441.957250000327</v>
      </c>
      <c r="G13" s="21">
        <f>[1]Today!$L$102</f>
        <v>5760300.95725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-461296.48750000028</v>
      </c>
      <c r="E15" s="26">
        <v>-19141.0478</v>
      </c>
      <c r="F15" s="21">
        <f>[1]Today!$O$101</f>
        <v>2070673.6232000014</v>
      </c>
      <c r="G15" s="21">
        <f>[1]Today!$O$102</f>
        <v>32838424.623200003</v>
      </c>
    </row>
    <row r="16" spans="1:7" x14ac:dyDescent="0.2">
      <c r="B16" s="10" t="s">
        <v>25</v>
      </c>
      <c r="C16" s="12" t="s">
        <v>4</v>
      </c>
      <c r="D16" s="26">
        <f>[1]Today!$N$100</f>
        <v>-137279.67650000006</v>
      </c>
      <c r="E16" s="26">
        <v>-293252.85880000028</v>
      </c>
      <c r="F16" s="21">
        <f>[1]Today!$N$101</f>
        <v>1057519.2028999992</v>
      </c>
      <c r="G16" s="21">
        <f>[1]Today!$N$102</f>
        <v>11074451.2029</v>
      </c>
    </row>
    <row r="17" spans="2:7" x14ac:dyDescent="0.2">
      <c r="B17" s="10" t="s">
        <v>26</v>
      </c>
      <c r="C17" s="12" t="s">
        <v>6</v>
      </c>
      <c r="D17" s="26">
        <f>[1]Today!$K$100</f>
        <v>-1437597.2596000007</v>
      </c>
      <c r="E17" s="26">
        <v>-298708.57079999952</v>
      </c>
      <c r="F17" s="21">
        <f>[1]Today!$K$101</f>
        <v>3075313.8809000002</v>
      </c>
      <c r="G17" s="21">
        <f>[1]Today!$K$102</f>
        <v>-8153830.1190999998</v>
      </c>
    </row>
    <row r="18" spans="2:7" x14ac:dyDescent="0.2">
      <c r="B18" s="10" t="s">
        <v>27</v>
      </c>
      <c r="C18" s="12" t="s">
        <v>8</v>
      </c>
      <c r="D18" s="26">
        <f>[1]Today!$G$100</f>
        <v>-266709.38950001681</v>
      </c>
      <c r="E18" s="26">
        <v>-212828.8898999918</v>
      </c>
      <c r="F18" s="21">
        <f>[1]Today!$G$101</f>
        <v>-1126674.8680000086</v>
      </c>
      <c r="G18" s="21">
        <f>[1]Today!$G$102</f>
        <v>-6559739.8680000082</v>
      </c>
    </row>
    <row r="19" spans="2:7" x14ac:dyDescent="0.2">
      <c r="B19" s="10" t="s">
        <v>28</v>
      </c>
      <c r="C19" s="12" t="s">
        <v>7</v>
      </c>
      <c r="D19" s="26">
        <f>[1]Today!$J$100</f>
        <v>-475404.01759999996</v>
      </c>
      <c r="E19" s="26">
        <v>278697.23170000012</v>
      </c>
      <c r="F19" s="21">
        <f>[1]Today!$J$101</f>
        <v>-830625.29799999925</v>
      </c>
      <c r="G19" s="21">
        <f>[1]Today!$J$102</f>
        <v>2251575.7020000005</v>
      </c>
    </row>
    <row r="20" spans="2:7" x14ac:dyDescent="0.2">
      <c r="B20" s="10" t="s">
        <v>30</v>
      </c>
      <c r="C20" s="12" t="s">
        <v>32</v>
      </c>
      <c r="D20" s="26">
        <f>[1]Today!$Q$100</f>
        <v>-43895.242499999993</v>
      </c>
      <c r="E20" s="26">
        <v>6353.1059999999998</v>
      </c>
      <c r="F20" s="21">
        <f>[1]Today!$Q$101</f>
        <v>246866.7107</v>
      </c>
      <c r="G20" s="21">
        <f>[1]Today!$Q$102</f>
        <v>246866.7107</v>
      </c>
    </row>
    <row r="21" spans="2:7" x14ac:dyDescent="0.2">
      <c r="B21" s="29" t="s">
        <v>31</v>
      </c>
      <c r="C21" s="12" t="s">
        <v>33</v>
      </c>
      <c r="D21" s="26">
        <f>[1]Today!$R$100</f>
        <v>-193957</v>
      </c>
      <c r="E21" s="26">
        <v>-4457</v>
      </c>
      <c r="F21" s="21">
        <f>[1]Today!$R$101</f>
        <v>80134.674599999998</v>
      </c>
      <c r="G21" s="21">
        <f>[1]Today!$R$102</f>
        <v>80134.674599999998</v>
      </c>
    </row>
    <row r="22" spans="2:7" x14ac:dyDescent="0.2">
      <c r="B22" s="3"/>
      <c r="C22" s="14" t="s">
        <v>17</v>
      </c>
      <c r="D22" s="22">
        <f>SUM(D4:D21)</f>
        <v>-8378422.7265979517</v>
      </c>
      <c r="E22" s="22">
        <v>-2703115.3758499329</v>
      </c>
      <c r="F22" s="23">
        <f>SUM(F4:F21)</f>
        <v>12962283.710382113</v>
      </c>
      <c r="G22" s="23">
        <f>SUM(G4:G21)</f>
        <v>-237026533.2896179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2014-09-04T06:10:51Z</dcterms:modified>
</cp:coreProperties>
</file>