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0" yWindow="0" windowWidth="8850" windowHeight="7995" tabRatio="289"/>
  </bookViews>
  <sheets>
    <sheet name="Sheet1" sheetId="1" r:id="rId1"/>
    <sheet name="Sheet2" sheetId="2" r:id="rId2"/>
    <sheet name="Sheet3" sheetId="3" r:id="rId3"/>
  </sheets>
  <externalReferences>
    <externalReference r:id="rId4"/>
  </externalReferences>
  <definedNames>
    <definedName name="_xlnm.Print_Area" localSheetId="0">Sheet1!$A$1:$W$39</definedName>
  </definedNames>
  <calcPr calcId="152511"/>
</workbook>
</file>

<file path=xl/calcChain.xml><?xml version="1.0" encoding="utf-8"?>
<calcChain xmlns="http://schemas.openxmlformats.org/spreadsheetml/2006/main">
  <c r="B10" i="1" l="1"/>
  <c r="C10" i="1"/>
  <c r="D10" i="1"/>
  <c r="E10" i="1"/>
  <c r="F10" i="1"/>
  <c r="G10" i="1"/>
  <c r="H10" i="1"/>
  <c r="I10" i="1"/>
  <c r="J10" i="1"/>
  <c r="K10" i="1"/>
  <c r="L10" i="1"/>
  <c r="M10" i="1"/>
  <c r="N10" i="1"/>
  <c r="O10" i="1"/>
  <c r="P10" i="1"/>
  <c r="Q10" i="1"/>
  <c r="R10" i="1"/>
  <c r="S10" i="1"/>
  <c r="T10" i="1"/>
  <c r="U10" i="1"/>
  <c r="V10" i="1"/>
  <c r="W10" i="1"/>
  <c r="B15" i="1"/>
  <c r="C15" i="1"/>
  <c r="D15" i="1"/>
  <c r="E15" i="1"/>
  <c r="F15" i="1"/>
  <c r="G15" i="1"/>
  <c r="H15" i="1"/>
  <c r="I15" i="1"/>
  <c r="J15" i="1"/>
  <c r="K15" i="1"/>
  <c r="L15" i="1"/>
  <c r="M15" i="1"/>
  <c r="N15" i="1"/>
  <c r="O15" i="1"/>
  <c r="P15" i="1"/>
  <c r="Q15" i="1"/>
  <c r="R15" i="1"/>
  <c r="S15" i="1"/>
  <c r="T15" i="1"/>
  <c r="U15" i="1"/>
  <c r="V15" i="1"/>
  <c r="W15" i="1"/>
  <c r="B20" i="1"/>
  <c r="C20" i="1"/>
  <c r="D20" i="1"/>
  <c r="E20" i="1"/>
  <c r="F20" i="1"/>
  <c r="G20" i="1"/>
  <c r="H20" i="1"/>
  <c r="I20" i="1"/>
  <c r="J20" i="1"/>
  <c r="K20" i="1"/>
  <c r="L20" i="1"/>
  <c r="M20" i="1"/>
  <c r="N20" i="1"/>
  <c r="O20" i="1"/>
  <c r="P20" i="1"/>
  <c r="Q20" i="1"/>
  <c r="R20" i="1"/>
  <c r="S20" i="1"/>
  <c r="T20" i="1"/>
  <c r="U20" i="1"/>
  <c r="V20" i="1"/>
  <c r="W20" i="1"/>
  <c r="B25" i="1"/>
  <c r="C25" i="1"/>
  <c r="D25" i="1"/>
  <c r="E25" i="1"/>
  <c r="F25" i="1"/>
  <c r="G25" i="1"/>
  <c r="H25" i="1"/>
  <c r="I25" i="1"/>
  <c r="J25" i="1"/>
  <c r="K25" i="1"/>
  <c r="L25" i="1"/>
  <c r="M25" i="1"/>
  <c r="N25" i="1"/>
  <c r="O25" i="1"/>
  <c r="P25" i="1"/>
  <c r="Q25" i="1"/>
  <c r="R25" i="1"/>
  <c r="S25" i="1"/>
  <c r="T25" i="1"/>
  <c r="U25" i="1"/>
  <c r="V25" i="1"/>
  <c r="W25" i="1"/>
  <c r="B30" i="1"/>
  <c r="C30" i="1"/>
  <c r="D30" i="1"/>
  <c r="E30" i="1"/>
  <c r="F30" i="1"/>
  <c r="G30" i="1"/>
  <c r="H30" i="1"/>
  <c r="I30" i="1"/>
  <c r="J30" i="1"/>
  <c r="K30" i="1"/>
  <c r="L30" i="1"/>
  <c r="M30" i="1"/>
  <c r="N30" i="1"/>
  <c r="O30" i="1"/>
  <c r="P30" i="1"/>
  <c r="Q30" i="1"/>
  <c r="R30" i="1"/>
  <c r="S30" i="1"/>
  <c r="T30" i="1"/>
  <c r="U30" i="1"/>
  <c r="V30" i="1"/>
  <c r="W30" i="1"/>
  <c r="B35" i="1"/>
  <c r="C35" i="1"/>
  <c r="D35" i="1"/>
  <c r="E35" i="1"/>
  <c r="F35" i="1"/>
  <c r="G35" i="1"/>
  <c r="H35" i="1"/>
  <c r="I35" i="1"/>
  <c r="J35" i="1"/>
  <c r="K35" i="1"/>
  <c r="L35" i="1"/>
  <c r="M35" i="1"/>
  <c r="N35" i="1"/>
  <c r="O35" i="1"/>
  <c r="P35" i="1"/>
  <c r="Q35" i="1"/>
  <c r="R35" i="1"/>
  <c r="S35" i="1"/>
  <c r="T35" i="1"/>
  <c r="U35" i="1"/>
  <c r="V35" i="1"/>
  <c r="W35" i="1"/>
</calcChain>
</file>

<file path=xl/sharedStrings.xml><?xml version="1.0" encoding="utf-8"?>
<sst xmlns="http://schemas.openxmlformats.org/spreadsheetml/2006/main" count="215" uniqueCount="25">
  <si>
    <t>Bid</t>
  </si>
  <si>
    <t>Offer</t>
  </si>
  <si>
    <t>j</t>
  </si>
  <si>
    <t xml:space="preserve"> </t>
  </si>
  <si>
    <t>MID C</t>
  </si>
  <si>
    <t>6x16</t>
  </si>
  <si>
    <t>COB</t>
  </si>
  <si>
    <t>NP 15</t>
  </si>
  <si>
    <t>SP 15</t>
  </si>
  <si>
    <t>PV</t>
  </si>
  <si>
    <t xml:space="preserve">      CAL 03'</t>
  </si>
  <si>
    <t xml:space="preserve">     CAL 04'</t>
  </si>
  <si>
    <t>CAL 05'</t>
  </si>
  <si>
    <t>Alberta</t>
  </si>
  <si>
    <t>7x24</t>
  </si>
  <si>
    <t>CDN$</t>
  </si>
  <si>
    <t>+</t>
  </si>
  <si>
    <t xml:space="preserve"> Q4 02'</t>
  </si>
  <si>
    <t>Q1 02'</t>
  </si>
  <si>
    <t>Q2 02'</t>
  </si>
  <si>
    <t xml:space="preserve">       Q3 02'</t>
  </si>
  <si>
    <t>CAL 06'</t>
  </si>
  <si>
    <t>Feb</t>
  </si>
  <si>
    <t xml:space="preserve">Jan </t>
  </si>
  <si>
    <t>Mar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</si>
</sst>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mmmm\ d\,\ yyyy"/>
    <numFmt numFmtId="169" formatCode="dd\-mmm\-yy"/>
  </numFmts>
  <fonts count="15" x14ac:knownFonts="1">
    <font>
      <sz val="10"/>
      <name val="Arial"/>
    </font>
    <font>
      <b/>
      <sz val="18"/>
      <name val="Times New Roman"/>
      <family val="1"/>
    </font>
    <font>
      <sz val="10"/>
      <name val="Times New Roman"/>
      <family val="1"/>
    </font>
    <font>
      <b/>
      <sz val="12"/>
      <name val="Times New Roman"/>
      <family val="1"/>
    </font>
    <font>
      <b/>
      <sz val="10"/>
      <name val="Times New Roman"/>
      <family val="1"/>
    </font>
    <font>
      <b/>
      <sz val="8"/>
      <name val="Times New Roman"/>
      <family val="1"/>
    </font>
    <font>
      <b/>
      <sz val="9"/>
      <color indexed="8"/>
      <name val="Times New Roman"/>
      <family val="1"/>
    </font>
    <font>
      <b/>
      <sz val="9"/>
      <name val="Times New Roman"/>
      <family val="1"/>
    </font>
    <font>
      <sz val="9"/>
      <name val="Times New Roman"/>
      <family val="1"/>
    </font>
    <font>
      <b/>
      <u/>
      <sz val="9"/>
      <name val="Times New Roman"/>
      <family val="1"/>
    </font>
    <font>
      <u/>
      <sz val="9"/>
      <name val="Times New Roman"/>
      <family val="1"/>
    </font>
    <font>
      <sz val="9"/>
      <color indexed="8"/>
      <name val="Times New Roman"/>
      <family val="1"/>
    </font>
    <font>
      <sz val="9"/>
      <color indexed="55"/>
      <name val="Times New Roman"/>
      <family val="1"/>
    </font>
    <font>
      <sz val="9"/>
      <color indexed="9"/>
      <name val="Times New Roman"/>
      <family val="1"/>
    </font>
    <font>
      <sz val="8"/>
      <name val="Times New Roman"/>
      <family val="1"/>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1" fillId="0" borderId="1" xfId="0" applyFont="1" applyBorder="1" applyAlignment="1" applyProtection="1">
      <alignment horizontal="left"/>
    </xf>
    <xf numFmtId="0" fontId="1" fillId="0" borderId="1" xfId="0" applyFont="1" applyBorder="1" applyAlignment="1" applyProtection="1">
      <alignment horizontal="centerContinuous"/>
    </xf>
    <xf numFmtId="0" fontId="2" fillId="0" borderId="1" xfId="0" applyFont="1" applyBorder="1" applyAlignment="1" applyProtection="1"/>
    <xf numFmtId="0" fontId="2" fillId="0" borderId="2" xfId="0" applyFont="1" applyBorder="1" applyAlignment="1" applyProtection="1"/>
    <xf numFmtId="0" fontId="2" fillId="0" borderId="0" xfId="0" applyFont="1" applyAlignment="1" applyProtection="1"/>
    <xf numFmtId="0" fontId="3" fillId="0" borderId="0" xfId="0" applyFont="1" applyBorder="1" applyAlignment="1" applyProtection="1">
      <alignment horizontal="left"/>
    </xf>
    <xf numFmtId="0" fontId="3" fillId="0" borderId="0" xfId="0" applyFont="1" applyBorder="1" applyAlignment="1" applyProtection="1">
      <alignment horizontal="centerContinuous"/>
    </xf>
    <xf numFmtId="0" fontId="2" fillId="0" borderId="0" xfId="0" applyFont="1" applyBorder="1" applyAlignment="1" applyProtection="1"/>
    <xf numFmtId="0" fontId="2" fillId="0" borderId="3" xfId="0" applyFont="1" applyBorder="1" applyAlignment="1" applyProtection="1"/>
    <xf numFmtId="168" fontId="4" fillId="0" borderId="0" xfId="0" applyNumberFormat="1" applyFont="1" applyBorder="1" applyAlignment="1" applyProtection="1">
      <alignment horizontal="left"/>
    </xf>
    <xf numFmtId="0" fontId="4" fillId="0" borderId="0" xfId="0" applyFont="1" applyBorder="1" applyAlignment="1" applyProtection="1">
      <alignment horizontal="left"/>
    </xf>
    <xf numFmtId="0" fontId="4" fillId="0" borderId="0" xfId="0" applyFont="1" applyBorder="1" applyAlignment="1" applyProtection="1">
      <alignment horizontal="centerContinuous"/>
    </xf>
    <xf numFmtId="0" fontId="2" fillId="0" borderId="0" xfId="0" applyFont="1" applyBorder="1" applyAlignment="1" applyProtection="1">
      <alignment horizontal="center"/>
    </xf>
    <xf numFmtId="0" fontId="2" fillId="0" borderId="4" xfId="0" applyFont="1" applyBorder="1" applyAlignment="1" applyProtection="1"/>
    <xf numFmtId="15" fontId="3" fillId="0" borderId="4" xfId="0" applyNumberFormat="1" applyFont="1" applyBorder="1" applyAlignment="1" applyProtection="1">
      <alignment horizontal="center"/>
    </xf>
    <xf numFmtId="22" fontId="2" fillId="0" borderId="4" xfId="0" applyNumberFormat="1" applyFont="1" applyBorder="1" applyAlignment="1" applyProtection="1"/>
    <xf numFmtId="0" fontId="4" fillId="0" borderId="0" xfId="0" applyFont="1" applyBorder="1" applyAlignment="1" applyProtection="1">
      <alignment horizontal="center"/>
    </xf>
    <xf numFmtId="0" fontId="2" fillId="0" borderId="0" xfId="0" applyFont="1" applyAlignme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169" fontId="5" fillId="0" borderId="4" xfId="0" applyNumberFormat="1" applyFont="1" applyBorder="1" applyAlignment="1" applyProtection="1">
      <alignment horizontal="center"/>
    </xf>
    <xf numFmtId="169" fontId="5" fillId="0" borderId="5" xfId="0" applyNumberFormat="1" applyFont="1" applyBorder="1" applyAlignment="1" applyProtection="1">
      <alignment horizontal="center"/>
    </xf>
    <xf numFmtId="0" fontId="4" fillId="0" borderId="5" xfId="0" applyFont="1" applyBorder="1" applyAlignment="1" applyProtection="1">
      <alignment horizontal="center"/>
    </xf>
    <xf numFmtId="0" fontId="2" fillId="0" borderId="6" xfId="0" applyFont="1" applyBorder="1" applyAlignment="1" applyProtection="1"/>
    <xf numFmtId="0" fontId="2" fillId="0" borderId="5" xfId="0" applyFont="1" applyBorder="1" applyAlignment="1" applyProtection="1"/>
    <xf numFmtId="0" fontId="2" fillId="0" borderId="7" xfId="0" applyFont="1" applyBorder="1" applyAlignment="1" applyProtection="1"/>
    <xf numFmtId="0" fontId="2" fillId="0" borderId="8" xfId="0" applyFont="1" applyBorder="1" applyAlignment="1" applyProtection="1"/>
    <xf numFmtId="0" fontId="2" fillId="0" borderId="9" xfId="0" applyFont="1" applyBorder="1" applyAlignment="1" applyProtection="1"/>
    <xf numFmtId="0" fontId="6" fillId="2" borderId="0" xfId="0" applyFont="1" applyFill="1" applyAlignment="1">
      <alignment horizontal="center"/>
    </xf>
    <xf numFmtId="0" fontId="7" fillId="3" borderId="0" xfId="0" quotePrefix="1" applyFont="1" applyFill="1" applyAlignment="1">
      <alignment horizontal="left"/>
    </xf>
    <xf numFmtId="0" fontId="8" fillId="3" borderId="0" xfId="0" applyFont="1" applyFill="1" applyAlignment="1">
      <alignment horizontal="centerContinuous"/>
    </xf>
    <xf numFmtId="0" fontId="8" fillId="3" borderId="0" xfId="0" applyFont="1" applyFill="1" applyAlignment="1">
      <alignment horizontal="center"/>
    </xf>
    <xf numFmtId="0" fontId="8" fillId="2" borderId="0" xfId="0" applyFont="1" applyFill="1"/>
    <xf numFmtId="0" fontId="7" fillId="0" borderId="0" xfId="0" applyFont="1" applyAlignment="1" applyProtection="1">
      <alignment horizontal="center"/>
      <protection locked="0"/>
    </xf>
    <xf numFmtId="17" fontId="7" fillId="0" borderId="0" xfId="0" applyNumberFormat="1" applyFont="1" applyAlignment="1" applyProtection="1">
      <alignment horizontal="center"/>
      <protection locked="0"/>
    </xf>
    <xf numFmtId="17" fontId="7" fillId="0" borderId="0" xfId="0" applyNumberFormat="1" applyFont="1" applyBorder="1" applyAlignment="1" applyProtection="1">
      <alignment horizontal="center"/>
      <protection locked="0"/>
    </xf>
    <xf numFmtId="0" fontId="8" fillId="0" borderId="0" xfId="0" applyFont="1" applyAlignment="1" applyProtection="1">
      <protection locked="0"/>
    </xf>
    <xf numFmtId="17" fontId="7" fillId="2" borderId="0" xfId="0" applyNumberFormat="1" applyFont="1" applyFill="1" applyBorder="1" applyAlignment="1" applyProtection="1">
      <alignment horizontal="center"/>
      <protection locked="0"/>
    </xf>
    <xf numFmtId="2" fontId="8" fillId="2" borderId="10" xfId="0" applyNumberFormat="1" applyFont="1" applyFill="1" applyBorder="1" applyAlignment="1" applyProtection="1">
      <alignment horizontal="center"/>
      <protection locked="0"/>
    </xf>
    <xf numFmtId="2" fontId="8" fillId="2" borderId="11" xfId="0" applyNumberFormat="1" applyFont="1" applyFill="1" applyBorder="1" applyAlignment="1" applyProtection="1">
      <alignment horizontal="center"/>
      <protection locked="0"/>
    </xf>
    <xf numFmtId="2" fontId="8" fillId="2" borderId="12" xfId="0" applyNumberFormat="1" applyFont="1" applyFill="1" applyBorder="1" applyAlignment="1" applyProtection="1">
      <alignment horizontal="center"/>
      <protection locked="0"/>
    </xf>
    <xf numFmtId="2" fontId="8" fillId="2" borderId="0" xfId="0" applyNumberFormat="1" applyFont="1" applyFill="1" applyBorder="1" applyAlignment="1" applyProtection="1">
      <alignment horizontal="center"/>
      <protection locked="0"/>
    </xf>
    <xf numFmtId="0" fontId="8" fillId="2" borderId="0" xfId="0" applyFont="1" applyFill="1" applyBorder="1" applyAlignment="1" applyProtection="1">
      <protection locked="0"/>
    </xf>
    <xf numFmtId="0" fontId="8" fillId="0" borderId="0" xfId="0" applyFont="1" applyBorder="1" applyAlignment="1" applyProtection="1">
      <protection locked="0"/>
    </xf>
    <xf numFmtId="0" fontId="6" fillId="0" borderId="0" xfId="0" applyFont="1" applyAlignment="1">
      <alignment horizontal="center"/>
    </xf>
    <xf numFmtId="0" fontId="8" fillId="0" borderId="0" xfId="0" applyFont="1"/>
    <xf numFmtId="0" fontId="9" fillId="0" borderId="0" xfId="0" applyFont="1" applyAlignment="1" applyProtection="1">
      <alignment horizontal="center"/>
      <protection locked="0"/>
    </xf>
    <xf numFmtId="17" fontId="9" fillId="0" borderId="0" xfId="0" applyNumberFormat="1" applyFont="1" applyBorder="1" applyAlignment="1" applyProtection="1">
      <alignment horizontal="center"/>
      <protection locked="0"/>
    </xf>
    <xf numFmtId="0" fontId="10" fillId="0" borderId="0" xfId="0" applyFont="1" applyAlignment="1" applyProtection="1">
      <protection locked="0"/>
    </xf>
    <xf numFmtId="2" fontId="11" fillId="2" borderId="0" xfId="0" applyNumberFormat="1" applyFont="1" applyFill="1" applyBorder="1" applyAlignment="1" applyProtection="1">
      <alignment horizontal="center"/>
      <protection locked="0"/>
    </xf>
    <xf numFmtId="0" fontId="12" fillId="3" borderId="0" xfId="0" applyFont="1" applyFill="1" applyAlignment="1" applyProtection="1">
      <protection locked="0"/>
    </xf>
    <xf numFmtId="0" fontId="6" fillId="2" borderId="0" xfId="0" applyFont="1" applyFill="1" applyBorder="1" applyAlignment="1" applyProtection="1">
      <alignment horizontal="center"/>
      <protection locked="0"/>
    </xf>
    <xf numFmtId="0" fontId="13" fillId="2" borderId="0" xfId="0" applyFont="1" applyFill="1" applyAlignment="1" applyProtection="1">
      <alignment horizontal="center"/>
      <protection locked="0"/>
    </xf>
    <xf numFmtId="0" fontId="13" fillId="2" borderId="0" xfId="0" applyFont="1" applyFill="1" applyAlignment="1" applyProtection="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0" fontId="7" fillId="0" borderId="0" xfId="0" applyFont="1" applyAlignment="1" applyProtection="1">
      <protection locked="0"/>
    </xf>
    <xf numFmtId="0" fontId="7" fillId="0" borderId="0" xfId="0" applyFont="1" applyAlignment="1" applyProtection="1">
      <alignment horizontal="left" indent="12"/>
      <protection locked="0"/>
    </xf>
    <xf numFmtId="0" fontId="8" fillId="0" borderId="0" xfId="0" applyFont="1" applyAlignment="1" applyProtection="1">
      <alignment horizontal="center"/>
      <protection locked="0"/>
    </xf>
    <xf numFmtId="0" fontId="7" fillId="2" borderId="0" xfId="0" applyFont="1" applyFill="1" applyBorder="1" applyAlignment="1" applyProtection="1">
      <alignment horizontal="left"/>
      <protection locked="0"/>
    </xf>
    <xf numFmtId="0" fontId="7"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Continuous"/>
      <protection locked="0"/>
    </xf>
    <xf numFmtId="0" fontId="2" fillId="0" borderId="5" xfId="0" applyFont="1" applyBorder="1" applyAlignment="1" applyProtection="1">
      <alignment horizontal="center"/>
    </xf>
    <xf numFmtId="14" fontId="4" fillId="0" borderId="5" xfId="0" applyNumberFormat="1" applyFont="1" applyBorder="1" applyAlignment="1" applyProtection="1"/>
    <xf numFmtId="14" fontId="14" fillId="0" borderId="6" xfId="0" applyNumberFormat="1" applyFont="1" applyBorder="1" applyAlignment="1" applyProtection="1"/>
    <xf numFmtId="0" fontId="7" fillId="3"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16</xdr:col>
      <xdr:colOff>66675</xdr:colOff>
      <xdr:row>0</xdr:row>
      <xdr:rowOff>57150</xdr:rowOff>
    </xdr:from>
    <xdr:to>
      <xdr:col>21</xdr:col>
      <xdr:colOff>171450</xdr:colOff>
      <xdr:row>4</xdr:row>
      <xdr:rowOff>28575</xdr:rowOff>
    </xdr:to>
    <xdr:sp macro="" textlink="">
      <xdr:nvSpPr>
        <xdr:cNvPr id="1027" name="WordArt 3"/>
        <xdr:cNvSpPr>
          <a:spLocks noChangeArrowheads="1" noChangeShapeType="1" noTextEdit="1"/>
        </xdr:cNvSpPr>
      </xdr:nvSpPr>
      <xdr:spPr bwMode="auto">
        <a:xfrm>
          <a:off x="6238875" y="57150"/>
          <a:ext cx="1952625" cy="74295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680 Washington Boulevard</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Stamford, CT 06901</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Tel. 203.351.9525 or</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   800.584.4350</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www.tfsenergy.com</a:t>
          </a:r>
        </a:p>
      </xdr:txBody>
    </xdr:sp>
    <xdr:clientData/>
  </xdr:twoCellAnchor>
  <xdr:twoCellAnchor>
    <xdr:from>
      <xdr:col>6</xdr:col>
      <xdr:colOff>47625</xdr:colOff>
      <xdr:row>3</xdr:row>
      <xdr:rowOff>57150</xdr:rowOff>
    </xdr:from>
    <xdr:to>
      <xdr:col>16</xdr:col>
      <xdr:colOff>123825</xdr:colOff>
      <xdr:row>4</xdr:row>
      <xdr:rowOff>133350</xdr:rowOff>
    </xdr:to>
    <xdr:sp macro="" textlink="">
      <xdr:nvSpPr>
        <xdr:cNvPr id="1028" name="WordArt 4"/>
        <xdr:cNvSpPr>
          <a:spLocks noChangeArrowheads="1" noChangeShapeType="1" noTextEdit="1"/>
        </xdr:cNvSpPr>
      </xdr:nvSpPr>
      <xdr:spPr bwMode="auto">
        <a:xfrm>
          <a:off x="2571750" y="685800"/>
          <a:ext cx="3724275" cy="2190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000" kern="10" spc="0">
              <a:ln w="9525">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Electricity West</a:t>
          </a:r>
        </a:p>
      </xdr:txBody>
    </xdr:sp>
    <xdr:clientData/>
  </xdr:twoCellAnchor>
  <mc:AlternateContent xmlns:mc="http://schemas.openxmlformats.org/markup-compatibility/2006">
    <mc:Choice xmlns:a14="http://schemas.microsoft.com/office/drawing/2010/main" Requires="a14">
      <xdr:twoCellAnchor>
        <xdr:from>
          <xdr:col>1</xdr:col>
          <xdr:colOff>38100</xdr:colOff>
          <xdr:row>0</xdr:row>
          <xdr:rowOff>95250</xdr:rowOff>
        </xdr:from>
        <xdr:to>
          <xdr:col>5</xdr:col>
          <xdr:colOff>219075</xdr:colOff>
          <xdr:row>3</xdr:row>
          <xdr:rowOff>19050</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noFill/>
            <a:ln>
              <a:noFill/>
            </a:ln>
            <a:effectLst/>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5</xdr:col>
      <xdr:colOff>200025</xdr:colOff>
      <xdr:row>0</xdr:row>
      <xdr:rowOff>190500</xdr:rowOff>
    </xdr:from>
    <xdr:to>
      <xdr:col>9</xdr:col>
      <xdr:colOff>371475</xdr:colOff>
      <xdr:row>3</xdr:row>
      <xdr:rowOff>47625</xdr:rowOff>
    </xdr:to>
    <xdr:sp macro="" textlink="">
      <xdr:nvSpPr>
        <xdr:cNvPr id="1051" name="WordArt 27"/>
        <xdr:cNvSpPr>
          <a:spLocks noChangeArrowheads="1" noChangeShapeType="1" noTextEdit="1"/>
        </xdr:cNvSpPr>
      </xdr:nvSpPr>
      <xdr:spPr bwMode="auto">
        <a:xfrm>
          <a:off x="2352675" y="190500"/>
          <a:ext cx="1619250" cy="485775"/>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en-US" sz="1800" b="1" i="1" kern="10" spc="0">
              <a:ln>
                <a:noFill/>
              </a:ln>
              <a:solidFill>
                <a:srgbClr xmlns:mc="http://schemas.openxmlformats.org/markup-compatibility/2006" xmlns:a14="http://schemas.microsoft.com/office/drawing/2010/main" val="000000" mc:Ignorable="a14" a14:legacySpreadsheetColorIndex="8"/>
              </a:solidFill>
              <a:effectLst>
                <a:outerShdw dist="45791" dir="2021404" algn="ctr" rotWithShape="0">
                  <a:srgbClr val="C0C0C0"/>
                </a:outerShdw>
              </a:effectLst>
              <a:latin typeface="Tahoma" panose="020B0604030504040204" pitchFamily="34" charset="0"/>
              <a:ea typeface="Tahoma" panose="020B0604030504040204" pitchFamily="34" charset="0"/>
              <a:cs typeface="Tahoma" panose="020B0604030504040204" pitchFamily="34" charset="0"/>
            </a:rPr>
            <a:t>Energy</a:t>
          </a:r>
        </a:p>
      </xdr:txBody>
    </xdr:sp>
    <xdr:clientData/>
  </xdr:twoCellAnchor>
  <xdr:twoCellAnchor>
    <xdr:from>
      <xdr:col>0</xdr:col>
      <xdr:colOff>314325</xdr:colOff>
      <xdr:row>36</xdr:row>
      <xdr:rowOff>85725</xdr:rowOff>
    </xdr:from>
    <xdr:to>
      <xdr:col>21</xdr:col>
      <xdr:colOff>323850</xdr:colOff>
      <xdr:row>38</xdr:row>
      <xdr:rowOff>152400</xdr:rowOff>
    </xdr:to>
    <xdr:sp macro="" textlink="">
      <xdr:nvSpPr>
        <xdr:cNvPr id="1052" name="Text Box 28"/>
        <xdr:cNvSpPr txBox="1">
          <a:spLocks noChangeArrowheads="1"/>
        </xdr:cNvSpPr>
      </xdr:nvSpPr>
      <xdr:spPr bwMode="auto">
        <a:xfrm>
          <a:off x="314325" y="6086475"/>
          <a:ext cx="8029575" cy="390525"/>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The information in this report is believed to be reliable, however, TFS Energy, LLC does not warrant its completeness or accuracy.  Quotes are estimates only and are not guaranteed by TFS.  The opinions and estimates constitute our judgment and are subject to change with out notice.  Past performance is not indicative of future results.  The material in this report is not intended as an offer or a solicitation for the purchase or sale of any financial instrument or commodity.  Copy right 2000, TFS Energy, LLC.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UTSW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Engine"/>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ow r="8">
          <cell r="B8">
            <v>27</v>
          </cell>
          <cell r="C8">
            <v>28</v>
          </cell>
          <cell r="H8">
            <v>30</v>
          </cell>
          <cell r="I8">
            <v>30.5</v>
          </cell>
          <cell r="L8">
            <v>26.25</v>
          </cell>
          <cell r="M8">
            <v>26.75</v>
          </cell>
        </row>
        <row r="9">
          <cell r="B9">
            <v>23.5</v>
          </cell>
          <cell r="C9">
            <v>24.5</v>
          </cell>
          <cell r="H9">
            <v>27.25</v>
          </cell>
          <cell r="I9">
            <v>28.25</v>
          </cell>
          <cell r="L9">
            <v>22.5</v>
          </cell>
          <cell r="M9">
            <v>23.25</v>
          </cell>
        </row>
        <row r="10">
          <cell r="B10">
            <v>21.5</v>
          </cell>
          <cell r="C10">
            <v>22.5</v>
          </cell>
          <cell r="H10">
            <v>26.75</v>
          </cell>
          <cell r="I10">
            <v>27.5</v>
          </cell>
          <cell r="L10">
            <v>19</v>
          </cell>
          <cell r="M10">
            <v>20.5</v>
          </cell>
        </row>
        <row r="11">
          <cell r="B11">
            <v>24</v>
          </cell>
          <cell r="C11">
            <v>25</v>
          </cell>
          <cell r="H11">
            <v>28</v>
          </cell>
          <cell r="I11">
            <v>28.75</v>
          </cell>
          <cell r="L11">
            <v>22.5</v>
          </cell>
          <cell r="M11">
            <v>23.5</v>
          </cell>
        </row>
        <row r="12">
          <cell r="B12">
            <v>20</v>
          </cell>
          <cell r="C12">
            <v>21</v>
          </cell>
          <cell r="H12">
            <v>24.25</v>
          </cell>
          <cell r="I12">
            <v>25.5</v>
          </cell>
          <cell r="L12">
            <v>18</v>
          </cell>
          <cell r="M12">
            <v>18.75</v>
          </cell>
        </row>
        <row r="13">
          <cell r="B13">
            <v>36</v>
          </cell>
          <cell r="C13">
            <v>37</v>
          </cell>
          <cell r="H13">
            <v>42.25</v>
          </cell>
          <cell r="I13">
            <v>43.25</v>
          </cell>
          <cell r="L13">
            <v>32.75</v>
          </cell>
          <cell r="M13">
            <v>33.75</v>
          </cell>
        </row>
        <row r="14">
          <cell r="B14">
            <v>28.25</v>
          </cell>
          <cell r="C14">
            <v>30</v>
          </cell>
          <cell r="H14">
            <v>32</v>
          </cell>
          <cell r="I14">
            <v>33</v>
          </cell>
          <cell r="L14">
            <v>27.75</v>
          </cell>
          <cell r="M14">
            <v>28.5</v>
          </cell>
        </row>
        <row r="15">
          <cell r="B15">
            <v>29.75</v>
          </cell>
          <cell r="C15">
            <v>30.75</v>
          </cell>
          <cell r="H15">
            <v>35</v>
          </cell>
          <cell r="I15">
            <v>35.75</v>
          </cell>
          <cell r="L15">
            <v>28.25</v>
          </cell>
          <cell r="M15">
            <v>29.25</v>
          </cell>
        </row>
        <row r="16">
          <cell r="B16">
            <v>30.25</v>
          </cell>
          <cell r="C16">
            <v>31.5</v>
          </cell>
          <cell r="H16">
            <v>35.5</v>
          </cell>
          <cell r="I16">
            <v>36.5</v>
          </cell>
          <cell r="L16">
            <v>28.75</v>
          </cell>
          <cell r="M16">
            <v>30</v>
          </cell>
        </row>
        <row r="17">
          <cell r="B17">
            <v>30.75</v>
          </cell>
          <cell r="C17">
            <v>32.25</v>
          </cell>
          <cell r="H17">
            <v>36</v>
          </cell>
          <cell r="I17">
            <v>37</v>
          </cell>
          <cell r="L17">
            <v>29.25</v>
          </cell>
          <cell r="M17">
            <v>30.75</v>
          </cell>
        </row>
        <row r="18">
          <cell r="B18">
            <v>31.5</v>
          </cell>
          <cell r="C18">
            <v>33</v>
          </cell>
          <cell r="H18">
            <v>36.5</v>
          </cell>
          <cell r="I18">
            <v>37.75</v>
          </cell>
          <cell r="L18">
            <v>29.5</v>
          </cell>
          <cell r="M18">
            <v>31.25</v>
          </cell>
        </row>
        <row r="23">
          <cell r="B23">
            <v>28</v>
          </cell>
          <cell r="C23">
            <v>28.75</v>
          </cell>
          <cell r="H23">
            <v>29.25</v>
          </cell>
          <cell r="I23">
            <v>30</v>
          </cell>
          <cell r="L23" t="str">
            <v>n/a</v>
          </cell>
          <cell r="M23" t="str">
            <v>n/a</v>
          </cell>
        </row>
        <row r="24">
          <cell r="B24">
            <v>26.75</v>
          </cell>
          <cell r="C24">
            <v>27.25</v>
          </cell>
          <cell r="H24">
            <v>28</v>
          </cell>
          <cell r="I24">
            <v>28.5</v>
          </cell>
          <cell r="L24" t="str">
            <v>n/a</v>
          </cell>
          <cell r="M24" t="str">
            <v>n/a</v>
          </cell>
        </row>
        <row r="25">
          <cell r="B25">
            <v>26</v>
          </cell>
          <cell r="C25">
            <v>26.5</v>
          </cell>
          <cell r="H25">
            <v>27.25</v>
          </cell>
          <cell r="I25">
            <v>27.75</v>
          </cell>
          <cell r="L25" t="str">
            <v>n/a</v>
          </cell>
          <cell r="M25" t="str">
            <v>n/a</v>
          </cell>
        </row>
        <row r="26">
          <cell r="B26">
            <v>27</v>
          </cell>
          <cell r="C26">
            <v>27.5</v>
          </cell>
          <cell r="H26">
            <v>28</v>
          </cell>
          <cell r="I26">
            <v>28.75</v>
          </cell>
          <cell r="L26" t="str">
            <v>n/a</v>
          </cell>
          <cell r="M26" t="str">
            <v>n/a</v>
          </cell>
        </row>
        <row r="27">
          <cell r="B27">
            <v>29</v>
          </cell>
          <cell r="C27">
            <v>29.75</v>
          </cell>
          <cell r="H27">
            <v>28.75</v>
          </cell>
          <cell r="I27">
            <v>29.25</v>
          </cell>
          <cell r="L27" t="str">
            <v>n/a</v>
          </cell>
          <cell r="M27" t="str">
            <v>n/a</v>
          </cell>
        </row>
        <row r="28">
          <cell r="B28">
            <v>45.25</v>
          </cell>
          <cell r="C28">
            <v>45.25</v>
          </cell>
          <cell r="H28">
            <v>43</v>
          </cell>
          <cell r="I28">
            <v>43.75</v>
          </cell>
          <cell r="L28" t="str">
            <v>n/a</v>
          </cell>
          <cell r="M28" t="str">
            <v>n/a</v>
          </cell>
        </row>
        <row r="29">
          <cell r="B29">
            <v>29</v>
          </cell>
          <cell r="C29">
            <v>30</v>
          </cell>
          <cell r="H29">
            <v>31.5</v>
          </cell>
          <cell r="I29">
            <v>32</v>
          </cell>
          <cell r="L29" t="str">
            <v>n/a</v>
          </cell>
          <cell r="M29" t="str">
            <v>n/a</v>
          </cell>
        </row>
        <row r="30">
          <cell r="B30">
            <v>33.75</v>
          </cell>
          <cell r="C30">
            <v>34.5</v>
          </cell>
          <cell r="H30">
            <v>35.25</v>
          </cell>
          <cell r="I30">
            <v>36.25</v>
          </cell>
          <cell r="L30" t="str">
            <v>n/a</v>
          </cell>
          <cell r="M30" t="str">
            <v>n/a</v>
          </cell>
        </row>
        <row r="31">
          <cell r="B31">
            <v>34.25</v>
          </cell>
          <cell r="C31">
            <v>35.25</v>
          </cell>
          <cell r="H31">
            <v>35.75</v>
          </cell>
          <cell r="I31">
            <v>37</v>
          </cell>
          <cell r="L31" t="str">
            <v>n/a</v>
          </cell>
          <cell r="M31" t="str">
            <v>n/a</v>
          </cell>
        </row>
        <row r="32">
          <cell r="B32">
            <v>34.75</v>
          </cell>
          <cell r="C32">
            <v>36</v>
          </cell>
          <cell r="H32">
            <v>36.25</v>
          </cell>
          <cell r="I32">
            <v>37.75</v>
          </cell>
          <cell r="L32" t="str">
            <v>n/a</v>
          </cell>
          <cell r="M32" t="str">
            <v>n/a</v>
          </cell>
        </row>
        <row r="33">
          <cell r="B33">
            <v>35.25</v>
          </cell>
          <cell r="C33">
            <v>36.75</v>
          </cell>
          <cell r="H33">
            <v>36.75</v>
          </cell>
          <cell r="I33">
            <v>38.5</v>
          </cell>
          <cell r="L33" t="str">
            <v>n/a</v>
          </cell>
          <cell r="M33" t="str">
            <v>n/a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399"/>
  <sheetViews>
    <sheetView showGridLines="0" tabSelected="1" workbookViewId="0">
      <selection activeCell="A5" sqref="A5"/>
    </sheetView>
  </sheetViews>
  <sheetFormatPr defaultRowHeight="12.75" x14ac:dyDescent="0.2"/>
  <cols>
    <col min="1" max="1" width="8.5703125" style="20" customWidth="1"/>
    <col min="2" max="2" width="6.85546875" style="19" customWidth="1"/>
    <col min="3" max="3" width="5.5703125" style="19" customWidth="1"/>
    <col min="4" max="4" width="5.85546875" style="19" customWidth="1"/>
    <col min="5" max="5" width="5.42578125" style="19" customWidth="1"/>
    <col min="6" max="6" width="5.5703125" style="19" customWidth="1"/>
    <col min="7" max="10" width="5.42578125" style="19" customWidth="1"/>
    <col min="11" max="11" width="5.85546875" style="19" customWidth="1"/>
    <col min="12" max="19" width="5.42578125" style="18" customWidth="1"/>
    <col min="20" max="20" width="5.28515625" style="18" customWidth="1"/>
    <col min="21" max="21" width="6.140625" style="18" customWidth="1"/>
    <col min="22" max="23" width="5" style="18" customWidth="1"/>
    <col min="24" max="25" width="5.7109375" style="18" customWidth="1"/>
    <col min="26" max="16384" width="9.140625" style="18"/>
  </cols>
  <sheetData>
    <row r="1" spans="1:254" s="5" customFormat="1" ht="23.25" customHeight="1" x14ac:dyDescent="0.3">
      <c r="A1" s="26"/>
      <c r="B1" s="1"/>
      <c r="C1" s="1"/>
      <c r="D1" s="1"/>
      <c r="E1" s="1"/>
      <c r="F1" s="1"/>
      <c r="G1" s="1"/>
      <c r="H1" s="1"/>
      <c r="I1" s="1"/>
      <c r="J1" s="1"/>
      <c r="K1" s="1"/>
      <c r="L1" s="2"/>
      <c r="M1" s="3"/>
      <c r="N1" s="3"/>
      <c r="O1" s="3"/>
      <c r="P1" s="3"/>
      <c r="Q1" s="3"/>
      <c r="R1" s="3"/>
      <c r="S1" s="3"/>
      <c r="T1" s="3"/>
      <c r="U1" s="3"/>
      <c r="V1" s="3"/>
      <c r="W1" s="4"/>
    </row>
    <row r="2" spans="1:254" s="5" customFormat="1" ht="15" customHeight="1" x14ac:dyDescent="0.25">
      <c r="A2" s="27"/>
      <c r="B2" s="6"/>
      <c r="C2" s="6"/>
      <c r="D2" s="6"/>
      <c r="E2" s="6"/>
      <c r="F2" s="6"/>
      <c r="G2" s="6"/>
      <c r="H2" s="6"/>
      <c r="I2" s="6"/>
      <c r="J2" s="6"/>
      <c r="K2" s="6"/>
      <c r="L2" s="7"/>
      <c r="M2" s="8"/>
      <c r="N2" s="8"/>
      <c r="O2" s="8"/>
      <c r="P2" s="8"/>
      <c r="Q2" s="8"/>
      <c r="R2" s="8"/>
      <c r="S2" s="8"/>
      <c r="T2" s="8"/>
      <c r="U2" s="8"/>
      <c r="V2" s="8"/>
      <c r="W2" s="9"/>
    </row>
    <row r="3" spans="1:254" s="5" customFormat="1" ht="11.25" customHeight="1" x14ac:dyDescent="0.2">
      <c r="A3" s="27"/>
      <c r="B3" s="10"/>
      <c r="C3" s="10"/>
      <c r="D3" s="10"/>
      <c r="E3" s="10"/>
      <c r="F3" s="10"/>
      <c r="G3" s="10"/>
      <c r="H3" s="10"/>
      <c r="I3" s="10"/>
      <c r="J3" s="11" t="s">
        <v>16</v>
      </c>
      <c r="K3" s="11"/>
      <c r="L3" s="12"/>
      <c r="M3" s="8"/>
      <c r="N3" s="8"/>
      <c r="O3" s="8"/>
      <c r="P3" s="8"/>
      <c r="Q3" s="8"/>
      <c r="R3" s="8"/>
      <c r="S3" s="8"/>
      <c r="T3" s="8"/>
      <c r="U3" s="8"/>
      <c r="V3" s="8"/>
      <c r="W3" s="9"/>
    </row>
    <row r="4" spans="1:254" s="5" customFormat="1" ht="11.25" customHeight="1" x14ac:dyDescent="0.2">
      <c r="A4" s="27"/>
      <c r="B4" s="12"/>
      <c r="C4" s="12"/>
      <c r="D4" s="12"/>
      <c r="E4" s="12"/>
      <c r="F4" s="12"/>
      <c r="G4" s="12"/>
      <c r="H4" s="12"/>
      <c r="I4" s="12"/>
      <c r="J4" s="12"/>
      <c r="K4" s="12"/>
      <c r="L4" s="12"/>
      <c r="M4" s="8"/>
      <c r="N4" s="8"/>
      <c r="O4" s="8"/>
      <c r="P4" s="8"/>
      <c r="Q4" s="8"/>
      <c r="R4" s="8"/>
      <c r="S4" s="8"/>
      <c r="T4" s="8"/>
      <c r="U4" s="8"/>
      <c r="V4" s="8"/>
      <c r="W4" s="9"/>
    </row>
    <row r="5" spans="1:254" s="5" customFormat="1" ht="16.5" customHeight="1" thickBot="1" x14ac:dyDescent="0.25">
      <c r="A5" s="24"/>
      <c r="B5" s="23"/>
      <c r="C5" s="64"/>
      <c r="D5" s="25"/>
      <c r="E5" s="25" t="s">
        <v>3</v>
      </c>
      <c r="F5" s="25"/>
      <c r="G5" s="25"/>
      <c r="H5" s="25"/>
      <c r="I5" s="25"/>
      <c r="J5" s="65"/>
      <c r="K5" s="25"/>
      <c r="L5" s="25"/>
      <c r="M5" s="25"/>
      <c r="N5" s="25"/>
      <c r="O5" s="25"/>
      <c r="P5" s="25"/>
      <c r="Q5" s="25"/>
      <c r="R5" s="25"/>
      <c r="S5" s="25"/>
      <c r="T5" s="25"/>
      <c r="U5" s="25"/>
      <c r="V5" s="25"/>
      <c r="W5" s="28"/>
    </row>
    <row r="6" spans="1:254" s="5" customFormat="1" ht="16.5" thickBot="1" x14ac:dyDescent="0.3">
      <c r="A6" s="66">
        <v>37246</v>
      </c>
      <c r="B6" s="22"/>
      <c r="C6" s="21"/>
      <c r="D6" s="14"/>
      <c r="E6" s="14"/>
      <c r="F6" s="15"/>
      <c r="G6" s="14"/>
      <c r="H6" s="14"/>
      <c r="I6" s="14"/>
      <c r="J6" s="14"/>
      <c r="K6" s="14"/>
      <c r="L6" s="16"/>
      <c r="M6" s="14"/>
      <c r="N6" s="14"/>
      <c r="O6" s="14"/>
      <c r="P6" s="14"/>
      <c r="Q6" s="14"/>
      <c r="R6" s="14"/>
      <c r="S6" s="14"/>
      <c r="T6" s="14"/>
      <c r="U6" s="25"/>
      <c r="V6" s="25"/>
      <c r="W6" s="28"/>
    </row>
    <row r="7" spans="1:254" s="5" customFormat="1" ht="12.75" customHeight="1" x14ac:dyDescent="0.2">
      <c r="A7" s="17" t="s">
        <v>3</v>
      </c>
      <c r="B7" s="13"/>
      <c r="C7" s="8"/>
      <c r="D7" s="8"/>
      <c r="E7" s="8"/>
      <c r="F7" s="8"/>
      <c r="G7" s="8"/>
      <c r="H7" s="8"/>
      <c r="I7" s="8"/>
    </row>
    <row r="8" spans="1:254" s="33" customFormat="1" ht="12" x14ac:dyDescent="0.2">
      <c r="A8" s="29" t="s">
        <v>4</v>
      </c>
      <c r="B8" s="67" t="s">
        <v>23</v>
      </c>
      <c r="C8" s="67"/>
      <c r="D8" s="67" t="s">
        <v>22</v>
      </c>
      <c r="E8" s="67"/>
      <c r="F8" s="67" t="s">
        <v>24</v>
      </c>
      <c r="G8" s="67"/>
      <c r="H8" s="67" t="s">
        <v>18</v>
      </c>
      <c r="I8" s="67"/>
      <c r="J8" s="67" t="s">
        <v>19</v>
      </c>
      <c r="K8" s="67"/>
      <c r="L8" s="30" t="s">
        <v>20</v>
      </c>
      <c r="M8" s="31"/>
      <c r="N8" s="67" t="s">
        <v>17</v>
      </c>
      <c r="O8" s="67"/>
      <c r="P8" s="30" t="s">
        <v>10</v>
      </c>
      <c r="Q8" s="32"/>
      <c r="R8" s="67" t="s">
        <v>11</v>
      </c>
      <c r="S8" s="67"/>
      <c r="T8" s="67" t="s">
        <v>12</v>
      </c>
      <c r="U8" s="67"/>
      <c r="V8" s="67" t="s">
        <v>21</v>
      </c>
      <c r="W8" s="67"/>
    </row>
    <row r="9" spans="1:254" s="37" customFormat="1" ht="12.75" customHeight="1" x14ac:dyDescent="0.2">
      <c r="A9" s="34"/>
      <c r="B9" s="35" t="s">
        <v>0</v>
      </c>
      <c r="C9" s="35" t="s">
        <v>1</v>
      </c>
      <c r="D9" s="35" t="s">
        <v>0</v>
      </c>
      <c r="E9" s="35" t="s">
        <v>1</v>
      </c>
      <c r="F9" s="35" t="s">
        <v>0</v>
      </c>
      <c r="G9" s="35" t="s">
        <v>1</v>
      </c>
      <c r="H9" s="35" t="s">
        <v>0</v>
      </c>
      <c r="I9" s="35" t="s">
        <v>1</v>
      </c>
      <c r="J9" s="35" t="s">
        <v>0</v>
      </c>
      <c r="K9" s="35" t="s">
        <v>1</v>
      </c>
      <c r="L9" s="35" t="s">
        <v>0</v>
      </c>
      <c r="M9" s="35" t="s">
        <v>1</v>
      </c>
      <c r="N9" s="35" t="s">
        <v>0</v>
      </c>
      <c r="O9" s="35" t="s">
        <v>1</v>
      </c>
      <c r="P9" s="35" t="s">
        <v>0</v>
      </c>
      <c r="Q9" s="35" t="s">
        <v>1</v>
      </c>
      <c r="R9" s="35" t="s">
        <v>0</v>
      </c>
      <c r="S9" s="35" t="s">
        <v>1</v>
      </c>
      <c r="T9" s="35" t="s">
        <v>0</v>
      </c>
      <c r="U9" s="35" t="s">
        <v>1</v>
      </c>
      <c r="V9" s="35" t="s">
        <v>0</v>
      </c>
      <c r="W9" s="35" t="s">
        <v>1</v>
      </c>
      <c r="X9" s="36"/>
      <c r="Y9" s="36"/>
    </row>
    <row r="10" spans="1:254" s="37" customFormat="1" ht="12.75" customHeight="1" x14ac:dyDescent="0.2">
      <c r="A10" s="38" t="s">
        <v>5</v>
      </c>
      <c r="B10" s="39">
        <f>[1]Engine!$L$8</f>
        <v>26.25</v>
      </c>
      <c r="C10" s="40">
        <f>[1]Engine!$M$8</f>
        <v>26.75</v>
      </c>
      <c r="D10" s="41">
        <f>[1]Engine!$L$9</f>
        <v>22.5</v>
      </c>
      <c r="E10" s="40">
        <f>[1]Engine!$M$9</f>
        <v>23.25</v>
      </c>
      <c r="F10" s="39">
        <f>[1]Engine!$L$10</f>
        <v>19</v>
      </c>
      <c r="G10" s="40">
        <f>[1]Engine!$M$10</f>
        <v>20.5</v>
      </c>
      <c r="H10" s="39">
        <f>[1]Engine!$L$11</f>
        <v>22.5</v>
      </c>
      <c r="I10" s="40">
        <f>[1]Engine!$M$11</f>
        <v>23.5</v>
      </c>
      <c r="J10" s="39">
        <f>[1]Engine!$L$12</f>
        <v>18</v>
      </c>
      <c r="K10" s="40">
        <f>[1]Engine!$M$12</f>
        <v>18.75</v>
      </c>
      <c r="L10" s="39">
        <f>[1]Engine!$L$13</f>
        <v>32.75</v>
      </c>
      <c r="M10" s="40">
        <f>[1]Engine!$M$13</f>
        <v>33.75</v>
      </c>
      <c r="N10" s="39">
        <f>[1]Engine!$L$14</f>
        <v>27.75</v>
      </c>
      <c r="O10" s="40">
        <f>[1]Engine!$M$14</f>
        <v>28.5</v>
      </c>
      <c r="P10" s="39">
        <f>[1]Engine!$L$15</f>
        <v>28.25</v>
      </c>
      <c r="Q10" s="40">
        <f>[1]Engine!$M$15</f>
        <v>29.25</v>
      </c>
      <c r="R10" s="39">
        <f>[1]Engine!$L$16</f>
        <v>28.75</v>
      </c>
      <c r="S10" s="40">
        <f>[1]Engine!$M$16</f>
        <v>30</v>
      </c>
      <c r="T10" s="39">
        <f>[1]Engine!$L$17</f>
        <v>29.25</v>
      </c>
      <c r="U10" s="40">
        <f>[1]Engine!$M$17</f>
        <v>30.75</v>
      </c>
      <c r="V10" s="39">
        <f>[1]Engine!$L$18</f>
        <v>29.5</v>
      </c>
      <c r="W10" s="40">
        <f>[1]Engine!$M$18</f>
        <v>31.25</v>
      </c>
      <c r="X10" s="42"/>
      <c r="Y10" s="42"/>
    </row>
    <row r="11" spans="1:254" s="37" customFormat="1" ht="12.75" customHeight="1" x14ac:dyDescent="0.2">
      <c r="A11" s="38"/>
      <c r="B11" s="42"/>
      <c r="C11" s="42"/>
      <c r="D11" s="42"/>
      <c r="E11" s="42"/>
      <c r="F11" s="42"/>
      <c r="G11" s="42"/>
      <c r="H11" s="42"/>
      <c r="I11" s="42"/>
      <c r="J11" s="43"/>
      <c r="K11" s="43"/>
      <c r="X11" s="44"/>
      <c r="Y11" s="44"/>
    </row>
    <row r="12" spans="1:254" s="37" customFormat="1" ht="12.75" customHeight="1" x14ac:dyDescent="0.2">
      <c r="A12" s="38"/>
      <c r="B12" s="42"/>
      <c r="C12" s="42"/>
      <c r="D12" s="42"/>
      <c r="E12" s="42"/>
      <c r="F12" s="42"/>
      <c r="G12" s="42"/>
      <c r="H12" s="42"/>
      <c r="I12" s="42"/>
      <c r="J12" s="43"/>
      <c r="K12" s="43"/>
    </row>
    <row r="13" spans="1:254" s="46" customFormat="1" ht="12" x14ac:dyDescent="0.2">
      <c r="A13" s="45" t="s">
        <v>6</v>
      </c>
      <c r="B13" s="67" t="s">
        <v>23</v>
      </c>
      <c r="C13" s="67"/>
      <c r="D13" s="67" t="s">
        <v>22</v>
      </c>
      <c r="E13" s="67"/>
      <c r="F13" s="67" t="s">
        <v>24</v>
      </c>
      <c r="G13" s="67"/>
      <c r="H13" s="67" t="s">
        <v>18</v>
      </c>
      <c r="I13" s="67"/>
      <c r="J13" s="67" t="s">
        <v>19</v>
      </c>
      <c r="K13" s="67"/>
      <c r="L13" s="30" t="s">
        <v>20</v>
      </c>
      <c r="M13" s="31"/>
      <c r="N13" s="67" t="s">
        <v>17</v>
      </c>
      <c r="O13" s="67"/>
      <c r="P13" s="30" t="s">
        <v>10</v>
      </c>
      <c r="Q13" s="32"/>
      <c r="R13" s="67" t="s">
        <v>11</v>
      </c>
      <c r="S13" s="67"/>
      <c r="T13" s="67" t="s">
        <v>12</v>
      </c>
      <c r="U13" s="67"/>
      <c r="V13" s="67" t="s">
        <v>21</v>
      </c>
      <c r="W13" s="67"/>
      <c r="X13" s="33"/>
      <c r="Y13" s="33"/>
      <c r="Z13" s="33"/>
      <c r="AA13" s="33"/>
      <c r="AB13" s="33"/>
      <c r="AC13" s="33"/>
      <c r="AD13" s="33"/>
      <c r="AE13" s="33"/>
      <c r="AF13" s="33"/>
      <c r="AG13" s="33"/>
      <c r="AH13" s="33"/>
      <c r="AI13" s="33"/>
      <c r="AJ13" s="33"/>
      <c r="AK13" s="33"/>
      <c r="AL13" s="33"/>
      <c r="AM13" s="33"/>
      <c r="AN13" s="33"/>
      <c r="AO13" s="33"/>
      <c r="AP13" s="33"/>
      <c r="AQ13" s="33"/>
      <c r="AR13" s="33"/>
      <c r="AS13" s="33"/>
      <c r="AT13" s="33"/>
    </row>
    <row r="14" spans="1:254" s="49" customFormat="1" ht="12.75" customHeight="1" x14ac:dyDescent="0.2">
      <c r="A14" s="47"/>
      <c r="B14" s="35" t="s">
        <v>0</v>
      </c>
      <c r="C14" s="35" t="s">
        <v>1</v>
      </c>
      <c r="D14" s="35" t="s">
        <v>0</v>
      </c>
      <c r="E14" s="35" t="s">
        <v>1</v>
      </c>
      <c r="F14" s="35" t="s">
        <v>0</v>
      </c>
      <c r="G14" s="35" t="s">
        <v>1</v>
      </c>
      <c r="H14" s="35" t="s">
        <v>0</v>
      </c>
      <c r="I14" s="35" t="s">
        <v>1</v>
      </c>
      <c r="J14" s="35" t="s">
        <v>0</v>
      </c>
      <c r="K14" s="35" t="s">
        <v>1</v>
      </c>
      <c r="L14" s="35" t="s">
        <v>0</v>
      </c>
      <c r="M14" s="35" t="s">
        <v>1</v>
      </c>
      <c r="N14" s="35" t="s">
        <v>0</v>
      </c>
      <c r="O14" s="35" t="s">
        <v>1</v>
      </c>
      <c r="P14" s="35" t="s">
        <v>0</v>
      </c>
      <c r="Q14" s="35" t="s">
        <v>1</v>
      </c>
      <c r="R14" s="35" t="s">
        <v>0</v>
      </c>
      <c r="S14" s="35" t="s">
        <v>1</v>
      </c>
      <c r="T14" s="35" t="s">
        <v>0</v>
      </c>
      <c r="U14" s="35" t="s">
        <v>1</v>
      </c>
      <c r="V14" s="35" t="s">
        <v>0</v>
      </c>
      <c r="W14" s="35" t="s">
        <v>1</v>
      </c>
      <c r="X14" s="48"/>
      <c r="Y14" s="48"/>
    </row>
    <row r="15" spans="1:254" s="37" customFormat="1" ht="12.75" customHeight="1" x14ac:dyDescent="0.2">
      <c r="A15" s="38" t="s">
        <v>5</v>
      </c>
      <c r="B15" s="39">
        <f>[1]Engine!$B$8</f>
        <v>27</v>
      </c>
      <c r="C15" s="40">
        <f>[1]Engine!$C$8</f>
        <v>28</v>
      </c>
      <c r="D15" s="39">
        <f>[1]Engine!$B$9</f>
        <v>23.5</v>
      </c>
      <c r="E15" s="40">
        <f>[1]Engine!$C$9</f>
        <v>24.5</v>
      </c>
      <c r="F15" s="39">
        <f>[1]Engine!$B$10</f>
        <v>21.5</v>
      </c>
      <c r="G15" s="40">
        <f>[1]Engine!$C$10</f>
        <v>22.5</v>
      </c>
      <c r="H15" s="39">
        <f>[1]Engine!$B$11</f>
        <v>24</v>
      </c>
      <c r="I15" s="40">
        <f>[1]Engine!$C$11</f>
        <v>25</v>
      </c>
      <c r="J15" s="39">
        <f>[1]Engine!$B$12</f>
        <v>20</v>
      </c>
      <c r="K15" s="40">
        <f>[1]Engine!$C$12</f>
        <v>21</v>
      </c>
      <c r="L15" s="39">
        <f>[1]Engine!$B$13</f>
        <v>36</v>
      </c>
      <c r="M15" s="40">
        <f>[1]Engine!$C$13</f>
        <v>37</v>
      </c>
      <c r="N15" s="39">
        <f>[1]Engine!$B$14</f>
        <v>28.25</v>
      </c>
      <c r="O15" s="40">
        <f>[1]Engine!$C$14</f>
        <v>30</v>
      </c>
      <c r="P15" s="39">
        <f>[1]Engine!$B$15</f>
        <v>29.75</v>
      </c>
      <c r="Q15" s="40">
        <f>[1]Engine!$C$15</f>
        <v>30.75</v>
      </c>
      <c r="R15" s="39">
        <f>[1]Engine!$B$16</f>
        <v>30.25</v>
      </c>
      <c r="S15" s="40">
        <f>[1]Engine!$C$16</f>
        <v>31.5</v>
      </c>
      <c r="T15" s="39">
        <f>[1]Engine!$B$17</f>
        <v>30.75</v>
      </c>
      <c r="U15" s="40">
        <f>[1]Engine!$C$17</f>
        <v>32.25</v>
      </c>
      <c r="V15" s="39">
        <f>[1]Engine!$B$18</f>
        <v>31.5</v>
      </c>
      <c r="W15" s="40">
        <f>[1]Engine!$C$18</f>
        <v>33</v>
      </c>
      <c r="X15" s="42"/>
      <c r="Y15" s="42"/>
    </row>
    <row r="16" spans="1:254" s="51" customFormat="1" ht="12.75" customHeight="1" x14ac:dyDescent="0.2">
      <c r="A16" s="38"/>
      <c r="B16" s="50"/>
      <c r="C16" s="42"/>
      <c r="D16" s="42"/>
      <c r="E16" s="42"/>
      <c r="F16" s="42"/>
      <c r="G16" s="42"/>
      <c r="H16" s="42"/>
      <c r="I16" s="42"/>
      <c r="J16" s="43"/>
      <c r="K16" s="43"/>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row>
    <row r="17" spans="1:254" s="51" customFormat="1" ht="12.75" customHeight="1" x14ac:dyDescent="0.2">
      <c r="A17" s="52"/>
      <c r="B17" s="50"/>
      <c r="C17" s="50"/>
      <c r="D17" s="50"/>
      <c r="E17" s="50"/>
      <c r="F17" s="50"/>
      <c r="G17" s="50"/>
      <c r="H17" s="50"/>
      <c r="I17" s="50"/>
      <c r="J17" s="43"/>
      <c r="K17" s="43"/>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row>
    <row r="18" spans="1:254" s="46" customFormat="1" ht="12" x14ac:dyDescent="0.2">
      <c r="A18" s="45" t="s">
        <v>7</v>
      </c>
      <c r="B18" s="67" t="s">
        <v>23</v>
      </c>
      <c r="C18" s="67"/>
      <c r="D18" s="67" t="s">
        <v>22</v>
      </c>
      <c r="E18" s="67"/>
      <c r="F18" s="67" t="s">
        <v>24</v>
      </c>
      <c r="G18" s="67"/>
      <c r="H18" s="67" t="s">
        <v>18</v>
      </c>
      <c r="I18" s="67"/>
      <c r="J18" s="67" t="s">
        <v>19</v>
      </c>
      <c r="K18" s="67"/>
      <c r="L18" s="30" t="s">
        <v>20</v>
      </c>
      <c r="M18" s="31"/>
      <c r="N18" s="67" t="s">
        <v>17</v>
      </c>
      <c r="O18" s="67"/>
      <c r="P18" s="30" t="s">
        <v>10</v>
      </c>
      <c r="Q18" s="32"/>
      <c r="R18" s="67" t="s">
        <v>11</v>
      </c>
      <c r="S18" s="67"/>
      <c r="T18" s="67" t="s">
        <v>12</v>
      </c>
      <c r="U18" s="67"/>
      <c r="V18" s="67" t="s">
        <v>21</v>
      </c>
      <c r="W18" s="67"/>
      <c r="X18" s="33"/>
      <c r="Y18" s="33"/>
      <c r="Z18" s="33"/>
      <c r="AA18" s="33"/>
      <c r="AB18" s="33"/>
      <c r="AC18" s="33"/>
      <c r="AD18" s="33"/>
      <c r="AE18" s="33"/>
      <c r="AF18" s="33"/>
      <c r="AG18" s="33"/>
      <c r="AH18" s="33"/>
      <c r="AI18" s="33"/>
      <c r="AJ18" s="33"/>
      <c r="AK18" s="33"/>
      <c r="AL18" s="33"/>
      <c r="AM18" s="33"/>
      <c r="AN18" s="33"/>
      <c r="AO18" s="33"/>
      <c r="AP18" s="33"/>
      <c r="AQ18" s="33"/>
      <c r="AR18" s="33"/>
      <c r="AS18" s="33"/>
      <c r="AT18" s="33"/>
    </row>
    <row r="19" spans="1:254" s="37" customFormat="1" ht="12.75" customHeight="1" x14ac:dyDescent="0.2">
      <c r="A19" s="34"/>
      <c r="B19" s="35" t="s">
        <v>0</v>
      </c>
      <c r="C19" s="35" t="s">
        <v>1</v>
      </c>
      <c r="D19" s="35" t="s">
        <v>0</v>
      </c>
      <c r="E19" s="35" t="s">
        <v>1</v>
      </c>
      <c r="F19" s="35" t="s">
        <v>0</v>
      </c>
      <c r="G19" s="35" t="s">
        <v>1</v>
      </c>
      <c r="H19" s="35" t="s">
        <v>0</v>
      </c>
      <c r="I19" s="35" t="s">
        <v>1</v>
      </c>
      <c r="J19" s="35" t="s">
        <v>0</v>
      </c>
      <c r="K19" s="35" t="s">
        <v>1</v>
      </c>
      <c r="L19" s="35" t="s">
        <v>0</v>
      </c>
      <c r="M19" s="35" t="s">
        <v>1</v>
      </c>
      <c r="N19" s="35" t="s">
        <v>0</v>
      </c>
      <c r="O19" s="35" t="s">
        <v>1</v>
      </c>
      <c r="P19" s="35" t="s">
        <v>0</v>
      </c>
      <c r="Q19" s="35" t="s">
        <v>1</v>
      </c>
      <c r="R19" s="35" t="s">
        <v>0</v>
      </c>
      <c r="S19" s="35" t="s">
        <v>1</v>
      </c>
      <c r="T19" s="35" t="s">
        <v>0</v>
      </c>
      <c r="U19" s="35" t="s">
        <v>1</v>
      </c>
      <c r="V19" s="35" t="s">
        <v>0</v>
      </c>
      <c r="W19" s="35" t="s">
        <v>1</v>
      </c>
      <c r="X19" s="36"/>
      <c r="Y19" s="36"/>
    </row>
    <row r="20" spans="1:254" s="37" customFormat="1" ht="12.75" customHeight="1" x14ac:dyDescent="0.2">
      <c r="A20" s="38" t="s">
        <v>5</v>
      </c>
      <c r="B20" s="39">
        <f>[1]Engine!$H$8</f>
        <v>30</v>
      </c>
      <c r="C20" s="40">
        <f>[1]Engine!$I$8</f>
        <v>30.5</v>
      </c>
      <c r="D20" s="39">
        <f>[1]Engine!$H$9</f>
        <v>27.25</v>
      </c>
      <c r="E20" s="40">
        <f>[1]Engine!$I$9</f>
        <v>28.25</v>
      </c>
      <c r="F20" s="39">
        <f>[1]Engine!$H$10</f>
        <v>26.75</v>
      </c>
      <c r="G20" s="40">
        <f>[1]Engine!$I$10</f>
        <v>27.5</v>
      </c>
      <c r="H20" s="39">
        <f>[1]Engine!$H$11</f>
        <v>28</v>
      </c>
      <c r="I20" s="40">
        <f>[1]Engine!$I$11</f>
        <v>28.75</v>
      </c>
      <c r="J20" s="39">
        <f>[1]Engine!$H$12</f>
        <v>24.25</v>
      </c>
      <c r="K20" s="40">
        <f>[1]Engine!$I$12</f>
        <v>25.5</v>
      </c>
      <c r="L20" s="39">
        <f>[1]Engine!$H$13</f>
        <v>42.25</v>
      </c>
      <c r="M20" s="40">
        <f>[1]Engine!$I$13</f>
        <v>43.25</v>
      </c>
      <c r="N20" s="39">
        <f>[1]Engine!$H$14</f>
        <v>32</v>
      </c>
      <c r="O20" s="40">
        <f>[1]Engine!$I$14</f>
        <v>33</v>
      </c>
      <c r="P20" s="39">
        <f>[1]Engine!$H$15</f>
        <v>35</v>
      </c>
      <c r="Q20" s="40">
        <f>[1]Engine!$I$15</f>
        <v>35.75</v>
      </c>
      <c r="R20" s="39">
        <f>[1]Engine!$H$16</f>
        <v>35.5</v>
      </c>
      <c r="S20" s="40">
        <f>[1]Engine!$I$16</f>
        <v>36.5</v>
      </c>
      <c r="T20" s="39">
        <f>[1]Engine!$H$17</f>
        <v>36</v>
      </c>
      <c r="U20" s="40">
        <f>[1]Engine!$I$17</f>
        <v>37</v>
      </c>
      <c r="V20" s="39">
        <f>[1]Engine!$H$18</f>
        <v>36.5</v>
      </c>
      <c r="W20" s="40">
        <f>[1]Engine!$I$18</f>
        <v>37.75</v>
      </c>
      <c r="X20" s="42"/>
      <c r="Y20" s="42"/>
    </row>
    <row r="21" spans="1:254" s="51" customFormat="1" ht="12.75" customHeight="1" x14ac:dyDescent="0.2">
      <c r="A21" s="53" t="s">
        <v>2</v>
      </c>
      <c r="B21" s="53"/>
      <c r="C21" s="54"/>
      <c r="D21" s="54"/>
      <c r="E21" s="53"/>
      <c r="F21" s="53"/>
      <c r="G21" s="53"/>
      <c r="H21" s="53"/>
      <c r="I21" s="55"/>
      <c r="J21" s="55"/>
      <c r="K21" s="55"/>
      <c r="L21" s="56"/>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row>
    <row r="22" spans="1:254" s="51" customFormat="1" ht="12.75" customHeight="1" x14ac:dyDescent="0.2">
      <c r="A22" s="57"/>
      <c r="B22" s="58"/>
      <c r="C22" s="58"/>
      <c r="D22" s="58"/>
      <c r="E22" s="58"/>
      <c r="F22" s="58"/>
      <c r="G22" s="58"/>
      <c r="H22" s="58"/>
      <c r="I22" s="59"/>
      <c r="J22" s="59"/>
      <c r="K22" s="59"/>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row>
    <row r="23" spans="1:254" s="46" customFormat="1" ht="12" x14ac:dyDescent="0.2">
      <c r="A23" s="45" t="s">
        <v>8</v>
      </c>
      <c r="B23" s="67" t="s">
        <v>23</v>
      </c>
      <c r="C23" s="67"/>
      <c r="D23" s="67" t="s">
        <v>22</v>
      </c>
      <c r="E23" s="67"/>
      <c r="F23" s="67" t="s">
        <v>24</v>
      </c>
      <c r="G23" s="67"/>
      <c r="H23" s="67" t="s">
        <v>18</v>
      </c>
      <c r="I23" s="67"/>
      <c r="J23" s="67" t="s">
        <v>19</v>
      </c>
      <c r="K23" s="67"/>
      <c r="L23" s="30" t="s">
        <v>20</v>
      </c>
      <c r="M23" s="31"/>
      <c r="N23" s="67" t="s">
        <v>17</v>
      </c>
      <c r="O23" s="67"/>
      <c r="P23" s="30" t="s">
        <v>10</v>
      </c>
      <c r="Q23" s="32"/>
      <c r="R23" s="67" t="s">
        <v>11</v>
      </c>
      <c r="S23" s="67"/>
      <c r="T23" s="67" t="s">
        <v>12</v>
      </c>
      <c r="U23" s="67"/>
      <c r="V23" s="67" t="s">
        <v>21</v>
      </c>
      <c r="W23" s="67"/>
      <c r="X23" s="33"/>
      <c r="Y23" s="33"/>
      <c r="Z23" s="33"/>
      <c r="AA23" s="33"/>
      <c r="AB23" s="33"/>
      <c r="AC23" s="33"/>
      <c r="AD23" s="33"/>
      <c r="AE23" s="33"/>
      <c r="AF23" s="33"/>
      <c r="AG23" s="33"/>
      <c r="AH23" s="33"/>
      <c r="AI23" s="33"/>
      <c r="AJ23" s="33"/>
      <c r="AK23" s="33"/>
      <c r="AL23" s="33"/>
      <c r="AM23" s="33"/>
      <c r="AN23" s="33"/>
      <c r="AO23" s="33"/>
      <c r="AP23" s="33"/>
      <c r="AQ23" s="33"/>
      <c r="AR23" s="33"/>
      <c r="AS23" s="33"/>
      <c r="AT23" s="33"/>
    </row>
    <row r="24" spans="1:254" s="37" customFormat="1" ht="12.75" customHeight="1" x14ac:dyDescent="0.2">
      <c r="A24" s="34"/>
      <c r="B24" s="35" t="s">
        <v>0</v>
      </c>
      <c r="C24" s="35" t="s">
        <v>1</v>
      </c>
      <c r="D24" s="35" t="s">
        <v>0</v>
      </c>
      <c r="E24" s="35" t="s">
        <v>1</v>
      </c>
      <c r="F24" s="35" t="s">
        <v>0</v>
      </c>
      <c r="G24" s="35" t="s">
        <v>1</v>
      </c>
      <c r="H24" s="35" t="s">
        <v>0</v>
      </c>
      <c r="I24" s="35" t="s">
        <v>1</v>
      </c>
      <c r="J24" s="35" t="s">
        <v>0</v>
      </c>
      <c r="K24" s="35" t="s">
        <v>1</v>
      </c>
      <c r="L24" s="35" t="s">
        <v>0</v>
      </c>
      <c r="M24" s="35" t="s">
        <v>1</v>
      </c>
      <c r="N24" s="35" t="s">
        <v>0</v>
      </c>
      <c r="O24" s="35" t="s">
        <v>1</v>
      </c>
      <c r="P24" s="35" t="s">
        <v>0</v>
      </c>
      <c r="Q24" s="35" t="s">
        <v>1</v>
      </c>
      <c r="R24" s="35" t="s">
        <v>0</v>
      </c>
      <c r="S24" s="35" t="s">
        <v>1</v>
      </c>
      <c r="T24" s="35" t="s">
        <v>0</v>
      </c>
      <c r="U24" s="35" t="s">
        <v>1</v>
      </c>
      <c r="V24" s="35" t="s">
        <v>0</v>
      </c>
      <c r="W24" s="35" t="s">
        <v>1</v>
      </c>
      <c r="X24" s="36"/>
      <c r="Y24" s="36"/>
    </row>
    <row r="25" spans="1:254" s="37" customFormat="1" ht="12.75" customHeight="1" x14ac:dyDescent="0.2">
      <c r="A25" s="38" t="s">
        <v>5</v>
      </c>
      <c r="B25" s="39">
        <f>[1]Engine!$H$23</f>
        <v>29.25</v>
      </c>
      <c r="C25" s="40">
        <f>[1]Engine!$I$23</f>
        <v>30</v>
      </c>
      <c r="D25" s="39">
        <f>[1]Engine!$H$24</f>
        <v>28</v>
      </c>
      <c r="E25" s="40">
        <f>[1]Engine!$I$24</f>
        <v>28.5</v>
      </c>
      <c r="F25" s="39">
        <f>[1]Engine!$H$25</f>
        <v>27.25</v>
      </c>
      <c r="G25" s="40">
        <f>[1]Engine!$I$25</f>
        <v>27.75</v>
      </c>
      <c r="H25" s="39">
        <f>[1]Engine!$H$26</f>
        <v>28</v>
      </c>
      <c r="I25" s="40">
        <f>[1]Engine!$I$26</f>
        <v>28.75</v>
      </c>
      <c r="J25" s="39">
        <f>[1]Engine!$H$27</f>
        <v>28.75</v>
      </c>
      <c r="K25" s="40">
        <f>[1]Engine!$I$27</f>
        <v>29.25</v>
      </c>
      <c r="L25" s="39">
        <f>[1]Engine!$H$28</f>
        <v>43</v>
      </c>
      <c r="M25" s="40">
        <f>[1]Engine!$I$28</f>
        <v>43.75</v>
      </c>
      <c r="N25" s="39">
        <f>[1]Engine!$H$29</f>
        <v>31.5</v>
      </c>
      <c r="O25" s="40">
        <f>[1]Engine!$I$29</f>
        <v>32</v>
      </c>
      <c r="P25" s="39">
        <f>[1]Engine!$H$30</f>
        <v>35.25</v>
      </c>
      <c r="Q25" s="40">
        <f>[1]Engine!$I$30</f>
        <v>36.25</v>
      </c>
      <c r="R25" s="39">
        <f>[1]Engine!$H$31</f>
        <v>35.75</v>
      </c>
      <c r="S25" s="40">
        <f>[1]Engine!$I$31</f>
        <v>37</v>
      </c>
      <c r="T25" s="39">
        <f>[1]Engine!$H$32</f>
        <v>36.25</v>
      </c>
      <c r="U25" s="40">
        <f>[1]Engine!$I$32</f>
        <v>37.75</v>
      </c>
      <c r="V25" s="39">
        <f>[1]Engine!$H$33</f>
        <v>36.75</v>
      </c>
      <c r="W25" s="40">
        <f>[1]Engine!$I$33</f>
        <v>38.5</v>
      </c>
      <c r="X25" s="42"/>
      <c r="Y25" s="42"/>
    </row>
    <row r="26" spans="1:254" s="37" customFormat="1" ht="12.75" customHeight="1" x14ac:dyDescent="0.2">
      <c r="B26" s="59"/>
      <c r="C26" s="60"/>
      <c r="D26" s="61"/>
      <c r="E26" s="61"/>
      <c r="F26" s="61"/>
      <c r="G26" s="61"/>
      <c r="H26" s="62"/>
      <c r="I26" s="63"/>
      <c r="J26" s="63"/>
      <c r="K26" s="63"/>
      <c r="L26" s="43"/>
      <c r="M26" s="43"/>
    </row>
    <row r="27" spans="1:254" s="37" customFormat="1" ht="12.75" customHeight="1" x14ac:dyDescent="0.2">
      <c r="B27" s="59"/>
      <c r="C27" s="60"/>
      <c r="D27" s="61"/>
      <c r="E27" s="61"/>
      <c r="F27" s="61"/>
      <c r="G27" s="61"/>
      <c r="H27" s="62"/>
      <c r="I27" s="63"/>
      <c r="J27" s="63"/>
      <c r="K27" s="63"/>
      <c r="L27" s="43"/>
      <c r="M27" s="43"/>
    </row>
    <row r="28" spans="1:254" s="46" customFormat="1" ht="12" x14ac:dyDescent="0.2">
      <c r="A28" s="45" t="s">
        <v>9</v>
      </c>
      <c r="B28" s="67" t="s">
        <v>23</v>
      </c>
      <c r="C28" s="67"/>
      <c r="D28" s="67" t="s">
        <v>22</v>
      </c>
      <c r="E28" s="67"/>
      <c r="F28" s="67" t="s">
        <v>24</v>
      </c>
      <c r="G28" s="67"/>
      <c r="H28" s="67" t="s">
        <v>18</v>
      </c>
      <c r="I28" s="67"/>
      <c r="J28" s="67" t="s">
        <v>19</v>
      </c>
      <c r="K28" s="67"/>
      <c r="L28" s="30" t="s">
        <v>20</v>
      </c>
      <c r="M28" s="31"/>
      <c r="N28" s="67" t="s">
        <v>17</v>
      </c>
      <c r="O28" s="67"/>
      <c r="P28" s="30" t="s">
        <v>10</v>
      </c>
      <c r="Q28" s="32"/>
      <c r="R28" s="67" t="s">
        <v>11</v>
      </c>
      <c r="S28" s="67"/>
      <c r="T28" s="67" t="s">
        <v>12</v>
      </c>
      <c r="U28" s="67"/>
      <c r="V28" s="67" t="s">
        <v>21</v>
      </c>
      <c r="W28" s="67"/>
      <c r="X28" s="33"/>
      <c r="Y28" s="33"/>
      <c r="Z28" s="33"/>
      <c r="AA28" s="33"/>
      <c r="AB28" s="33"/>
      <c r="AC28" s="33"/>
      <c r="AD28" s="33"/>
      <c r="AE28" s="33"/>
      <c r="AF28" s="33"/>
      <c r="AG28" s="33"/>
      <c r="AH28" s="33"/>
      <c r="AI28" s="33"/>
      <c r="AJ28" s="33"/>
      <c r="AK28" s="33"/>
      <c r="AL28" s="33"/>
      <c r="AM28" s="33"/>
      <c r="AN28" s="33"/>
      <c r="AO28" s="33"/>
      <c r="AP28" s="33"/>
      <c r="AQ28" s="33"/>
      <c r="AR28" s="33"/>
      <c r="AS28" s="33"/>
      <c r="AT28" s="33"/>
    </row>
    <row r="29" spans="1:254" s="37" customFormat="1" ht="12.75" customHeight="1" x14ac:dyDescent="0.2">
      <c r="A29" s="34"/>
      <c r="B29" s="35" t="s">
        <v>0</v>
      </c>
      <c r="C29" s="35" t="s">
        <v>1</v>
      </c>
      <c r="D29" s="35" t="s">
        <v>0</v>
      </c>
      <c r="E29" s="35" t="s">
        <v>1</v>
      </c>
      <c r="F29" s="35" t="s">
        <v>0</v>
      </c>
      <c r="G29" s="35" t="s">
        <v>1</v>
      </c>
      <c r="H29" s="35" t="s">
        <v>0</v>
      </c>
      <c r="I29" s="35" t="s">
        <v>1</v>
      </c>
      <c r="J29" s="35" t="s">
        <v>0</v>
      </c>
      <c r="K29" s="35" t="s">
        <v>1</v>
      </c>
      <c r="L29" s="35" t="s">
        <v>0</v>
      </c>
      <c r="M29" s="35" t="s">
        <v>1</v>
      </c>
      <c r="N29" s="35" t="s">
        <v>0</v>
      </c>
      <c r="O29" s="35" t="s">
        <v>1</v>
      </c>
      <c r="P29" s="35" t="s">
        <v>0</v>
      </c>
      <c r="Q29" s="35" t="s">
        <v>1</v>
      </c>
      <c r="R29" s="35" t="s">
        <v>0</v>
      </c>
      <c r="S29" s="35" t="s">
        <v>1</v>
      </c>
      <c r="T29" s="35" t="s">
        <v>0</v>
      </c>
      <c r="U29" s="35" t="s">
        <v>1</v>
      </c>
      <c r="V29" s="35" t="s">
        <v>0</v>
      </c>
      <c r="W29" s="35" t="s">
        <v>1</v>
      </c>
      <c r="X29" s="36"/>
      <c r="Y29" s="36"/>
    </row>
    <row r="30" spans="1:254" s="37" customFormat="1" ht="12.75" customHeight="1" x14ac:dyDescent="0.2">
      <c r="A30" s="38" t="s">
        <v>5</v>
      </c>
      <c r="B30" s="39">
        <f>[1]Engine!$B$23</f>
        <v>28</v>
      </c>
      <c r="C30" s="40">
        <f>[1]Engine!$C$23</f>
        <v>28.75</v>
      </c>
      <c r="D30" s="39">
        <f>[1]Engine!$B$24</f>
        <v>26.75</v>
      </c>
      <c r="E30" s="40">
        <f>[1]Engine!$C$24</f>
        <v>27.25</v>
      </c>
      <c r="F30" s="39">
        <f>[1]Engine!$B$25</f>
        <v>26</v>
      </c>
      <c r="G30" s="40">
        <f>[1]Engine!$C$25</f>
        <v>26.5</v>
      </c>
      <c r="H30" s="39">
        <f>[1]Engine!$B$26</f>
        <v>27</v>
      </c>
      <c r="I30" s="40">
        <f>[1]Engine!$C$26</f>
        <v>27.5</v>
      </c>
      <c r="J30" s="39">
        <f>[1]Engine!$B$27</f>
        <v>29</v>
      </c>
      <c r="K30" s="40">
        <f>[1]Engine!$C$27</f>
        <v>29.75</v>
      </c>
      <c r="L30" s="39">
        <f>[1]Engine!$B$28</f>
        <v>45.25</v>
      </c>
      <c r="M30" s="40">
        <f>[1]Engine!$C$28</f>
        <v>45.25</v>
      </c>
      <c r="N30" s="39">
        <f>[1]Engine!$B$29</f>
        <v>29</v>
      </c>
      <c r="O30" s="40">
        <f>[1]Engine!$C$29</f>
        <v>30</v>
      </c>
      <c r="P30" s="39">
        <f>[1]Engine!$B$30</f>
        <v>33.75</v>
      </c>
      <c r="Q30" s="40">
        <f>[1]Engine!$C$30</f>
        <v>34.5</v>
      </c>
      <c r="R30" s="39">
        <f>[1]Engine!$B$31</f>
        <v>34.25</v>
      </c>
      <c r="S30" s="40">
        <f>[1]Engine!$C$31</f>
        <v>35.25</v>
      </c>
      <c r="T30" s="39">
        <f>[1]Engine!$B$32</f>
        <v>34.75</v>
      </c>
      <c r="U30" s="40">
        <f>[1]Engine!$C$32</f>
        <v>36</v>
      </c>
      <c r="V30" s="39">
        <f>[1]Engine!$B$33</f>
        <v>35.25</v>
      </c>
      <c r="W30" s="40">
        <f>[1]Engine!$C$33</f>
        <v>36.75</v>
      </c>
      <c r="X30" s="42"/>
      <c r="Y30" s="42"/>
    </row>
    <row r="31" spans="1:254" s="37" customFormat="1" ht="12.75" customHeight="1" x14ac:dyDescent="0.2">
      <c r="A31" s="34"/>
      <c r="B31" s="59"/>
      <c r="C31" s="59"/>
      <c r="D31" s="59"/>
      <c r="E31" s="59"/>
      <c r="F31" s="59"/>
      <c r="G31" s="59"/>
      <c r="H31" s="59"/>
      <c r="I31" s="59"/>
      <c r="J31" s="59"/>
      <c r="K31" s="59"/>
    </row>
    <row r="32" spans="1:254" ht="12.75" customHeight="1" x14ac:dyDescent="0.2"/>
    <row r="33" spans="1:23" ht="12.75" customHeight="1" x14ac:dyDescent="0.2">
      <c r="A33" s="20" t="s">
        <v>13</v>
      </c>
      <c r="B33" s="67" t="s">
        <v>23</v>
      </c>
      <c r="C33" s="67"/>
      <c r="D33" s="67" t="s">
        <v>22</v>
      </c>
      <c r="E33" s="67"/>
      <c r="F33" s="67" t="s">
        <v>24</v>
      </c>
      <c r="G33" s="67"/>
      <c r="H33" s="67" t="s">
        <v>18</v>
      </c>
      <c r="I33" s="67"/>
      <c r="J33" s="67" t="s">
        <v>19</v>
      </c>
      <c r="K33" s="67"/>
      <c r="L33" s="30" t="s">
        <v>20</v>
      </c>
      <c r="M33" s="31"/>
      <c r="N33" s="67" t="s">
        <v>17</v>
      </c>
      <c r="O33" s="67"/>
      <c r="P33" s="30" t="s">
        <v>10</v>
      </c>
      <c r="Q33" s="32"/>
      <c r="R33" s="67" t="s">
        <v>11</v>
      </c>
      <c r="S33" s="67"/>
      <c r="T33" s="67" t="s">
        <v>12</v>
      </c>
      <c r="U33" s="67"/>
      <c r="V33" s="67" t="s">
        <v>21</v>
      </c>
      <c r="W33" s="67"/>
    </row>
    <row r="34" spans="1:23" ht="12.75" customHeight="1" x14ac:dyDescent="0.2">
      <c r="A34" s="20" t="s">
        <v>14</v>
      </c>
      <c r="B34" s="35" t="s">
        <v>0</v>
      </c>
      <c r="C34" s="35" t="s">
        <v>1</v>
      </c>
      <c r="D34" s="35" t="s">
        <v>0</v>
      </c>
      <c r="E34" s="35" t="s">
        <v>1</v>
      </c>
      <c r="F34" s="35" t="s">
        <v>0</v>
      </c>
      <c r="G34" s="35" t="s">
        <v>1</v>
      </c>
      <c r="H34" s="35" t="s">
        <v>0</v>
      </c>
      <c r="I34" s="35" t="s">
        <v>1</v>
      </c>
      <c r="J34" s="35" t="s">
        <v>0</v>
      </c>
      <c r="K34" s="35" t="s">
        <v>1</v>
      </c>
      <c r="L34" s="35" t="s">
        <v>0</v>
      </c>
      <c r="M34" s="35" t="s">
        <v>1</v>
      </c>
      <c r="N34" s="35" t="s">
        <v>0</v>
      </c>
      <c r="O34" s="35" t="s">
        <v>1</v>
      </c>
      <c r="P34" s="35" t="s">
        <v>0</v>
      </c>
      <c r="Q34" s="35" t="s">
        <v>1</v>
      </c>
      <c r="R34" s="35" t="s">
        <v>0</v>
      </c>
      <c r="S34" s="35" t="s">
        <v>1</v>
      </c>
      <c r="T34" s="35" t="s">
        <v>0</v>
      </c>
      <c r="U34" s="35" t="s">
        <v>1</v>
      </c>
      <c r="V34" s="35" t="s">
        <v>0</v>
      </c>
      <c r="W34" s="35" t="s">
        <v>1</v>
      </c>
    </row>
    <row r="35" spans="1:23" ht="12.75" customHeight="1" x14ac:dyDescent="0.2">
      <c r="A35" s="20" t="s">
        <v>15</v>
      </c>
      <c r="B35" s="39" t="str">
        <f>[1]Engine!$L$23</f>
        <v>n/a</v>
      </c>
      <c r="C35" s="40" t="str">
        <f>[1]Engine!$M$23</f>
        <v>n/a</v>
      </c>
      <c r="D35" s="39" t="str">
        <f>[1]Engine!$L$24</f>
        <v>n/a</v>
      </c>
      <c r="E35" s="40" t="str">
        <f>[1]Engine!$M$24</f>
        <v>n/a</v>
      </c>
      <c r="F35" s="39" t="str">
        <f>[1]Engine!$L$25</f>
        <v>n/a</v>
      </c>
      <c r="G35" s="40" t="str">
        <f>[1]Engine!$M$25</f>
        <v>n/a</v>
      </c>
      <c r="H35" s="39" t="str">
        <f>[1]Engine!$L$26</f>
        <v>n/a</v>
      </c>
      <c r="I35" s="40" t="str">
        <f>[1]Engine!$M$26</f>
        <v>n/a</v>
      </c>
      <c r="J35" s="39" t="str">
        <f>[1]Engine!$L$27</f>
        <v>n/a</v>
      </c>
      <c r="K35" s="40" t="str">
        <f>[1]Engine!$M$27</f>
        <v>n/a</v>
      </c>
      <c r="L35" s="39" t="str">
        <f>[1]Engine!$L$28</f>
        <v>n/a</v>
      </c>
      <c r="M35" s="40" t="str">
        <f>[1]Engine!$M$28</f>
        <v>n/a</v>
      </c>
      <c r="N35" s="39" t="str">
        <f>[1]Engine!$L$29</f>
        <v>n/a</v>
      </c>
      <c r="O35" s="40" t="str">
        <f>[1]Engine!$M$29</f>
        <v>n/a</v>
      </c>
      <c r="P35" s="39" t="str">
        <f>[1]Engine!$L$30</f>
        <v>n/a</v>
      </c>
      <c r="Q35" s="40" t="str">
        <f>[1]Engine!$M$30</f>
        <v>n/a</v>
      </c>
      <c r="R35" s="39" t="str">
        <f>[1]Engine!$L$31</f>
        <v>n/a</v>
      </c>
      <c r="S35" s="40" t="str">
        <f>[1]Engine!$M$31</f>
        <v>n/a</v>
      </c>
      <c r="T35" s="39" t="str">
        <f>[1]Engine!$L$32</f>
        <v>n/a</v>
      </c>
      <c r="U35" s="40" t="str">
        <f>[1]Engine!$M$32</f>
        <v>n/a</v>
      </c>
      <c r="V35" s="39" t="str">
        <f>[1]Engine!$L$33</f>
        <v>n/a</v>
      </c>
      <c r="W35" s="40" t="str">
        <f>[1]Engine!$M$33</f>
        <v>n/a</v>
      </c>
    </row>
    <row r="36" spans="1:23" ht="12.75" customHeight="1" x14ac:dyDescent="0.2"/>
    <row r="37" spans="1:23" ht="12.75" customHeight="1" x14ac:dyDescent="0.2"/>
    <row r="38" spans="1:23" ht="12.75" customHeight="1" x14ac:dyDescent="0.2"/>
    <row r="39" spans="1:23" ht="12.75" customHeight="1" x14ac:dyDescent="0.2"/>
    <row r="40" spans="1:23" ht="12.75" customHeight="1" x14ac:dyDescent="0.2"/>
    <row r="41" spans="1:23" ht="12.75" customHeight="1" x14ac:dyDescent="0.2"/>
    <row r="42" spans="1:23" ht="12.75" customHeight="1" x14ac:dyDescent="0.2"/>
    <row r="43" spans="1:23" ht="12.75" customHeight="1" x14ac:dyDescent="0.2"/>
    <row r="44" spans="1:23" ht="12.75" customHeight="1" x14ac:dyDescent="0.2"/>
    <row r="45" spans="1:23" ht="12.75" customHeight="1" x14ac:dyDescent="0.2"/>
    <row r="46" spans="1:23" ht="12.75" customHeight="1" x14ac:dyDescent="0.2"/>
    <row r="47" spans="1:23" ht="12.75" customHeight="1" x14ac:dyDescent="0.2"/>
    <row r="48" spans="1: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sheetData>
  <mergeCells count="54">
    <mergeCell ref="V28:W28"/>
    <mergeCell ref="N28:O28"/>
    <mergeCell ref="R28:S28"/>
    <mergeCell ref="T28:U28"/>
    <mergeCell ref="R33:S33"/>
    <mergeCell ref="H23:I23"/>
    <mergeCell ref="H28:I28"/>
    <mergeCell ref="N33:O33"/>
    <mergeCell ref="T33:U33"/>
    <mergeCell ref="B33:C33"/>
    <mergeCell ref="D33:E33"/>
    <mergeCell ref="F33:G33"/>
    <mergeCell ref="J33:K33"/>
    <mergeCell ref="H33:I33"/>
    <mergeCell ref="V33:W33"/>
    <mergeCell ref="B13:C13"/>
    <mergeCell ref="F13:G13"/>
    <mergeCell ref="J13:K13"/>
    <mergeCell ref="J23:K23"/>
    <mergeCell ref="D13:E13"/>
    <mergeCell ref="B18:C18"/>
    <mergeCell ref="D18:E18"/>
    <mergeCell ref="F18:G18"/>
    <mergeCell ref="H13:I13"/>
    <mergeCell ref="H18:I18"/>
    <mergeCell ref="B28:C28"/>
    <mergeCell ref="D28:E28"/>
    <mergeCell ref="F28:G28"/>
    <mergeCell ref="F23:G23"/>
    <mergeCell ref="B23:C23"/>
    <mergeCell ref="D23:E23"/>
    <mergeCell ref="B8:C8"/>
    <mergeCell ref="D8:E8"/>
    <mergeCell ref="F8:G8"/>
    <mergeCell ref="N8:O8"/>
    <mergeCell ref="J8:K8"/>
    <mergeCell ref="H8:I8"/>
    <mergeCell ref="N13:O13"/>
    <mergeCell ref="V8:W8"/>
    <mergeCell ref="V13:W13"/>
    <mergeCell ref="R8:S8"/>
    <mergeCell ref="T8:U8"/>
    <mergeCell ref="R13:S13"/>
    <mergeCell ref="T13:U13"/>
    <mergeCell ref="V18:W18"/>
    <mergeCell ref="V23:W23"/>
    <mergeCell ref="J28:K28"/>
    <mergeCell ref="N18:O18"/>
    <mergeCell ref="N23:O23"/>
    <mergeCell ref="J18:K18"/>
    <mergeCell ref="R18:S18"/>
    <mergeCell ref="T18:U18"/>
    <mergeCell ref="R23:S23"/>
    <mergeCell ref="T23:U23"/>
  </mergeCells>
  <pageMargins left="0.34" right="0.19" top="0.5" bottom="0.5" header="0.5" footer="0.5"/>
  <pageSetup orientation="landscape" r:id="rId1"/>
  <headerFooter alignWithMargins="0"/>
  <drawing r:id="rId2"/>
  <legacyDrawing r:id="rId3"/>
  <oleObjects>
    <mc:AlternateContent xmlns:mc="http://schemas.openxmlformats.org/markup-compatibility/2006">
      <mc:Choice Requires="x14">
        <oleObject progId="Word.Picture.8" shapeId="1050" r:id="rId4">
          <objectPr defaultSize="0" autoPict="0" r:id="rId5">
            <anchor moveWithCells="1" sizeWithCells="1">
              <from>
                <xdr:col>1</xdr:col>
                <xdr:colOff>38100</xdr:colOff>
                <xdr:row>0</xdr:row>
                <xdr:rowOff>95250</xdr:rowOff>
              </from>
              <to>
                <xdr:col>5</xdr:col>
                <xdr:colOff>219075</xdr:colOff>
                <xdr:row>3</xdr:row>
                <xdr:rowOff>19050</xdr:rowOff>
              </to>
            </anchor>
          </objectPr>
        </oleObject>
      </mc:Choice>
      <mc:Fallback>
        <oleObject progId="Word.Picture.8" shapeId="1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TFS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M (m fof Moron)</dc:creator>
  <cp:lastModifiedBy>Felienne</cp:lastModifiedBy>
  <cp:lastPrinted>2001-12-21T19:13:25Z</cp:lastPrinted>
  <dcterms:created xsi:type="dcterms:W3CDTF">1999-03-10T21:35:04Z</dcterms:created>
  <dcterms:modified xsi:type="dcterms:W3CDTF">2014-09-04T13:54:58Z</dcterms:modified>
</cp:coreProperties>
</file>