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5430" windowHeight="3795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 s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<sst xmlns="http://schemas.openxmlformats.org/spreadsheetml/2006/main" count="12" uniqueCount="8">
  <si>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</si>
  <si>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</si>
  <si>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</si>
  <si>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</si>
  <si>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source: Foex.fi</t>
  </si>
  <si>
    <t>Prepared by: EIM Fundamentals</t>
  </si>
  <si>
    <t>Monthly Averages</t>
  </si>
  <si>
    <t>Last Updated: 09/25/2001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</si>
</sst>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0" xfId="0" applyFont="1" applyBorder="1" applyAlignment="1">
      <alignment horizontal="center"/>
    </xf>
    <xf numFmtId="10" fontId="4" fillId="0" borderId="21" xfId="1" applyNumberFormat="1" applyFont="1" applyBorder="1" applyAlignment="1">
      <alignment horizontal="center"/>
    </xf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22" xfId="1" applyNumberFormat="1" applyFont="1" applyFill="1" applyBorder="1"/>
    <xf numFmtId="0" fontId="0" fillId="0" borderId="17" xfId="0" applyBorder="1"/>
    <xf numFmtId="0" fontId="0" fillId="0" borderId="22" xfId="0" applyBorder="1"/>
    <xf numFmtId="10" fontId="4" fillId="0" borderId="23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19856"/>
        <c:axId val="146920416"/>
      </c:lineChart>
      <c:catAx>
        <c:axId val="14691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04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6920416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9856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0841703760747823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5663852767891"/>
          <c:y val="0.18716577540106952"/>
          <c:w val="0.81362805065996313"/>
          <c:h val="0.580213903743315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FOEX!$C$11:$C$30</c:f>
              <c:numCache>
                <c:formatCode>d\-mmm\-yy</c:formatCode>
                <c:ptCount val="20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</c:numCache>
            </c:numRef>
          </c:cat>
          <c:val>
            <c:numRef>
              <c:f>FOEX!$D$11:$D$30</c:f>
              <c:numCache>
                <c:formatCode>General</c:formatCode>
                <c:ptCount val="20"/>
                <c:pt idx="0">
                  <c:v>560.19000000000005</c:v>
                </c:pt>
                <c:pt idx="1">
                  <c:v>545.22</c:v>
                </c:pt>
                <c:pt idx="2">
                  <c:v>540.19000000000005</c:v>
                </c:pt>
                <c:pt idx="3">
                  <c:v>536.63</c:v>
                </c:pt>
                <c:pt idx="4">
                  <c:v>519.9</c:v>
                </c:pt>
                <c:pt idx="5">
                  <c:v>515.5</c:v>
                </c:pt>
                <c:pt idx="6">
                  <c:v>511.5</c:v>
                </c:pt>
                <c:pt idx="7">
                  <c:v>499.55</c:v>
                </c:pt>
                <c:pt idx="8">
                  <c:v>490.85</c:v>
                </c:pt>
                <c:pt idx="9">
                  <c:v>478.91</c:v>
                </c:pt>
                <c:pt idx="10">
                  <c:v>477.27</c:v>
                </c:pt>
                <c:pt idx="11">
                  <c:v>469.23</c:v>
                </c:pt>
                <c:pt idx="12">
                  <c:v>459.82</c:v>
                </c:pt>
                <c:pt idx="13">
                  <c:v>457.58</c:v>
                </c:pt>
                <c:pt idx="14">
                  <c:v>455.1</c:v>
                </c:pt>
                <c:pt idx="15">
                  <c:v>452.45</c:v>
                </c:pt>
                <c:pt idx="16">
                  <c:v>451.67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FOEX!$C$11:$C$30</c:f>
              <c:numCache>
                <c:formatCode>d\-mmm\-yy</c:formatCode>
                <c:ptCount val="20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</c:numCache>
            </c:numRef>
          </c:cat>
          <c:val>
            <c:numRef>
              <c:f>FOEX!$F$11:$F$30</c:f>
              <c:numCache>
                <c:formatCode>General</c:formatCode>
                <c:ptCount val="20"/>
                <c:pt idx="0">
                  <c:v>497.16</c:v>
                </c:pt>
                <c:pt idx="1">
                  <c:v>490.16</c:v>
                </c:pt>
                <c:pt idx="2">
                  <c:v>477.39</c:v>
                </c:pt>
                <c:pt idx="3">
                  <c:v>465.59</c:v>
                </c:pt>
                <c:pt idx="4">
                  <c:v>456.26</c:v>
                </c:pt>
                <c:pt idx="5">
                  <c:v>450.7</c:v>
                </c:pt>
                <c:pt idx="6">
                  <c:v>440.86</c:v>
                </c:pt>
                <c:pt idx="7">
                  <c:v>422.03</c:v>
                </c:pt>
                <c:pt idx="8">
                  <c:v>411.92</c:v>
                </c:pt>
                <c:pt idx="9">
                  <c:v>408.25</c:v>
                </c:pt>
                <c:pt idx="10">
                  <c:v>408.5</c:v>
                </c:pt>
                <c:pt idx="11">
                  <c:v>402.09</c:v>
                </c:pt>
                <c:pt idx="12">
                  <c:v>396.85</c:v>
                </c:pt>
                <c:pt idx="13">
                  <c:v>398.45</c:v>
                </c:pt>
                <c:pt idx="14">
                  <c:v>401.96</c:v>
                </c:pt>
                <c:pt idx="15">
                  <c:v>402.14</c:v>
                </c:pt>
                <c:pt idx="16">
                  <c:v>401.34</c:v>
                </c:pt>
                <c:pt idx="17">
                  <c:v>398</c:v>
                </c:pt>
                <c:pt idx="18">
                  <c:v>400.07</c:v>
                </c:pt>
                <c:pt idx="19">
                  <c:v>404.96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2704"/>
        <c:axId val="149983264"/>
      </c:lineChart>
      <c:dateAx>
        <c:axId val="14998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184458941769221"/>
              <c:y val="0.826203208556149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8326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9983264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983957219251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8270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38626782634896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418992174027676E-2"/>
          <c:y val="0.137184357344944"/>
          <c:w val="0.85675161617493156"/>
          <c:h val="0.72924316272838652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6064"/>
        <c:axId val="149986624"/>
      </c:lineChart>
      <c:dateAx>
        <c:axId val="14998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082886974020138"/>
              <c:y val="0.884478093408191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866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98662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77414173914681E-2"/>
              <c:y val="6.49820640054997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8606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9424"/>
        <c:axId val="149989984"/>
      </c:lineChart>
      <c:dateAx>
        <c:axId val="14998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8998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4998998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8942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57150</xdr:rowOff>
    </xdr:from>
    <xdr:to>
      <xdr:col>13</xdr:col>
      <xdr:colOff>962025</xdr:colOff>
      <xdr:row>38</xdr:row>
      <xdr:rowOff>47625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24</xdr:row>
      <xdr:rowOff>9525</xdr:rowOff>
    </xdr:from>
    <xdr:to>
      <xdr:col>22</xdr:col>
      <xdr:colOff>276225</xdr:colOff>
      <xdr:row>40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0.3784</cdr:x>
      <cdr:y>0.08046</cdr:y>
    </cdr:from>
    <cdr:to>
      <cdr:x>0.7184</cdr:x>
      <cdr:y>0.1121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03" y="291344"/>
          <a:ext cx="249366" cy="113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0.51588</cdr:x>
      <cdr:y>0.22672</cdr:y>
    </cdr:from>
    <cdr:to>
      <cdr:x>0.54916</cdr:x>
      <cdr:y>0.28682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815138"/>
          <a:ext cx="24410" cy="2152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0.51588</cdr:x>
      <cdr:y>0.42626</cdr:y>
    </cdr:from>
    <cdr:to>
      <cdr:x>0.55003</cdr:x>
      <cdr:y>0.49538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34" y="1529799"/>
          <a:ext cx="25049" cy="247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0.26358</cdr:x>
      <cdr:y>0.10093</cdr:y>
    </cdr:from>
    <cdr:to>
      <cdr:x>0.83124</cdr:x>
      <cdr:y>0.14254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8451" y="363696"/>
          <a:ext cx="2703505" cy="148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0.45443</cdr:x>
      <cdr:y>0.29779</cdr:y>
    </cdr:from>
    <cdr:to>
      <cdr:x>0.52916</cdr:x>
      <cdr:y>0.36008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7398" y="1066844"/>
          <a:ext cx="355878" cy="2225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0.45443</cdr:x>
      <cdr:y>0.49027</cdr:y>
    </cdr:from>
    <cdr:to>
      <cdr:x>0.54778</cdr:x>
      <cdr:y>0.56789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7398" y="1754346"/>
          <a:ext cx="444555" cy="277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0.25517</cdr:x>
      <cdr:y>0.10764</cdr:y>
    </cdr:from>
    <cdr:to>
      <cdr:x>0.81972</cdr:x>
      <cdr:y>0.15319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862" y="288201"/>
          <a:ext cx="1957359" cy="1206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0.44481</cdr:x>
      <cdr:y>0.31539</cdr:y>
    </cdr:from>
    <cdr:to>
      <cdr:x>0.51896</cdr:x>
      <cdr:y>0.37781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838308"/>
          <a:ext cx="257103" cy="1652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0.44481</cdr:x>
      <cdr:y>0.50868</cdr:y>
    </cdr:from>
    <cdr:to>
      <cdr:x>0.53793</cdr:x>
      <cdr:y>0.58628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5373" y="1350124"/>
          <a:ext cx="322854" cy="205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</cdr:x>
      <cdr:y>0.05454</cdr:y>
    </cdr:from>
    <cdr:to>
      <cdr:x>0.82017</cdr:x>
      <cdr:y>0.10499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7370" y="136673"/>
          <a:ext cx="188346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0.44729</cdr:x>
      <cdr:y>0.33253</cdr:y>
    </cdr:from>
    <cdr:to>
      <cdr:x>0.52162</cdr:x>
      <cdr:y>0.39308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7099" y="817184"/>
          <a:ext cx="249931" cy="1482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0.42955</cdr:x>
      <cdr:y>0.53556</cdr:y>
    </cdr:from>
    <cdr:to>
      <cdr:x>0.52235</cdr:x>
      <cdr:y>0.61101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475" y="1314186"/>
          <a:ext cx="312005" cy="1846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J19" sqref="J19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3.5703125" hidden="1" customWidth="1"/>
    <col min="13" max="13" width="11.42578125" customWidth="1"/>
    <col min="14" max="14" width="18.28515625" customWidth="1"/>
  </cols>
  <sheetData>
    <row r="1" spans="1:14" x14ac:dyDescent="0.2">
      <c r="A1" s="1" t="s">
        <v>4</v>
      </c>
    </row>
    <row r="2" spans="1:14" x14ac:dyDescent="0.2">
      <c r="A2" s="1" t="s">
        <v>7</v>
      </c>
    </row>
    <row r="3" spans="1:14" x14ac:dyDescent="0.2">
      <c r="A3" s="1" t="s">
        <v>5</v>
      </c>
    </row>
    <row r="4" spans="1:14" x14ac:dyDescent="0.2">
      <c r="A4" s="1"/>
    </row>
    <row r="5" spans="1:14" ht="13.5" thickBot="1" x14ac:dyDescent="0.25"/>
    <row r="6" spans="1:14" ht="13.5" thickBot="1" x14ac:dyDescent="0.25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6</v>
      </c>
    </row>
    <row r="7" spans="1:14" ht="13.5" thickBot="1" x14ac:dyDescent="0.25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27"/>
      <c r="M8" s="8"/>
    </row>
    <row r="9" spans="1:14" x14ac:dyDescent="0.2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9"/>
    </row>
    <row r="14" spans="1:14" x14ac:dyDescent="0.2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9"/>
    </row>
    <row r="15" spans="1:14" ht="13.5" thickBot="1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5">
        <f>AVERAGE(D23:D26)</f>
        <v>456.23750000000001</v>
      </c>
      <c r="L15" s="28">
        <f t="shared" si="2"/>
        <v>-5.5725615838994116E-2</v>
      </c>
      <c r="M15" s="26">
        <f>AVERAGE(F23:F26)</f>
        <v>399.85</v>
      </c>
      <c r="N15" s="29"/>
    </row>
    <row r="16" spans="1:14" ht="13.5" thickBot="1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11">
        <v>37135</v>
      </c>
      <c r="K16" s="32">
        <f>AVERAGE(D27:D30)</f>
        <v>450.41750000000002</v>
      </c>
      <c r="L16" s="34">
        <f t="shared" si="2"/>
        <v>-1.2756513877092509E-2</v>
      </c>
      <c r="M16" s="33">
        <f>AVERAGE(F27:F30)</f>
        <v>401.09249999999997</v>
      </c>
    </row>
    <row r="17" spans="3:7" x14ac:dyDescent="0.2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7" x14ac:dyDescent="0.2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7" x14ac:dyDescent="0.2">
      <c r="C19" s="21">
        <v>37082</v>
      </c>
      <c r="D19" s="16">
        <v>490.85</v>
      </c>
      <c r="E19" s="17">
        <f t="shared" ref="E19:E30" si="3">(D19-D18)/D18</f>
        <v>-1.7415674106696002E-2</v>
      </c>
      <c r="F19" s="16">
        <v>411.92</v>
      </c>
      <c r="G19" s="22">
        <f t="shared" ref="G19:G30" si="4">(F19-F18)/F18</f>
        <v>-2.3955642963770247E-2</v>
      </c>
    </row>
    <row r="20" spans="3:7" x14ac:dyDescent="0.2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7" x14ac:dyDescent="0.2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7" x14ac:dyDescent="0.2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7" x14ac:dyDescent="0.2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7" x14ac:dyDescent="0.2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7" x14ac:dyDescent="0.2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7" x14ac:dyDescent="0.2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7" x14ac:dyDescent="0.2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7" x14ac:dyDescent="0.2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7" x14ac:dyDescent="0.2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7" ht="13.5" thickBot="1" x14ac:dyDescent="0.25">
      <c r="C30" s="23">
        <v>37159</v>
      </c>
      <c r="D30" s="24">
        <v>450</v>
      </c>
      <c r="E30" s="30">
        <f t="shared" si="3"/>
        <v>0</v>
      </c>
      <c r="F30" s="24">
        <v>404.96</v>
      </c>
      <c r="G30" s="31">
        <f t="shared" si="4"/>
        <v>1.2222860999325085E-2</v>
      </c>
    </row>
    <row r="34" spans="13:13" x14ac:dyDescent="0.2">
      <c r="M34" s="12"/>
    </row>
    <row r="35" spans="13:13" x14ac:dyDescent="0.2">
      <c r="M35" s="12"/>
    </row>
    <row r="36" spans="13:13" x14ac:dyDescent="0.2">
      <c r="M36" s="12"/>
    </row>
    <row r="37" spans="13:13" x14ac:dyDescent="0.2">
      <c r="M37" s="12"/>
    </row>
    <row r="38" spans="13:13" x14ac:dyDescent="0.2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2014-09-04T08:29:25Z</dcterms:modified>
</cp:coreProperties>
</file>