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5625" windowHeight="4605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8" i="1" l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K15" i="1"/>
  <c r="L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<sst xmlns="http://schemas.openxmlformats.org/spreadsheetml/2006/main" count="12" uniqueCount="8">
  <si>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</si>
  <si>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</si>
  <si>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</si>
  <si>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</si>
  <si>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source: Foex.fi</t>
  </si>
  <si>
    <t>Prepared by: EIM Fundamentals</t>
  </si>
  <si>
    <t>Last Updated: 08/07/2001</t>
  </si>
  <si>
    <t>Monthly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</si>
</sst>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47856"/>
        <c:axId val="139647296"/>
      </c:lineChart>
      <c:catAx>
        <c:axId val="13964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4729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9647296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47856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1242505756146821"/>
          <c:y val="3.2085561497326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26866845866386"/>
          <c:y val="0.18716577540106952"/>
          <c:w val="0.82966013047592302"/>
          <c:h val="0.5855614973262032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FOEX!$C$9:$C$25</c:f>
              <c:numCache>
                <c:formatCode>d\-mmm\-yy</c:formatCode>
                <c:ptCount val="17"/>
                <c:pt idx="0">
                  <c:v>37013</c:v>
                </c:pt>
                <c:pt idx="1">
                  <c:v>37019</c:v>
                </c:pt>
                <c:pt idx="2">
                  <c:v>37026</c:v>
                </c:pt>
                <c:pt idx="3">
                  <c:v>37033</c:v>
                </c:pt>
                <c:pt idx="4">
                  <c:v>37040</c:v>
                </c:pt>
                <c:pt idx="5">
                  <c:v>37047</c:v>
                </c:pt>
                <c:pt idx="6">
                  <c:v>37054</c:v>
                </c:pt>
                <c:pt idx="7">
                  <c:v>37061</c:v>
                </c:pt>
                <c:pt idx="8">
                  <c:v>37068</c:v>
                </c:pt>
                <c:pt idx="9">
                  <c:v>37075</c:v>
                </c:pt>
                <c:pt idx="10">
                  <c:v>37082</c:v>
                </c:pt>
                <c:pt idx="11">
                  <c:v>37089</c:v>
                </c:pt>
                <c:pt idx="12">
                  <c:v>37096</c:v>
                </c:pt>
                <c:pt idx="13">
                  <c:v>37103</c:v>
                </c:pt>
                <c:pt idx="14">
                  <c:v>37110</c:v>
                </c:pt>
                <c:pt idx="15">
                  <c:v>37117</c:v>
                </c:pt>
                <c:pt idx="16">
                  <c:v>37124</c:v>
                </c:pt>
              </c:numCache>
            </c:numRef>
          </c:cat>
          <c:val>
            <c:numRef>
              <c:f>FOEX!$D$9:$D$25</c:f>
              <c:numCache>
                <c:formatCode>General</c:formatCode>
                <c:ptCount val="17"/>
                <c:pt idx="0">
                  <c:v>577.98</c:v>
                </c:pt>
                <c:pt idx="1">
                  <c:v>572.04</c:v>
                </c:pt>
                <c:pt idx="2">
                  <c:v>560.19000000000005</c:v>
                </c:pt>
                <c:pt idx="3">
                  <c:v>545.22</c:v>
                </c:pt>
                <c:pt idx="4">
                  <c:v>540.19000000000005</c:v>
                </c:pt>
                <c:pt idx="5">
                  <c:v>536.63</c:v>
                </c:pt>
                <c:pt idx="6">
                  <c:v>519.9</c:v>
                </c:pt>
                <c:pt idx="7">
                  <c:v>515.5</c:v>
                </c:pt>
                <c:pt idx="8">
                  <c:v>511.5</c:v>
                </c:pt>
                <c:pt idx="9">
                  <c:v>499.55</c:v>
                </c:pt>
                <c:pt idx="10">
                  <c:v>490.85</c:v>
                </c:pt>
                <c:pt idx="11">
                  <c:v>478.91</c:v>
                </c:pt>
                <c:pt idx="12">
                  <c:v>477.27</c:v>
                </c:pt>
                <c:pt idx="13">
                  <c:v>469.23</c:v>
                </c:pt>
                <c:pt idx="14">
                  <c:v>459.82</c:v>
                </c:pt>
                <c:pt idx="15">
                  <c:v>457.58</c:v>
                </c:pt>
                <c:pt idx="16">
                  <c:v>455.1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FOEX!$C$9:$C$25</c:f>
              <c:numCache>
                <c:formatCode>d\-mmm\-yy</c:formatCode>
                <c:ptCount val="17"/>
                <c:pt idx="0">
                  <c:v>37013</c:v>
                </c:pt>
                <c:pt idx="1">
                  <c:v>37019</c:v>
                </c:pt>
                <c:pt idx="2">
                  <c:v>37026</c:v>
                </c:pt>
                <c:pt idx="3">
                  <c:v>37033</c:v>
                </c:pt>
                <c:pt idx="4">
                  <c:v>37040</c:v>
                </c:pt>
                <c:pt idx="5">
                  <c:v>37047</c:v>
                </c:pt>
                <c:pt idx="6">
                  <c:v>37054</c:v>
                </c:pt>
                <c:pt idx="7">
                  <c:v>37061</c:v>
                </c:pt>
                <c:pt idx="8">
                  <c:v>37068</c:v>
                </c:pt>
                <c:pt idx="9">
                  <c:v>37075</c:v>
                </c:pt>
                <c:pt idx="10">
                  <c:v>37082</c:v>
                </c:pt>
                <c:pt idx="11">
                  <c:v>37089</c:v>
                </c:pt>
                <c:pt idx="12">
                  <c:v>37096</c:v>
                </c:pt>
                <c:pt idx="13">
                  <c:v>37103</c:v>
                </c:pt>
                <c:pt idx="14">
                  <c:v>37110</c:v>
                </c:pt>
                <c:pt idx="15">
                  <c:v>37117</c:v>
                </c:pt>
                <c:pt idx="16">
                  <c:v>37124</c:v>
                </c:pt>
              </c:numCache>
            </c:numRef>
          </c:cat>
          <c:val>
            <c:numRef>
              <c:f>FOEX!$F$9:$F$25</c:f>
              <c:numCache>
                <c:formatCode>General</c:formatCode>
                <c:ptCount val="17"/>
                <c:pt idx="0">
                  <c:v>524.57000000000005</c:v>
                </c:pt>
                <c:pt idx="1">
                  <c:v>512.04999999999995</c:v>
                </c:pt>
                <c:pt idx="2">
                  <c:v>497.16</c:v>
                </c:pt>
                <c:pt idx="3">
                  <c:v>490.16</c:v>
                </c:pt>
                <c:pt idx="4">
                  <c:v>477.39</c:v>
                </c:pt>
                <c:pt idx="5">
                  <c:v>465.59</c:v>
                </c:pt>
                <c:pt idx="6">
                  <c:v>456.26</c:v>
                </c:pt>
                <c:pt idx="7">
                  <c:v>450.7</c:v>
                </c:pt>
                <c:pt idx="8">
                  <c:v>440.86</c:v>
                </c:pt>
                <c:pt idx="9">
                  <c:v>422.03</c:v>
                </c:pt>
                <c:pt idx="10">
                  <c:v>411.92</c:v>
                </c:pt>
                <c:pt idx="11">
                  <c:v>408.25</c:v>
                </c:pt>
                <c:pt idx="12">
                  <c:v>408.5</c:v>
                </c:pt>
                <c:pt idx="13">
                  <c:v>402.09</c:v>
                </c:pt>
                <c:pt idx="14">
                  <c:v>396.85</c:v>
                </c:pt>
                <c:pt idx="15">
                  <c:v>398.45</c:v>
                </c:pt>
                <c:pt idx="16">
                  <c:v>401.96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99872"/>
        <c:axId val="145300432"/>
      </c:lineChart>
      <c:dateAx>
        <c:axId val="14529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2785661934867714"/>
              <c:y val="0.826203208556149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043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5300432"/>
        <c:scaling>
          <c:orientation val="minMax"/>
          <c:max val="60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020049884974916E-2"/>
              <c:y val="0.401069518716577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99872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38626782634896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18992174027676E-2"/>
          <c:y val="0.137184357344944"/>
          <c:w val="0.85675161617493156"/>
          <c:h val="0.7292431627283865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03232"/>
        <c:axId val="145303792"/>
      </c:lineChart>
      <c:dateAx>
        <c:axId val="1453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082886974020138"/>
              <c:y val="0.884478093408191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379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5303792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77414173914681E-2"/>
              <c:y val="6.49820640054997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3232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06592"/>
        <c:axId val="145307152"/>
      </c:lineChart>
      <c:dateAx>
        <c:axId val="14530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715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5307152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06592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28</xdr:row>
      <xdr:rowOff>104775</xdr:rowOff>
    </xdr:from>
    <xdr:to>
      <xdr:col>9</xdr:col>
      <xdr:colOff>152400</xdr:colOff>
      <xdr:row>50</xdr:row>
      <xdr:rowOff>104775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24</xdr:row>
      <xdr:rowOff>9525</xdr:rowOff>
    </xdr:from>
    <xdr:to>
      <xdr:col>21</xdr:col>
      <xdr:colOff>276225</xdr:colOff>
      <xdr:row>40</xdr:row>
      <xdr:rowOff>47625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0.38971</cdr:x>
      <cdr:y>0.08046</cdr:y>
    </cdr:from>
    <cdr:to>
      <cdr:x>0.72014</cdr:x>
      <cdr:y>0.11234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999" y="291344"/>
          <a:ext cx="242347" cy="1141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0.52328</cdr:x>
      <cdr:y>0.22599</cdr:y>
    </cdr:from>
    <cdr:to>
      <cdr:x>0.55569</cdr:x>
      <cdr:y>0.28536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812524"/>
          <a:ext cx="23772" cy="2126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0.52328</cdr:x>
      <cdr:y>0.42237</cdr:y>
    </cdr:from>
    <cdr:to>
      <cdr:x>0.55656</cdr:x>
      <cdr:y>0.491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1515855"/>
          <a:ext cx="24410" cy="2457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0.27215</cdr:x>
      <cdr:y>0.10093</cdr:y>
    </cdr:from>
    <cdr:to>
      <cdr:x>0.85109</cdr:x>
      <cdr:y>0.14254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9289" y="363696"/>
          <a:ext cx="2757178" cy="148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0.46693</cdr:x>
      <cdr:y>0.29876</cdr:y>
    </cdr:from>
    <cdr:to>
      <cdr:x>0.54312</cdr:x>
      <cdr:y>0.36179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070320"/>
          <a:ext cx="362879" cy="2251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0.46693</cdr:x>
      <cdr:y>0.49319</cdr:y>
    </cdr:from>
    <cdr:to>
      <cdr:x>0.56199</cdr:x>
      <cdr:y>0.57154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764776"/>
          <a:ext cx="452724" cy="279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0.26368</cdr:x>
      <cdr:y>0.10764</cdr:y>
    </cdr:from>
    <cdr:to>
      <cdr:x>0.84038</cdr:x>
      <cdr:y>0.15319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7365" y="288201"/>
          <a:ext cx="1999508" cy="1206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0.45745</cdr:x>
      <cdr:y>0.3125</cdr:y>
    </cdr:from>
    <cdr:to>
      <cdr:x>0.53355</cdr:x>
      <cdr:y>0.37419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9207" y="830650"/>
          <a:ext cx="263847" cy="1633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0.45745</cdr:x>
      <cdr:y>0.50362</cdr:y>
    </cdr:from>
    <cdr:to>
      <cdr:x>0.55227</cdr:x>
      <cdr:y>0.57977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9207" y="1336723"/>
          <a:ext cx="328755" cy="201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0.27287</cdr:x>
      <cdr:y>0.05454</cdr:y>
    </cdr:from>
    <cdr:to>
      <cdr:x>0.84203</cdr:x>
      <cdr:y>0.10499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0659" y="136673"/>
          <a:ext cx="191368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0.46332</cdr:x>
      <cdr:y>0.32893</cdr:y>
    </cdr:from>
    <cdr:to>
      <cdr:x>0.53838</cdr:x>
      <cdr:y>0.38875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1005" y="808361"/>
          <a:ext cx="252382" cy="146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0.44486</cdr:x>
      <cdr:y>0.52907</cdr:y>
    </cdr:from>
    <cdr:to>
      <cdr:x>0.53935</cdr:x>
      <cdr:y>0.60308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8931" y="1298306"/>
          <a:ext cx="317723" cy="18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B19" workbookViewId="0">
      <selection activeCell="L43" sqref="L43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1.42578125" customWidth="1"/>
    <col min="13" max="13" width="18.28515625" customWidth="1"/>
  </cols>
  <sheetData>
    <row r="1" spans="1:12" x14ac:dyDescent="0.2">
      <c r="A1" s="1" t="s">
        <v>4</v>
      </c>
    </row>
    <row r="2" spans="1:12" x14ac:dyDescent="0.2">
      <c r="A2" s="1" t="s">
        <v>6</v>
      </c>
    </row>
    <row r="3" spans="1:12" x14ac:dyDescent="0.2">
      <c r="A3" s="1" t="s">
        <v>5</v>
      </c>
    </row>
    <row r="4" spans="1:12" x14ac:dyDescent="0.2">
      <c r="A4" s="1"/>
    </row>
    <row r="5" spans="1:12" ht="13.5" thickBot="1" x14ac:dyDescent="0.25"/>
    <row r="6" spans="1:12" ht="13.5" thickBot="1" x14ac:dyDescent="0.25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7</v>
      </c>
    </row>
    <row r="7" spans="1:12" ht="13.5" thickBot="1" x14ac:dyDescent="0.25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4" t="s">
        <v>2</v>
      </c>
    </row>
    <row r="8" spans="1:12" x14ac:dyDescent="0.2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8"/>
    </row>
    <row r="9" spans="1:12" x14ac:dyDescent="0.2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10"/>
    </row>
    <row r="10" spans="1:12" x14ac:dyDescent="0.2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10"/>
    </row>
    <row r="11" spans="1:12" x14ac:dyDescent="0.2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10"/>
    </row>
    <row r="12" spans="1:12" x14ac:dyDescent="0.2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10">
        <v>500.26599999999996</v>
      </c>
    </row>
    <row r="13" spans="1:12" x14ac:dyDescent="0.2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10">
        <v>453.35250000000002</v>
      </c>
    </row>
    <row r="14" spans="1:12" x14ac:dyDescent="0.2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10">
        <v>410.55799999999999</v>
      </c>
    </row>
    <row r="15" spans="1:12" ht="13.5" thickBot="1" x14ac:dyDescent="0.25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11">
        <v>37104</v>
      </c>
      <c r="K15" s="27">
        <f>AVERAGE(D23:D25)</f>
        <v>457.5</v>
      </c>
      <c r="L15" s="28">
        <f>AVERAGE(F23:F25)</f>
        <v>399.08666666666664</v>
      </c>
    </row>
    <row r="16" spans="1:12" x14ac:dyDescent="0.2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</row>
    <row r="17" spans="3:7" x14ac:dyDescent="0.2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</row>
    <row r="18" spans="3:7" x14ac:dyDescent="0.2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7" x14ac:dyDescent="0.2">
      <c r="C19" s="21">
        <v>37082</v>
      </c>
      <c r="D19" s="16">
        <v>490.85</v>
      </c>
      <c r="E19" s="17">
        <f t="shared" ref="E19:E25" si="2">(D19-D18)/D18</f>
        <v>-1.7415674106696002E-2</v>
      </c>
      <c r="F19" s="16">
        <v>411.92</v>
      </c>
      <c r="G19" s="22">
        <f t="shared" ref="G19:G25" si="3">(F19-F18)/F18</f>
        <v>-2.3955642963770247E-2</v>
      </c>
    </row>
    <row r="20" spans="3:7" x14ac:dyDescent="0.2">
      <c r="C20" s="21">
        <v>37089</v>
      </c>
      <c r="D20" s="16">
        <v>478.91</v>
      </c>
      <c r="E20" s="17">
        <f t="shared" si="2"/>
        <v>-2.4325150249567072E-2</v>
      </c>
      <c r="F20" s="16">
        <v>408.25</v>
      </c>
      <c r="G20" s="22">
        <f t="shared" si="3"/>
        <v>-8.9094969897067777E-3</v>
      </c>
    </row>
    <row r="21" spans="3:7" x14ac:dyDescent="0.2">
      <c r="C21" s="21">
        <v>37096</v>
      </c>
      <c r="D21" s="16">
        <v>477.27</v>
      </c>
      <c r="E21" s="17">
        <f t="shared" si="2"/>
        <v>-3.4244430059928652E-3</v>
      </c>
      <c r="F21" s="16">
        <v>408.5</v>
      </c>
      <c r="G21" s="22">
        <f t="shared" si="3"/>
        <v>6.1236987140232701E-4</v>
      </c>
    </row>
    <row r="22" spans="3:7" x14ac:dyDescent="0.2">
      <c r="C22" s="21">
        <v>37103</v>
      </c>
      <c r="D22" s="16">
        <v>469.23</v>
      </c>
      <c r="E22" s="17">
        <f t="shared" si="2"/>
        <v>-1.6845810547488769E-2</v>
      </c>
      <c r="F22" s="16">
        <v>402.09</v>
      </c>
      <c r="G22" s="22">
        <f t="shared" si="3"/>
        <v>-1.5691554467564321E-2</v>
      </c>
    </row>
    <row r="23" spans="3:7" x14ac:dyDescent="0.2">
      <c r="C23" s="21">
        <v>37110</v>
      </c>
      <c r="D23" s="16">
        <v>459.82</v>
      </c>
      <c r="E23" s="17">
        <f t="shared" si="2"/>
        <v>-2.0054131236280769E-2</v>
      </c>
      <c r="F23" s="16">
        <v>396.85</v>
      </c>
      <c r="G23" s="22">
        <f t="shared" si="3"/>
        <v>-1.3031908279240847E-2</v>
      </c>
    </row>
    <row r="24" spans="3:7" x14ac:dyDescent="0.2">
      <c r="C24" s="21">
        <v>37117</v>
      </c>
      <c r="D24" s="16">
        <v>457.58</v>
      </c>
      <c r="E24" s="17">
        <f t="shared" si="2"/>
        <v>-4.8714714453481998E-3</v>
      </c>
      <c r="F24" s="16">
        <v>398.45</v>
      </c>
      <c r="G24" s="22">
        <f t="shared" si="3"/>
        <v>4.0317500314979611E-3</v>
      </c>
    </row>
    <row r="25" spans="3:7" ht="13.5" thickBot="1" x14ac:dyDescent="0.25">
      <c r="C25" s="23">
        <v>37124</v>
      </c>
      <c r="D25" s="24">
        <v>455.1</v>
      </c>
      <c r="E25" s="25">
        <f t="shared" si="2"/>
        <v>-5.4198172997070712E-3</v>
      </c>
      <c r="F25" s="24">
        <v>401.96</v>
      </c>
      <c r="G25" s="26">
        <f t="shared" si="3"/>
        <v>8.8091353996737135E-3</v>
      </c>
    </row>
    <row r="34" spans="12:12" x14ac:dyDescent="0.2">
      <c r="L34" s="12"/>
    </row>
    <row r="35" spans="12:12" x14ac:dyDescent="0.2">
      <c r="L35" s="12"/>
    </row>
    <row r="36" spans="12:12" x14ac:dyDescent="0.2">
      <c r="L36" s="12"/>
    </row>
    <row r="37" spans="12:12" x14ac:dyDescent="0.2">
      <c r="L37" s="12"/>
    </row>
    <row r="38" spans="12:12" x14ac:dyDescent="0.2">
      <c r="L38" s="1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2001-07-10T13:15:45Z</dcterms:created>
  <dcterms:modified xsi:type="dcterms:W3CDTF">2014-09-04T08:26:27Z</dcterms:modified>
</cp:coreProperties>
</file>