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B18" i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K18" i="1"/>
  <c r="B1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  <comment ref="C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D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chest, tris,bis,abs at body shop
</t>
        </r>
      </text>
    </comment>
    <comment ref="E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 am,good 10ish pace, easy run 5:45 start, high 60s
</t>
        </r>
      </text>
    </comment>
    <comment ref="F2" authorId="0" shapeId="0">
      <text>
        <r>
          <rPr>
            <b/>
            <sz val="8"/>
            <color indexed="81"/>
            <rFont val="Tahoma"/>
          </rPr>
          <t xml:space="preserve">msanch2:
</t>
        </r>
        <r>
          <rPr>
            <sz val="8"/>
            <color indexed="81"/>
            <rFont val="Tahoma"/>
            <family val="2"/>
          </rPr>
          <t>short leg workout, shoulders…40min…getting sick</t>
        </r>
      </text>
    </comment>
    <comment ref="G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H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 &amp; shoulders</t>
        </r>
      </text>
    </comment>
    <comment ref="C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D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stairs w/ sue…draggin</t>
        </r>
      </text>
    </comment>
    <comment ref="E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F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G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legs, abs
</t>
        </r>
      </text>
    </comment>
    <comment ref="H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back, shoulders, abs</t>
        </r>
      </text>
    </comment>
    <comment ref="C4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 and bi's with maurice
</t>
        </r>
      </text>
    </comment>
    <comment ref="E4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chest, tri's, abs
</t>
        </r>
      </text>
    </comment>
  </commentList>
</comments>
</file>

<file path=xl/sharedStrings.xml><?xml version="1.0" encoding="utf-8"?>
<sst xmlns="http://schemas.openxmlformats.org/spreadsheetml/2006/main" count="173" uniqueCount="30">
  <si>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</si>
  <si>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</si>
  <si>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</si>
  <si>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</si>
  <si>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</si>
  <si>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</si>
  <si>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</si>
  <si>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</si>
  <si>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</si>
  <si>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</si>
  <si>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</si>
  <si>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</si>
  <si>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</si>
  <si>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</si>
  <si>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</si>
  <si>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</si>
  <si>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</si>
  <si>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</si>
  <si>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</si>
  <si>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</si>
  <si>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</si>
  <si>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</si>
  <si>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</si>
  <si>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</si>
  <si>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</si>
  <si>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</si>
  <si>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</si>
  <si>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OFF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</si>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</sst>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  <font>
      <sz val="8"/>
      <color indexed="9"/>
      <name val="Comic Sans MS"/>
      <family val="4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wrapText="1"/>
    </xf>
    <xf numFmtId="14" fontId="2" fillId="0" borderId="2" xfId="0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2" fillId="0" borderId="2" xfId="0" applyFont="1" applyFill="1" applyBorder="1"/>
    <xf numFmtId="0" fontId="3" fillId="4" borderId="0" xfId="0" applyFont="1" applyFill="1" applyBorder="1" applyAlignment="1">
      <alignment horizontal="center"/>
    </xf>
    <xf numFmtId="14" fontId="3" fillId="4" borderId="0" xfId="0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H10" sqref="H10"/>
    </sheetView>
  </sheetViews>
  <sheetFormatPr defaultRowHeight="12.75" x14ac:dyDescent="0.25"/>
  <cols>
    <col min="1" max="1" width="10.140625" style="1" bestFit="1" customWidth="1"/>
    <col min="2" max="2" width="5.140625" style="1" bestFit="1" customWidth="1"/>
    <col min="3" max="3" width="4.85546875" style="1" bestFit="1" customWidth="1"/>
    <col min="4" max="5" width="7.140625" style="1" bestFit="1" customWidth="1"/>
    <col min="6" max="6" width="6.42578125" style="1" bestFit="1" customWidth="1"/>
    <col min="7" max="7" width="7.7109375" style="1" customWidth="1"/>
    <col min="8" max="8" width="5.7109375" style="1" customWidth="1"/>
    <col min="9" max="9" width="4.28515625" style="1" bestFit="1" customWidth="1"/>
    <col min="10" max="10" width="3.42578125" style="1" customWidth="1"/>
    <col min="11" max="11" width="6.5703125" style="1" bestFit="1" customWidth="1"/>
    <col min="12" max="12" width="3.85546875" style="1" bestFit="1" customWidth="1"/>
    <col min="13" max="16384" width="9.140625" style="1"/>
  </cols>
  <sheetData>
    <row r="1" spans="1:11" ht="15" thickBot="1" x14ac:dyDescent="0.35">
      <c r="A1" s="15" t="s">
        <v>28</v>
      </c>
      <c r="B1" s="16" t="s">
        <v>0</v>
      </c>
      <c r="C1" s="16" t="s">
        <v>7</v>
      </c>
      <c r="D1" s="17" t="s">
        <v>1</v>
      </c>
      <c r="E1" s="16" t="s">
        <v>2</v>
      </c>
      <c r="F1" s="17" t="s">
        <v>3</v>
      </c>
      <c r="G1" s="16" t="s">
        <v>4</v>
      </c>
      <c r="H1" s="17" t="s">
        <v>5</v>
      </c>
      <c r="I1" s="16" t="s">
        <v>6</v>
      </c>
      <c r="J1" s="18"/>
      <c r="K1" s="19" t="s">
        <v>29</v>
      </c>
    </row>
    <row r="2" spans="1:11" ht="13.5" thickTop="1" x14ac:dyDescent="0.25">
      <c r="A2" s="21">
        <v>37024</v>
      </c>
      <c r="B2" s="20">
        <f t="shared" ref="B2:B18" si="0">+B3+1</f>
        <v>37</v>
      </c>
      <c r="C2" s="14" t="s">
        <v>27</v>
      </c>
      <c r="D2" s="13" t="s">
        <v>8</v>
      </c>
      <c r="E2" s="13">
        <v>3</v>
      </c>
      <c r="F2" s="13" t="s">
        <v>8</v>
      </c>
      <c r="G2" s="14" t="s">
        <v>27</v>
      </c>
      <c r="H2" s="14" t="s">
        <v>27</v>
      </c>
      <c r="I2" s="14" t="s">
        <v>27</v>
      </c>
      <c r="K2" s="1">
        <f t="shared" ref="K2:K20" si="1">SUM(D2:I2)</f>
        <v>3</v>
      </c>
    </row>
    <row r="3" spans="1:11" x14ac:dyDescent="0.25">
      <c r="A3" s="21">
        <v>37031</v>
      </c>
      <c r="B3" s="20">
        <f t="shared" si="0"/>
        <v>36</v>
      </c>
      <c r="C3" s="14" t="s">
        <v>27</v>
      </c>
      <c r="D3" s="13" t="s">
        <v>8</v>
      </c>
      <c r="E3" s="14" t="s">
        <v>27</v>
      </c>
      <c r="F3" s="14" t="s">
        <v>27</v>
      </c>
      <c r="G3" s="13" t="s">
        <v>8</v>
      </c>
      <c r="H3" s="13" t="s">
        <v>8</v>
      </c>
      <c r="I3" s="14" t="s">
        <v>27</v>
      </c>
      <c r="K3" s="1">
        <f t="shared" si="1"/>
        <v>0</v>
      </c>
    </row>
    <row r="4" spans="1:11" ht="13.5" thickBot="1" x14ac:dyDescent="0.3">
      <c r="A4" s="8">
        <v>37038</v>
      </c>
      <c r="B4" s="11">
        <f t="shared" si="0"/>
        <v>35</v>
      </c>
      <c r="C4" s="22" t="s">
        <v>8</v>
      </c>
      <c r="D4" s="24" t="s">
        <v>27</v>
      </c>
      <c r="E4" s="23" t="s">
        <v>8</v>
      </c>
      <c r="F4" s="9">
        <v>3</v>
      </c>
      <c r="G4" s="9" t="s">
        <v>8</v>
      </c>
      <c r="H4" s="12" t="s">
        <v>8</v>
      </c>
      <c r="I4" s="9">
        <v>3</v>
      </c>
      <c r="J4" s="10"/>
      <c r="K4" s="10">
        <f t="shared" si="1"/>
        <v>6</v>
      </c>
    </row>
    <row r="5" spans="1:11" x14ac:dyDescent="0.25">
      <c r="A5" s="5">
        <v>37045</v>
      </c>
      <c r="B5" s="7">
        <f t="shared" si="0"/>
        <v>34</v>
      </c>
      <c r="C5" s="3" t="s">
        <v>8</v>
      </c>
      <c r="D5" s="6" t="s">
        <v>8</v>
      </c>
      <c r="E5" s="6">
        <v>3</v>
      </c>
      <c r="F5" s="6" t="s">
        <v>8</v>
      </c>
      <c r="G5" s="6">
        <v>3</v>
      </c>
      <c r="H5" s="3" t="s">
        <v>8</v>
      </c>
      <c r="I5" s="6">
        <v>3</v>
      </c>
      <c r="K5" s="1">
        <f t="shared" si="1"/>
        <v>9</v>
      </c>
    </row>
    <row r="6" spans="1:11" x14ac:dyDescent="0.25">
      <c r="A6" s="5">
        <v>37052</v>
      </c>
      <c r="B6" s="7">
        <f t="shared" si="0"/>
        <v>33</v>
      </c>
      <c r="C6" s="3" t="s">
        <v>8</v>
      </c>
      <c r="D6" s="6" t="s">
        <v>8</v>
      </c>
      <c r="E6" s="6">
        <v>3</v>
      </c>
      <c r="F6" s="6" t="s">
        <v>8</v>
      </c>
      <c r="G6" s="6">
        <v>3</v>
      </c>
      <c r="H6" s="3" t="s">
        <v>8</v>
      </c>
      <c r="I6" s="6">
        <v>4</v>
      </c>
      <c r="K6" s="1">
        <f t="shared" si="1"/>
        <v>10</v>
      </c>
    </row>
    <row r="7" spans="1:11" x14ac:dyDescent="0.25">
      <c r="A7" s="5">
        <v>37059</v>
      </c>
      <c r="B7" s="7">
        <f t="shared" si="0"/>
        <v>32</v>
      </c>
      <c r="C7" s="3" t="s">
        <v>8</v>
      </c>
      <c r="D7" s="6">
        <v>1</v>
      </c>
      <c r="E7" s="6">
        <v>3</v>
      </c>
      <c r="F7" s="6">
        <v>1</v>
      </c>
      <c r="G7" s="6">
        <v>3</v>
      </c>
      <c r="H7" s="3" t="s">
        <v>8</v>
      </c>
      <c r="I7" s="6">
        <v>4</v>
      </c>
      <c r="K7" s="1">
        <f t="shared" si="1"/>
        <v>12</v>
      </c>
    </row>
    <row r="8" spans="1:11" ht="13.5" thickBot="1" x14ac:dyDescent="0.3">
      <c r="A8" s="8">
        <v>37066</v>
      </c>
      <c r="B8" s="11">
        <f t="shared" si="0"/>
        <v>31</v>
      </c>
      <c r="C8" s="12" t="s">
        <v>8</v>
      </c>
      <c r="D8" s="9">
        <v>1</v>
      </c>
      <c r="E8" s="9">
        <v>3</v>
      </c>
      <c r="F8" s="9">
        <v>1</v>
      </c>
      <c r="G8" s="9">
        <v>3</v>
      </c>
      <c r="H8" s="12" t="s">
        <v>8</v>
      </c>
      <c r="I8" s="9">
        <v>5</v>
      </c>
      <c r="J8" s="10"/>
      <c r="K8" s="10">
        <f t="shared" si="1"/>
        <v>13</v>
      </c>
    </row>
    <row r="9" spans="1:11" x14ac:dyDescent="0.25">
      <c r="A9" s="5">
        <v>37073</v>
      </c>
      <c r="B9" s="7">
        <f t="shared" si="0"/>
        <v>30</v>
      </c>
      <c r="C9" s="3" t="s">
        <v>8</v>
      </c>
      <c r="D9" s="6">
        <v>1</v>
      </c>
      <c r="E9" s="6">
        <v>3</v>
      </c>
      <c r="F9" s="6">
        <v>1</v>
      </c>
      <c r="G9" s="6">
        <v>4</v>
      </c>
      <c r="H9" s="3" t="s">
        <v>8</v>
      </c>
      <c r="I9" s="6">
        <v>5</v>
      </c>
      <c r="K9" s="1">
        <f t="shared" si="1"/>
        <v>14</v>
      </c>
    </row>
    <row r="10" spans="1:11" x14ac:dyDescent="0.25">
      <c r="A10" s="5">
        <v>37080</v>
      </c>
      <c r="B10" s="7">
        <f t="shared" si="0"/>
        <v>29</v>
      </c>
      <c r="C10" s="3" t="s">
        <v>8</v>
      </c>
      <c r="D10" s="6">
        <v>1</v>
      </c>
      <c r="E10" s="6">
        <v>3</v>
      </c>
      <c r="F10" s="6">
        <v>1</v>
      </c>
      <c r="G10" s="6">
        <v>4</v>
      </c>
      <c r="H10" s="3" t="s">
        <v>8</v>
      </c>
      <c r="I10" s="6">
        <v>6</v>
      </c>
      <c r="K10" s="1">
        <f t="shared" si="1"/>
        <v>15</v>
      </c>
    </row>
    <row r="11" spans="1:11" x14ac:dyDescent="0.25">
      <c r="A11" s="5">
        <v>37087</v>
      </c>
      <c r="B11" s="7">
        <f t="shared" si="0"/>
        <v>28</v>
      </c>
      <c r="C11" s="3" t="s">
        <v>8</v>
      </c>
      <c r="D11" s="6">
        <v>1</v>
      </c>
      <c r="E11" s="6">
        <v>3</v>
      </c>
      <c r="F11" s="6">
        <v>1</v>
      </c>
      <c r="G11" s="6">
        <v>4</v>
      </c>
      <c r="H11" s="3" t="s">
        <v>8</v>
      </c>
      <c r="I11" s="6">
        <v>6</v>
      </c>
      <c r="K11" s="1">
        <f t="shared" si="1"/>
        <v>15</v>
      </c>
    </row>
    <row r="12" spans="1:11" ht="13.5" thickBot="1" x14ac:dyDescent="0.3">
      <c r="A12" s="8">
        <v>37094</v>
      </c>
      <c r="B12" s="11">
        <f t="shared" si="0"/>
        <v>27</v>
      </c>
      <c r="C12" s="12" t="s">
        <v>8</v>
      </c>
      <c r="D12" s="9">
        <v>1</v>
      </c>
      <c r="E12" s="9">
        <v>3</v>
      </c>
      <c r="F12" s="9">
        <v>1</v>
      </c>
      <c r="G12" s="9">
        <v>4</v>
      </c>
      <c r="H12" s="12" t="s">
        <v>8</v>
      </c>
      <c r="I12" s="9">
        <v>6</v>
      </c>
      <c r="J12" s="10"/>
      <c r="K12" s="10">
        <f t="shared" si="1"/>
        <v>15</v>
      </c>
    </row>
    <row r="13" spans="1:11" x14ac:dyDescent="0.25">
      <c r="A13" s="5">
        <v>37101</v>
      </c>
      <c r="B13" s="7">
        <f t="shared" si="0"/>
        <v>26</v>
      </c>
      <c r="C13" s="3" t="s">
        <v>8</v>
      </c>
      <c r="D13" s="6">
        <v>2</v>
      </c>
      <c r="E13" s="6">
        <v>4</v>
      </c>
      <c r="F13" s="6">
        <v>2</v>
      </c>
      <c r="G13" s="6">
        <v>5</v>
      </c>
      <c r="H13" s="3" t="s">
        <v>8</v>
      </c>
      <c r="I13" s="6">
        <v>7</v>
      </c>
      <c r="K13" s="1">
        <f t="shared" si="1"/>
        <v>20</v>
      </c>
    </row>
    <row r="14" spans="1:11" x14ac:dyDescent="0.25">
      <c r="A14" s="5">
        <v>37108</v>
      </c>
      <c r="B14" s="7">
        <f t="shared" si="0"/>
        <v>25</v>
      </c>
      <c r="C14" s="3" t="s">
        <v>8</v>
      </c>
      <c r="D14" s="6">
        <v>2</v>
      </c>
      <c r="E14" s="6">
        <v>4</v>
      </c>
      <c r="F14" s="6">
        <v>2</v>
      </c>
      <c r="G14" s="6">
        <v>5</v>
      </c>
      <c r="H14" s="3" t="s">
        <v>8</v>
      </c>
      <c r="I14" s="6">
        <v>7</v>
      </c>
      <c r="K14" s="1">
        <f t="shared" si="1"/>
        <v>20</v>
      </c>
    </row>
    <row r="15" spans="1:11" x14ac:dyDescent="0.25">
      <c r="A15" s="5">
        <v>37115</v>
      </c>
      <c r="B15" s="7">
        <f t="shared" si="0"/>
        <v>24</v>
      </c>
      <c r="C15" s="3" t="s">
        <v>8</v>
      </c>
      <c r="D15" s="6">
        <v>2</v>
      </c>
      <c r="E15" s="6">
        <v>4</v>
      </c>
      <c r="F15" s="6">
        <v>2</v>
      </c>
      <c r="G15" s="6">
        <v>5</v>
      </c>
      <c r="H15" s="3" t="s">
        <v>8</v>
      </c>
      <c r="I15" s="6">
        <v>7</v>
      </c>
      <c r="K15" s="1">
        <f t="shared" si="1"/>
        <v>20</v>
      </c>
    </row>
    <row r="16" spans="1:11" ht="13.5" thickBot="1" x14ac:dyDescent="0.3">
      <c r="A16" s="8">
        <v>37122</v>
      </c>
      <c r="B16" s="11">
        <f t="shared" si="0"/>
        <v>23</v>
      </c>
      <c r="C16" s="12" t="s">
        <v>8</v>
      </c>
      <c r="D16" s="9">
        <v>2</v>
      </c>
      <c r="E16" s="9">
        <v>4</v>
      </c>
      <c r="F16" s="9">
        <v>2</v>
      </c>
      <c r="G16" s="9">
        <v>5</v>
      </c>
      <c r="H16" s="12" t="s">
        <v>8</v>
      </c>
      <c r="I16" s="9">
        <v>8</v>
      </c>
      <c r="J16" s="10"/>
      <c r="K16" s="10">
        <f t="shared" si="1"/>
        <v>21</v>
      </c>
    </row>
    <row r="17" spans="1:11" x14ac:dyDescent="0.25">
      <c r="A17" s="5">
        <v>37129</v>
      </c>
      <c r="B17" s="7">
        <f t="shared" si="0"/>
        <v>22</v>
      </c>
      <c r="C17" s="3" t="s">
        <v>8</v>
      </c>
      <c r="D17" s="6">
        <v>2</v>
      </c>
      <c r="E17" s="6">
        <v>5</v>
      </c>
      <c r="F17" s="6">
        <v>2</v>
      </c>
      <c r="G17" s="6">
        <v>6</v>
      </c>
      <c r="H17" s="3" t="s">
        <v>8</v>
      </c>
      <c r="I17" s="6">
        <v>8</v>
      </c>
      <c r="K17" s="1">
        <f t="shared" si="1"/>
        <v>23</v>
      </c>
    </row>
    <row r="18" spans="1:11" x14ac:dyDescent="0.25">
      <c r="A18" s="5">
        <v>37136</v>
      </c>
      <c r="B18" s="7">
        <f t="shared" si="0"/>
        <v>21</v>
      </c>
      <c r="C18" s="3" t="s">
        <v>8</v>
      </c>
      <c r="D18" s="6">
        <v>2</v>
      </c>
      <c r="E18" s="6">
        <v>5</v>
      </c>
      <c r="F18" s="6">
        <v>2</v>
      </c>
      <c r="G18" s="6">
        <v>6</v>
      </c>
      <c r="H18" s="3" t="s">
        <v>8</v>
      </c>
      <c r="I18" s="6">
        <v>8</v>
      </c>
      <c r="K18" s="1">
        <f t="shared" si="1"/>
        <v>23</v>
      </c>
    </row>
    <row r="19" spans="1:11" x14ac:dyDescent="0.25">
      <c r="A19" s="5">
        <v>37143</v>
      </c>
      <c r="B19" s="7">
        <f>+B20+1</f>
        <v>20</v>
      </c>
      <c r="C19" s="3" t="s">
        <v>8</v>
      </c>
      <c r="D19" s="7">
        <v>2</v>
      </c>
      <c r="E19" s="7">
        <v>5</v>
      </c>
      <c r="F19" s="7">
        <v>2</v>
      </c>
      <c r="G19" s="7">
        <v>6</v>
      </c>
      <c r="H19" s="3" t="s">
        <v>8</v>
      </c>
      <c r="I19" s="7">
        <v>9</v>
      </c>
      <c r="K19" s="1">
        <f t="shared" si="1"/>
        <v>24</v>
      </c>
    </row>
    <row r="20" spans="1:11" ht="13.5" thickBot="1" x14ac:dyDescent="0.3">
      <c r="A20" s="8">
        <v>37150</v>
      </c>
      <c r="B20" s="9">
        <v>19</v>
      </c>
      <c r="C20" s="12" t="s">
        <v>8</v>
      </c>
      <c r="D20" s="9">
        <v>2</v>
      </c>
      <c r="E20" s="9">
        <v>5</v>
      </c>
      <c r="F20" s="9">
        <v>2</v>
      </c>
      <c r="G20" s="9">
        <v>6</v>
      </c>
      <c r="H20" s="12" t="s">
        <v>8</v>
      </c>
      <c r="I20" s="9">
        <v>9</v>
      </c>
      <c r="J20" s="10"/>
      <c r="K20" s="10">
        <f t="shared" si="1"/>
        <v>24</v>
      </c>
    </row>
    <row r="21" spans="1:11" x14ac:dyDescent="0.25">
      <c r="A21" s="5">
        <v>37157</v>
      </c>
      <c r="B21" s="2">
        <v>18</v>
      </c>
      <c r="C21" s="3" t="s">
        <v>8</v>
      </c>
      <c r="D21" s="3" t="s">
        <v>9</v>
      </c>
      <c r="E21" s="3" t="s">
        <v>10</v>
      </c>
      <c r="F21" s="3" t="s">
        <v>9</v>
      </c>
      <c r="G21" s="3" t="s">
        <v>12</v>
      </c>
      <c r="H21" s="3" t="s">
        <v>8</v>
      </c>
      <c r="I21" s="4">
        <v>10</v>
      </c>
      <c r="K21" s="1">
        <f>10+3+5+3+5</f>
        <v>26</v>
      </c>
    </row>
    <row r="22" spans="1:11" x14ac:dyDescent="0.25">
      <c r="A22" s="5">
        <v>37164</v>
      </c>
      <c r="B22" s="2">
        <v>17</v>
      </c>
      <c r="C22" s="3" t="s">
        <v>8</v>
      </c>
      <c r="D22" s="3" t="s">
        <v>9</v>
      </c>
      <c r="E22" s="3" t="s">
        <v>10</v>
      </c>
      <c r="F22" s="3" t="s">
        <v>9</v>
      </c>
      <c r="G22" s="3" t="s">
        <v>10</v>
      </c>
      <c r="H22" s="3" t="s">
        <v>8</v>
      </c>
      <c r="I22" s="4">
        <v>11</v>
      </c>
      <c r="K22" s="1">
        <f>3+5+3+5+11</f>
        <v>27</v>
      </c>
    </row>
    <row r="23" spans="1:11" x14ac:dyDescent="0.25">
      <c r="A23" s="5">
        <v>37171</v>
      </c>
      <c r="B23" s="2">
        <v>16</v>
      </c>
      <c r="C23" s="3" t="s">
        <v>8</v>
      </c>
      <c r="D23" s="3" t="s">
        <v>9</v>
      </c>
      <c r="E23" s="3" t="s">
        <v>13</v>
      </c>
      <c r="F23" s="3" t="s">
        <v>9</v>
      </c>
      <c r="G23" s="3" t="s">
        <v>14</v>
      </c>
      <c r="H23" s="3" t="s">
        <v>8</v>
      </c>
      <c r="I23" s="4">
        <v>8</v>
      </c>
      <c r="K23" s="1">
        <f>3+6+3+6+8</f>
        <v>26</v>
      </c>
    </row>
    <row r="24" spans="1:11" x14ac:dyDescent="0.25">
      <c r="A24" s="5">
        <v>37178</v>
      </c>
      <c r="B24" s="2">
        <v>15</v>
      </c>
      <c r="C24" s="3" t="s">
        <v>8</v>
      </c>
      <c r="D24" s="3" t="s">
        <v>9</v>
      </c>
      <c r="E24" s="3" t="s">
        <v>13</v>
      </c>
      <c r="F24" s="3" t="s">
        <v>9</v>
      </c>
      <c r="G24" s="3" t="s">
        <v>14</v>
      </c>
      <c r="H24" s="3" t="s">
        <v>8</v>
      </c>
      <c r="I24" s="4">
        <v>13</v>
      </c>
      <c r="K24" s="1">
        <f>3+6+3+6+13</f>
        <v>31</v>
      </c>
    </row>
    <row r="25" spans="1:11" x14ac:dyDescent="0.25">
      <c r="A25" s="5">
        <v>37185</v>
      </c>
      <c r="B25" s="2">
        <v>14</v>
      </c>
      <c r="C25" s="3" t="s">
        <v>8</v>
      </c>
      <c r="D25" s="3" t="s">
        <v>9</v>
      </c>
      <c r="E25" s="3" t="s">
        <v>15</v>
      </c>
      <c r="F25" s="3" t="s">
        <v>9</v>
      </c>
      <c r="G25" s="3" t="s">
        <v>15</v>
      </c>
      <c r="H25" s="3" t="s">
        <v>8</v>
      </c>
      <c r="I25" s="4">
        <v>14</v>
      </c>
      <c r="K25" s="1">
        <f>3+7+3+7+14</f>
        <v>34</v>
      </c>
    </row>
    <row r="26" spans="1:11" x14ac:dyDescent="0.25">
      <c r="A26" s="5">
        <v>37192</v>
      </c>
      <c r="B26" s="2">
        <v>13</v>
      </c>
      <c r="C26" s="3" t="s">
        <v>8</v>
      </c>
      <c r="D26" s="3" t="s">
        <v>9</v>
      </c>
      <c r="E26" s="3" t="s">
        <v>15</v>
      </c>
      <c r="F26" s="3" t="s">
        <v>9</v>
      </c>
      <c r="G26" s="3" t="s">
        <v>16</v>
      </c>
      <c r="H26" s="3" t="s">
        <v>8</v>
      </c>
      <c r="I26" s="4">
        <v>10</v>
      </c>
      <c r="K26" s="1">
        <f>3+7+3+7+10</f>
        <v>30</v>
      </c>
    </row>
    <row r="27" spans="1:11" x14ac:dyDescent="0.25">
      <c r="A27" s="5">
        <v>37199</v>
      </c>
      <c r="B27" s="2">
        <v>12</v>
      </c>
      <c r="C27" s="3" t="s">
        <v>8</v>
      </c>
      <c r="D27" s="3" t="s">
        <v>17</v>
      </c>
      <c r="E27" s="3" t="s">
        <v>18</v>
      </c>
      <c r="F27" s="3" t="s">
        <v>17</v>
      </c>
      <c r="G27" s="3" t="s">
        <v>19</v>
      </c>
      <c r="H27" s="3" t="s">
        <v>8</v>
      </c>
      <c r="I27" s="4">
        <v>16</v>
      </c>
      <c r="K27" s="1">
        <f>4+8+4+8+16</f>
        <v>40</v>
      </c>
    </row>
    <row r="28" spans="1:11" x14ac:dyDescent="0.25">
      <c r="A28" s="5">
        <v>37206</v>
      </c>
      <c r="B28" s="2">
        <v>11</v>
      </c>
      <c r="C28" s="3" t="s">
        <v>8</v>
      </c>
      <c r="D28" s="3" t="s">
        <v>17</v>
      </c>
      <c r="E28" s="3" t="s">
        <v>18</v>
      </c>
      <c r="F28" s="3" t="s">
        <v>17</v>
      </c>
      <c r="G28" s="3" t="s">
        <v>18</v>
      </c>
      <c r="H28" s="3" t="s">
        <v>8</v>
      </c>
      <c r="I28" s="4">
        <v>17</v>
      </c>
      <c r="K28" s="1">
        <f>4+8+4+8+17</f>
        <v>41</v>
      </c>
    </row>
    <row r="29" spans="1:11" x14ac:dyDescent="0.25">
      <c r="A29" s="5">
        <v>37213</v>
      </c>
      <c r="B29" s="2">
        <v>10</v>
      </c>
      <c r="C29" s="3" t="s">
        <v>8</v>
      </c>
      <c r="D29" s="3" t="s">
        <v>17</v>
      </c>
      <c r="E29" s="3" t="s">
        <v>20</v>
      </c>
      <c r="F29" s="3" t="s">
        <v>17</v>
      </c>
      <c r="G29" s="3" t="s">
        <v>21</v>
      </c>
      <c r="H29" s="3" t="s">
        <v>8</v>
      </c>
      <c r="I29" s="4">
        <v>12</v>
      </c>
      <c r="K29" s="1">
        <f>4+9+4+9+12</f>
        <v>38</v>
      </c>
    </row>
    <row r="30" spans="1:11" x14ac:dyDescent="0.25">
      <c r="A30" s="5">
        <v>37220</v>
      </c>
      <c r="B30" s="2">
        <v>9</v>
      </c>
      <c r="C30" s="3" t="s">
        <v>8</v>
      </c>
      <c r="D30" s="3" t="s">
        <v>17</v>
      </c>
      <c r="E30" s="3" t="s">
        <v>20</v>
      </c>
      <c r="F30" s="3" t="s">
        <v>17</v>
      </c>
      <c r="G30" s="3" t="s">
        <v>21</v>
      </c>
      <c r="H30" s="3" t="s">
        <v>8</v>
      </c>
      <c r="I30" s="4">
        <v>19</v>
      </c>
      <c r="K30" s="1">
        <f>4+9+4+9+19</f>
        <v>45</v>
      </c>
    </row>
    <row r="31" spans="1:11" x14ac:dyDescent="0.25">
      <c r="A31" s="5">
        <v>37227</v>
      </c>
      <c r="B31" s="2">
        <v>8</v>
      </c>
      <c r="C31" s="3" t="s">
        <v>8</v>
      </c>
      <c r="D31" s="3" t="s">
        <v>10</v>
      </c>
      <c r="E31" s="3" t="s">
        <v>22</v>
      </c>
      <c r="F31" s="3" t="s">
        <v>10</v>
      </c>
      <c r="G31" s="3" t="s">
        <v>22</v>
      </c>
      <c r="H31" s="3" t="s">
        <v>8</v>
      </c>
      <c r="I31" s="4">
        <v>20</v>
      </c>
      <c r="K31" s="1">
        <f>5+10+5+10+20</f>
        <v>50</v>
      </c>
    </row>
    <row r="32" spans="1:11" x14ac:dyDescent="0.25">
      <c r="A32" s="5">
        <v>37234</v>
      </c>
      <c r="B32" s="2">
        <v>7</v>
      </c>
      <c r="C32" s="3" t="s">
        <v>8</v>
      </c>
      <c r="D32" s="3" t="s">
        <v>10</v>
      </c>
      <c r="E32" s="3" t="s">
        <v>13</v>
      </c>
      <c r="F32" s="3" t="s">
        <v>10</v>
      </c>
      <c r="G32" s="3" t="s">
        <v>14</v>
      </c>
      <c r="H32" s="3" t="s">
        <v>8</v>
      </c>
      <c r="I32" s="4">
        <v>12</v>
      </c>
      <c r="K32" s="1">
        <f>5+6+5+6+12</f>
        <v>34</v>
      </c>
    </row>
    <row r="33" spans="1:11" ht="25.5" x14ac:dyDescent="0.25">
      <c r="A33" s="5">
        <v>37241</v>
      </c>
      <c r="B33" s="2">
        <v>6</v>
      </c>
      <c r="C33" s="3" t="s">
        <v>8</v>
      </c>
      <c r="D33" s="3" t="s">
        <v>10</v>
      </c>
      <c r="E33" s="3" t="s">
        <v>22</v>
      </c>
      <c r="F33" s="3" t="s">
        <v>10</v>
      </c>
      <c r="G33" s="3" t="s">
        <v>23</v>
      </c>
      <c r="H33" s="3" t="s">
        <v>8</v>
      </c>
      <c r="I33" s="4">
        <v>20</v>
      </c>
      <c r="K33" s="1">
        <f>5+10+5+10+20</f>
        <v>50</v>
      </c>
    </row>
    <row r="34" spans="1:11" x14ac:dyDescent="0.25">
      <c r="A34" s="5">
        <v>37248</v>
      </c>
      <c r="B34" s="2">
        <v>5</v>
      </c>
      <c r="C34" s="3" t="s">
        <v>8</v>
      </c>
      <c r="D34" s="3" t="s">
        <v>10</v>
      </c>
      <c r="E34" s="3" t="s">
        <v>13</v>
      </c>
      <c r="F34" s="3" t="s">
        <v>10</v>
      </c>
      <c r="G34" s="3" t="s">
        <v>13</v>
      </c>
      <c r="H34" s="3" t="s">
        <v>8</v>
      </c>
      <c r="I34" s="4">
        <v>12</v>
      </c>
      <c r="K34" s="1">
        <f>5+6+5+6+12</f>
        <v>34</v>
      </c>
    </row>
    <row r="35" spans="1:11" ht="25.5" x14ac:dyDescent="0.25">
      <c r="A35" s="5">
        <v>37255</v>
      </c>
      <c r="B35" s="2">
        <v>4</v>
      </c>
      <c r="C35" s="3" t="s">
        <v>8</v>
      </c>
      <c r="D35" s="3" t="s">
        <v>10</v>
      </c>
      <c r="E35" s="3" t="s">
        <v>18</v>
      </c>
      <c r="F35" s="3" t="s">
        <v>10</v>
      </c>
      <c r="G35" s="3" t="s">
        <v>23</v>
      </c>
      <c r="H35" s="3" t="s">
        <v>8</v>
      </c>
      <c r="I35" s="4">
        <v>20</v>
      </c>
      <c r="K35" s="1">
        <f>5+8+5+10+20</f>
        <v>48</v>
      </c>
    </row>
    <row r="36" spans="1:11" x14ac:dyDescent="0.25">
      <c r="A36" s="5">
        <v>37262</v>
      </c>
      <c r="B36" s="2">
        <v>3</v>
      </c>
      <c r="C36" s="3" t="s">
        <v>8</v>
      </c>
      <c r="D36" s="3" t="s">
        <v>10</v>
      </c>
      <c r="E36" s="3" t="s">
        <v>10</v>
      </c>
      <c r="F36" s="3" t="s">
        <v>10</v>
      </c>
      <c r="G36" s="3" t="s">
        <v>24</v>
      </c>
      <c r="H36" s="3" t="s">
        <v>8</v>
      </c>
      <c r="I36" s="4">
        <v>12</v>
      </c>
      <c r="K36" s="1">
        <f>5+5+5+4+12</f>
        <v>31</v>
      </c>
    </row>
    <row r="37" spans="1:11" x14ac:dyDescent="0.25">
      <c r="A37" s="5">
        <v>37269</v>
      </c>
      <c r="B37" s="2">
        <v>2</v>
      </c>
      <c r="C37" s="3" t="s">
        <v>8</v>
      </c>
      <c r="D37" s="3" t="s">
        <v>17</v>
      </c>
      <c r="E37" s="3" t="s">
        <v>13</v>
      </c>
      <c r="F37" s="3" t="s">
        <v>17</v>
      </c>
      <c r="G37" s="3" t="s">
        <v>17</v>
      </c>
      <c r="H37" s="3" t="s">
        <v>8</v>
      </c>
      <c r="I37" s="4">
        <v>8</v>
      </c>
      <c r="K37" s="1">
        <f>4+6+4+4+8</f>
        <v>26</v>
      </c>
    </row>
    <row r="38" spans="1:11" x14ac:dyDescent="0.25">
      <c r="A38" s="5">
        <v>37276</v>
      </c>
      <c r="B38" s="2">
        <v>1</v>
      </c>
      <c r="C38" s="3" t="s">
        <v>8</v>
      </c>
      <c r="D38" s="3" t="s">
        <v>9</v>
      </c>
      <c r="E38" s="3" t="s">
        <v>17</v>
      </c>
      <c r="F38" s="3" t="s">
        <v>11</v>
      </c>
      <c r="G38" s="3" t="s">
        <v>25</v>
      </c>
      <c r="H38" s="3" t="s">
        <v>8</v>
      </c>
      <c r="I38" s="4" t="s">
        <v>26</v>
      </c>
      <c r="K38" s="1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dcterms:created xsi:type="dcterms:W3CDTF">2001-05-14T14:55:35Z</dcterms:created>
  <dcterms:modified xsi:type="dcterms:W3CDTF">2014-09-04T08:15:35Z</dcterms:modified>
</cp:coreProperties>
</file>