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2120" windowHeight="7050"/>
  </bookViews>
  <sheets>
    <sheet name="Utilitie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2" i="1" l="1"/>
  <c r="E25" i="1" s="1"/>
  <c r="B23" i="1"/>
  <c r="E23" i="1"/>
  <c r="B25" i="1"/>
</calcChain>
</file>

<file path=xl/sharedStrings.xml><?xml version="1.0" encoding="utf-8"?>
<sst xmlns="http://schemas.openxmlformats.org/spreadsheetml/2006/main" count="19" uniqueCount="14">
  <si>
    <t>Small Commercial</t>
  </si>
  <si>
    <t>Medium Commercial</t>
  </si>
  <si>
    <t>Customer Charge</t>
  </si>
  <si>
    <t>Demand Charge</t>
  </si>
  <si>
    <t>none as long as max</t>
  </si>
  <si>
    <t>demand is 25 KW or less</t>
  </si>
  <si>
    <t>$3.6 for each KW in excess of 25</t>
  </si>
  <si>
    <t>Energy Charge</t>
  </si>
  <si>
    <t xml:space="preserve">Example 1)  </t>
  </si>
  <si>
    <t>Peak</t>
  </si>
  <si>
    <t>Total</t>
  </si>
  <si>
    <t>Monthly Customer Charge</t>
  </si>
  <si>
    <t>Conclusion:  For this month the medium commercial classification is cheaper.  But during the lower demand months</t>
  </si>
  <si>
    <t xml:space="preserve">                   small commercial maybe cheaper.  We need to look at an entire year to make this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</si>
</sst>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00_);[Red]\(&quot;$&quot;#,##0.0000\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6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8"/>
  <sheetViews>
    <sheetView tabSelected="1" topLeftCell="A7" workbookViewId="0">
      <selection activeCell="A29" sqref="A29"/>
    </sheetView>
  </sheetViews>
  <sheetFormatPr defaultRowHeight="12.75" x14ac:dyDescent="0.2"/>
  <cols>
    <col min="1" max="1" width="23.7109375" customWidth="1"/>
    <col min="2" max="2" width="15.7109375" customWidth="1"/>
    <col min="5" max="5" width="10.140625" bestFit="1" customWidth="1"/>
  </cols>
  <sheetData>
    <row r="4" spans="1:5" x14ac:dyDescent="0.2">
      <c r="B4" t="s">
        <v>0</v>
      </c>
      <c r="E4" t="s">
        <v>1</v>
      </c>
    </row>
    <row r="6" spans="1:5" x14ac:dyDescent="0.2">
      <c r="A6" t="s">
        <v>11</v>
      </c>
      <c r="B6" s="1">
        <v>7.5</v>
      </c>
      <c r="E6" s="2">
        <v>110</v>
      </c>
    </row>
    <row r="8" spans="1:5" x14ac:dyDescent="0.2">
      <c r="A8" t="s">
        <v>3</v>
      </c>
      <c r="B8" t="s">
        <v>4</v>
      </c>
      <c r="E8" t="s">
        <v>6</v>
      </c>
    </row>
    <row r="9" spans="1:5" x14ac:dyDescent="0.2">
      <c r="B9" t="s">
        <v>5</v>
      </c>
    </row>
    <row r="11" spans="1:5" x14ac:dyDescent="0.2">
      <c r="A11" t="s">
        <v>7</v>
      </c>
      <c r="B11" s="3">
        <v>4.3999999999999997E-2</v>
      </c>
      <c r="E11" s="3">
        <v>2.3199999999999998E-2</v>
      </c>
    </row>
    <row r="16" spans="1:5" x14ac:dyDescent="0.2">
      <c r="A16" t="s">
        <v>8</v>
      </c>
      <c r="B16" t="s">
        <v>9</v>
      </c>
      <c r="C16">
        <v>27.44</v>
      </c>
    </row>
    <row r="17" spans="1:5" x14ac:dyDescent="0.2">
      <c r="B17" t="s">
        <v>10</v>
      </c>
      <c r="C17">
        <v>7138</v>
      </c>
    </row>
    <row r="19" spans="1:5" x14ac:dyDescent="0.2">
      <c r="B19" t="s">
        <v>0</v>
      </c>
      <c r="E19" t="s">
        <v>1</v>
      </c>
    </row>
    <row r="21" spans="1:5" x14ac:dyDescent="0.2">
      <c r="A21" t="s">
        <v>2</v>
      </c>
      <c r="B21" s="4">
        <v>7.5</v>
      </c>
      <c r="C21" s="4"/>
      <c r="D21" s="4"/>
      <c r="E21" s="4">
        <v>110</v>
      </c>
    </row>
    <row r="22" spans="1:5" x14ac:dyDescent="0.2">
      <c r="A22" t="s">
        <v>3</v>
      </c>
      <c r="B22" s="4">
        <v>0</v>
      </c>
      <c r="C22" s="4"/>
      <c r="D22" s="4"/>
      <c r="E22" s="4">
        <f>(C16-25)*3.6</f>
        <v>8.7840000000000042</v>
      </c>
    </row>
    <row r="23" spans="1:5" x14ac:dyDescent="0.2">
      <c r="A23" t="s">
        <v>7</v>
      </c>
      <c r="B23" s="4">
        <f>C17*B11</f>
        <v>314.072</v>
      </c>
      <c r="C23" s="4"/>
      <c r="D23" s="4"/>
      <c r="E23" s="4">
        <f>C17*E11</f>
        <v>165.60159999999999</v>
      </c>
    </row>
    <row r="24" spans="1:5" x14ac:dyDescent="0.2">
      <c r="B24" s="4"/>
      <c r="C24" s="4"/>
      <c r="D24" s="4"/>
      <c r="E24" s="4"/>
    </row>
    <row r="25" spans="1:5" x14ac:dyDescent="0.2">
      <c r="A25" t="s">
        <v>10</v>
      </c>
      <c r="B25" s="4">
        <f>SUM(B21:B23)</f>
        <v>321.572</v>
      </c>
      <c r="C25" s="4"/>
      <c r="D25" s="4"/>
      <c r="E25" s="4">
        <f>SUM(E21:E23)</f>
        <v>284.38560000000001</v>
      </c>
    </row>
    <row r="27" spans="1:5" x14ac:dyDescent="0.2">
      <c r="A27" t="s">
        <v>12</v>
      </c>
    </row>
    <row r="28" spans="1:5" x14ac:dyDescent="0.2">
      <c r="A28" t="s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Utilities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2000-08-22T18:53:11Z</dcterms:created>
  <dcterms:modified xsi:type="dcterms:W3CDTF">2014-09-03T21:39:25Z</dcterms:modified>
</cp:coreProperties>
</file>