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E47" i="14"/>
  <c r="C49" i="14"/>
  <c r="B49" i="14" s="1"/>
  <c r="E49" i="14"/>
  <c r="H3" i="16"/>
  <c r="J6" i="16"/>
  <c r="M6" i="16" s="1"/>
  <c r="J7" i="16"/>
  <c r="M7" i="16"/>
  <c r="J8" i="16"/>
  <c r="M8" i="16" s="1"/>
  <c r="J9" i="16"/>
  <c r="M9" i="16" s="1"/>
  <c r="J10" i="16"/>
  <c r="M10" i="16" s="1"/>
  <c r="J11" i="16"/>
  <c r="M11" i="16"/>
  <c r="J12" i="16"/>
  <c r="M12" i="16" s="1"/>
  <c r="J13" i="16"/>
  <c r="M13" i="16" s="1"/>
  <c r="J14" i="16"/>
  <c r="M14" i="16" s="1"/>
  <c r="J15" i="16"/>
  <c r="M15" i="16"/>
  <c r="J16" i="16"/>
  <c r="M16" i="16" s="1"/>
  <c r="J17" i="16"/>
  <c r="M17" i="16" s="1"/>
  <c r="J18" i="16"/>
  <c r="M18" i="16" s="1"/>
  <c r="J19" i="16"/>
  <c r="M19" i="16"/>
  <c r="J20" i="16"/>
  <c r="M20" i="16" s="1"/>
  <c r="J21" i="16"/>
  <c r="M21" i="16" s="1"/>
  <c r="J22" i="16"/>
  <c r="M22" i="16" s="1"/>
  <c r="J23" i="16"/>
  <c r="M23" i="16"/>
  <c r="J24" i="16"/>
  <c r="M24" i="16" s="1"/>
  <c r="J25" i="16"/>
  <c r="M25" i="16" s="1"/>
  <c r="J26" i="16"/>
  <c r="M26" i="16" s="1"/>
  <c r="J27" i="16"/>
  <c r="M27" i="16"/>
  <c r="J28" i="16"/>
  <c r="M28" i="16" s="1"/>
  <c r="J29" i="16"/>
  <c r="M29" i="16" s="1"/>
  <c r="J30" i="16"/>
  <c r="M30" i="16" s="1"/>
  <c r="J31" i="16"/>
  <c r="M31" i="16"/>
  <c r="J32" i="16"/>
  <c r="M32" i="16" s="1"/>
  <c r="J34" i="16"/>
  <c r="M34" i="16" s="1"/>
  <c r="J35" i="16"/>
  <c r="M35" i="16" s="1"/>
  <c r="J36" i="16"/>
  <c r="M36" i="16"/>
  <c r="J37" i="16"/>
  <c r="M37" i="16" s="1"/>
  <c r="J38" i="16"/>
  <c r="M38" i="16" s="1"/>
  <c r="J39" i="16"/>
  <c r="M39" i="16" s="1"/>
  <c r="J40" i="16"/>
  <c r="M40" i="16"/>
  <c r="J41" i="16"/>
  <c r="M41" i="16" s="1"/>
  <c r="J42" i="16"/>
  <c r="M42" i="16" s="1"/>
  <c r="J43" i="16"/>
  <c r="M43" i="16" s="1"/>
  <c r="J44" i="16"/>
  <c r="M44" i="16"/>
  <c r="J45" i="16"/>
  <c r="M45" i="16" s="1"/>
  <c r="J46" i="16"/>
  <c r="M46" i="16" s="1"/>
  <c r="J47" i="16"/>
  <c r="M47" i="16" s="1"/>
  <c r="J48" i="16"/>
  <c r="J49" i="16"/>
  <c r="M49" i="16"/>
  <c r="J50" i="16"/>
  <c r="M50" i="16"/>
  <c r="J51" i="16"/>
  <c r="M51" i="16"/>
  <c r="F53" i="16"/>
  <c r="G53" i="16"/>
  <c r="H53" i="16"/>
  <c r="I53" i="16"/>
  <c r="I70" i="16" s="1"/>
  <c r="L53" i="16"/>
  <c r="L70" i="16" s="1"/>
  <c r="F70" i="16"/>
  <c r="G70" i="16"/>
  <c r="H70" i="16"/>
  <c r="M74" i="16"/>
  <c r="M53" i="16" l="1"/>
  <c r="M70" i="16" s="1"/>
  <c r="J53" i="16"/>
  <c r="J54" i="16" l="1"/>
  <c r="M54" i="16"/>
  <c r="J70" i="16"/>
</calcChain>
</file>

<file path=xl/sharedStrings.xml><?xml version="1.0" encoding="utf-8"?>
<sst xmlns="http://schemas.openxmlformats.org/spreadsheetml/2006/main" count="515" uniqueCount="264">
  <si>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</si>
  <si>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</si>
  <si>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</si>
  <si>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</si>
  <si>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</si>
  <si>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</si>
  <si>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</si>
  <si>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</si>
  <si>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</si>
  <si>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</si>
  <si>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</si>
  <si>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</si>
  <si>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</si>
  <si>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</si>
  <si>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</si>
  <si>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</si>
  <si>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</si>
  <si>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</si>
  <si>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</si>
  <si>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</si>
  <si>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</si>
  <si>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</si>
  <si>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</si>
  <si>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</si>
  <si>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</si>
  <si>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</si>
  <si>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</si>
  <si>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</si>
  <si>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</si>
  <si>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</si>
  <si>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</si>
  <si>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</si>
  <si>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</si>
  <si>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</si>
  <si>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</si>
  <si>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</si>
  <si>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</si>
  <si>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</si>
  <si>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</si>
  <si>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</si>
  <si>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</si>
  <si>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</si>
  <si>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</si>
  <si>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</si>
  <si>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</si>
  <si>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</si>
  <si>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</si>
  <si>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</si>
  <si>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</si>
  <si>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</si>
  <si>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</si>
  <si>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</si>
  <si>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</si>
  <si>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</si>
  <si>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</si>
  <si>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</si>
  <si>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</si>
  <si>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</si>
  <si>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</si>
  <si>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</si>
  <si>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</si>
  <si>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</si>
  <si>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</si>
  <si>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</si>
  <si>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</si>
  <si>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</si>
  <si>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</si>
  <si>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</si>
  <si>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</si>
  <si>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</si>
  <si>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</si>
  <si>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</si>
  <si>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</si>
  <si>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</si>
  <si>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</si>
  <si>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</si>
  <si>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</si>
  <si>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</si>
  <si>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</si>
  <si>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</si>
  <si>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</si>
  <si>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</si>
  <si>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</si>
  <si>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</si>
  <si>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</si>
  <si>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</si>
  <si>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</si>
  <si>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</si>
  <si>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</si>
  <si>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</si>
  <si>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</si>
  <si>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</si>
  <si>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</si>
  <si>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</si>
  <si>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</si>
  <si>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</si>
  <si>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</si>
  <si>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</si>
  <si>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</si>
  <si>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</si>
  <si>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</si>
  <si>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</si>
  <si>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</si>
  <si>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</si>
  <si>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</si>
  <si>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</si>
  <si>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</si>
  <si>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</si>
  <si>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</si>
  <si>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</si>
  <si>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</si>
  <si>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</si>
  <si>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</si>
  <si>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</si>
  <si>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</si>
  <si>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</si>
  <si>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</si>
  <si>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</si>
  <si>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</si>
  <si>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</si>
  <si>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</si>
  <si>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</si>
  <si>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</si>
  <si>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</si>
  <si>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</si>
  <si>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</si>
  <si>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</si>
  <si>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</si>
  <si>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</si>
  <si>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</si>
  <si>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</si>
  <si>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</si>
  <si>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</si>
  <si>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</si>
  <si>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</si>
  <si>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</si>
  <si>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</si>
  <si>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</si>
  <si>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</si>
  <si>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</si>
  <si>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</si>
  <si>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</si>
  <si>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</si>
  <si>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</si>
  <si>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</si>
  <si>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</si>
  <si>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</si>
  <si>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</si>
  <si>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</si>
  <si>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</si>
  <si>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</si>
  <si>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</si>
  <si>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</si>
  <si>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</si>
  <si>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</si>
  <si>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</si>
  <si>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</si>
  <si>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</si>
  <si>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</si>
  <si>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</si>
  <si>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</si>
  <si>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</si>
  <si>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</si>
  <si>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</si>
  <si>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</si>
  <si>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</si>
  <si>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</si>
  <si>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</si>
  <si>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</si>
  <si>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</si>
  <si>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</si>
  <si>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</si>
  <si>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</si>
  <si>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</si>
  <si>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</si>
  <si>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</si>
  <si>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</si>
  <si>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</si>
  <si>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</si>
  <si>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</si>
  <si>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</si>
  <si>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</si>
  <si>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</si>
  <si>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</si>
  <si>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</si>
  <si>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</si>
  <si>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</si>
  <si>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</si>
  <si>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</si>
  <si>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</si>
  <si>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</si>
  <si>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</si>
  <si>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</si>
  <si>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</si>
  <si>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</si>
  <si>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</si>
  <si>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</si>
  <si>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</si>
  <si>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</si>
  <si>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</si>
  <si>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</si>
  <si>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</si>
  <si>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</si>
  <si>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</si>
  <si>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</si>
  <si>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</si>
  <si>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</si>
  <si>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</si>
  <si>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</si>
  <si>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</si>
  <si>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</si>
  <si>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</si>
  <si>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</si>
  <si>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</si>
  <si>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</si>
  <si>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</si>
  <si>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</si>
  <si>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</si>
  <si>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</si>
  <si>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</si>
  <si>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</si>
  <si>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</si>
  <si>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</si>
  <si>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</si>
  <si>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</si>
  <si>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</si>
  <si>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</si>
  <si>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</si>
  <si>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</si>
  <si>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</si>
  <si>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</si>
  <si>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</si>
  <si>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</si>
  <si>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</si>
  <si>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</si>
  <si>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 &amp; 2/2???</t>
  </si>
  <si>
    <t>missed rent 1/26????</t>
  </si>
  <si>
    <t>Biweekly 260 2/16 &amp; 3/2 (pays in middle of 2 weeks)</t>
  </si>
  <si>
    <t>May go monthly $460</t>
  </si>
  <si>
    <t>Monthly 440 due 3/1</t>
  </si>
  <si>
    <t>missed 2/2</t>
  </si>
  <si>
    <t xml:space="preserve">Monthly $550. </t>
  </si>
  <si>
    <t>Week ended February 9, 2001</t>
  </si>
  <si>
    <t>Rita Gonzales</t>
  </si>
  <si>
    <t>Casa De La Rosa Restraunt</t>
  </si>
  <si>
    <t>owes 20.00 on utility bill</t>
  </si>
  <si>
    <t>app fees</t>
  </si>
  <si>
    <t>paid deposit</t>
  </si>
  <si>
    <t>Bridgett Lamkin</t>
  </si>
  <si>
    <t>Annie Lee Foundation</t>
  </si>
  <si>
    <t>Amanda Molina</t>
  </si>
  <si>
    <t xml:space="preserve">Owes 17.50on dep </t>
  </si>
  <si>
    <t>balance due</t>
  </si>
  <si>
    <t>Cecilla Friant</t>
  </si>
  <si>
    <t>owes 47.32 on deposit. Owes rent from 1/26</t>
  </si>
  <si>
    <t>rent will be 95/wk.  Owes deposit??</t>
  </si>
  <si>
    <t>Paid a week in advance and balance of deposit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</si>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</sst>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3" sqref="M53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213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254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243</v>
      </c>
      <c r="F7">
        <v>5</v>
      </c>
      <c r="G7" s="9">
        <v>95</v>
      </c>
      <c r="H7" s="9"/>
      <c r="I7" s="9"/>
      <c r="J7" s="9">
        <f t="shared" si="0"/>
        <v>100</v>
      </c>
      <c r="K7" s="10">
        <v>36928</v>
      </c>
      <c r="L7" s="9">
        <v>100</v>
      </c>
      <c r="M7" s="9">
        <f t="shared" si="1"/>
        <v>0</v>
      </c>
      <c r="N7" t="s">
        <v>255</v>
      </c>
      <c r="O7" t="s">
        <v>143</v>
      </c>
      <c r="P7">
        <v>1</v>
      </c>
      <c r="Q7">
        <v>1</v>
      </c>
      <c r="R7" t="s">
        <v>244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">
      <c r="B8">
        <v>3</v>
      </c>
      <c r="E8" t="s">
        <v>198</v>
      </c>
      <c r="F8">
        <v>130</v>
      </c>
      <c r="G8" s="9">
        <v>130</v>
      </c>
      <c r="H8" s="9">
        <v>20</v>
      </c>
      <c r="I8" s="27"/>
      <c r="J8" s="9">
        <f t="shared" si="0"/>
        <v>280</v>
      </c>
      <c r="K8" s="10">
        <v>36934</v>
      </c>
      <c r="L8" s="9">
        <v>280</v>
      </c>
      <c r="M8" s="9">
        <f t="shared" si="1"/>
        <v>0</v>
      </c>
      <c r="N8" t="s">
        <v>235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177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36931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36931</v>
      </c>
      <c r="L15" s="9">
        <v>110</v>
      </c>
      <c r="M15" s="9">
        <f t="shared" si="1"/>
        <v>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184</v>
      </c>
      <c r="F16">
        <v>240</v>
      </c>
      <c r="G16" s="9"/>
      <c r="H16" s="9">
        <v>12</v>
      </c>
      <c r="I16" s="9"/>
      <c r="J16" s="9">
        <f t="shared" si="0"/>
        <v>252</v>
      </c>
      <c r="K16" s="10">
        <v>36927</v>
      </c>
      <c r="L16" s="9">
        <v>252</v>
      </c>
      <c r="M16" s="9">
        <f t="shared" si="1"/>
        <v>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36930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199</v>
      </c>
      <c r="F18">
        <v>140</v>
      </c>
      <c r="G18" s="9">
        <v>140</v>
      </c>
      <c r="H18" s="9"/>
      <c r="I18" s="9">
        <v>51.68</v>
      </c>
      <c r="J18" s="9">
        <f t="shared" si="0"/>
        <v>331.68</v>
      </c>
      <c r="K18" s="10">
        <v>36931</v>
      </c>
      <c r="L18" s="9">
        <v>191.68</v>
      </c>
      <c r="M18" s="9">
        <f t="shared" si="1"/>
        <v>140</v>
      </c>
      <c r="N18" t="s">
        <v>236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181</v>
      </c>
      <c r="F20">
        <v>285</v>
      </c>
      <c r="G20" s="9"/>
      <c r="I20">
        <v>5.82</v>
      </c>
      <c r="J20" s="9">
        <f t="shared" si="0"/>
        <v>290.82</v>
      </c>
      <c r="K20" s="10">
        <v>36931</v>
      </c>
      <c r="L20" s="9">
        <v>195.82</v>
      </c>
      <c r="M20" s="9">
        <f t="shared" si="1"/>
        <v>95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36931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183</v>
      </c>
      <c r="G22" s="9">
        <v>130</v>
      </c>
      <c r="H22" s="9"/>
      <c r="I22" s="9">
        <v>40</v>
      </c>
      <c r="J22" s="9">
        <f t="shared" si="0"/>
        <v>170</v>
      </c>
      <c r="K22" s="10">
        <v>36931</v>
      </c>
      <c r="L22" s="9">
        <v>150</v>
      </c>
      <c r="M22" s="9">
        <f t="shared" si="1"/>
        <v>20</v>
      </c>
      <c r="N22" t="s">
        <v>245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36931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5" customHeight="1" x14ac:dyDescent="0.2">
      <c r="B25" t="s">
        <v>134</v>
      </c>
      <c r="E25" t="s">
        <v>204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262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215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N26" t="s">
        <v>263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36931</v>
      </c>
      <c r="L28" s="9">
        <v>130</v>
      </c>
      <c r="M28" s="9">
        <f t="shared" si="1"/>
        <v>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248</v>
      </c>
      <c r="F29">
        <v>0</v>
      </c>
      <c r="G29" s="9">
        <v>480</v>
      </c>
      <c r="H29" s="9"/>
      <c r="I29" s="9"/>
      <c r="J29" s="9">
        <f t="shared" si="0"/>
        <v>480</v>
      </c>
      <c r="K29" s="10">
        <v>36930</v>
      </c>
      <c r="L29" s="9">
        <v>480</v>
      </c>
      <c r="M29" s="9">
        <f t="shared" si="1"/>
        <v>0</v>
      </c>
      <c r="N29" t="s">
        <v>260</v>
      </c>
      <c r="O29" s="16" t="s">
        <v>142</v>
      </c>
      <c r="P29">
        <v>1</v>
      </c>
      <c r="Q29">
        <v>2</v>
      </c>
      <c r="R29" t="s">
        <v>249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253</v>
      </c>
      <c r="E32" t="s">
        <v>210</v>
      </c>
      <c r="F32">
        <v>15</v>
      </c>
      <c r="G32" s="9">
        <v>110</v>
      </c>
      <c r="H32" s="9">
        <v>20</v>
      </c>
      <c r="I32" s="9"/>
      <c r="J32" s="9">
        <f t="shared" si="0"/>
        <v>145</v>
      </c>
      <c r="K32" s="10">
        <v>36929</v>
      </c>
      <c r="L32" s="9">
        <v>296.25</v>
      </c>
      <c r="M32" s="9">
        <f t="shared" si="1"/>
        <v>-151.25</v>
      </c>
      <c r="N32" t="s">
        <v>256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250</v>
      </c>
      <c r="F33" s="9">
        <v>0</v>
      </c>
      <c r="G33" s="9"/>
      <c r="H33" s="9"/>
      <c r="I33" s="9"/>
      <c r="J33" s="9"/>
      <c r="K33" s="10"/>
      <c r="L33" s="9"/>
      <c r="M33" s="9"/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5" customHeight="1" x14ac:dyDescent="0.2">
      <c r="B34">
        <v>27</v>
      </c>
      <c r="E34" t="s">
        <v>197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237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185</v>
      </c>
      <c r="G36" s="9">
        <v>230</v>
      </c>
      <c r="H36" s="9"/>
      <c r="I36" s="9">
        <v>25.23</v>
      </c>
      <c r="J36" s="9">
        <f t="shared" si="0"/>
        <v>255.23</v>
      </c>
      <c r="K36" s="10">
        <v>36934</v>
      </c>
      <c r="L36" s="9">
        <v>255</v>
      </c>
      <c r="M36" s="9">
        <f t="shared" si="1"/>
        <v>0.22999999999998977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>
        <v>41.35</v>
      </c>
      <c r="J37" s="9">
        <f t="shared" si="0"/>
        <v>41.35</v>
      </c>
      <c r="K37" s="10">
        <v>36930</v>
      </c>
      <c r="L37" s="9">
        <v>41.35</v>
      </c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>
        <v>65.05</v>
      </c>
      <c r="J38" s="9">
        <f t="shared" si="0"/>
        <v>190.05</v>
      </c>
      <c r="K38" s="10">
        <v>36931</v>
      </c>
      <c r="L38" s="9">
        <v>190.05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239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5" customHeight="1" x14ac:dyDescent="0.2">
      <c r="B40">
        <v>33</v>
      </c>
      <c r="E40" t="s">
        <v>194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261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>
        <v>40</v>
      </c>
      <c r="J41" s="9">
        <f t="shared" si="0"/>
        <v>160</v>
      </c>
      <c r="K41" s="10">
        <v>36931</v>
      </c>
      <c r="L41" s="9">
        <v>140</v>
      </c>
      <c r="M41" s="9">
        <f t="shared" si="1"/>
        <v>20</v>
      </c>
      <c r="N41" s="9" t="s">
        <v>257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>
        <v>24</v>
      </c>
      <c r="I42" s="9"/>
      <c r="J42" s="9">
        <f t="shared" si="0"/>
        <v>244</v>
      </c>
      <c r="K42" s="10">
        <v>36930</v>
      </c>
      <c r="L42" s="9">
        <v>244</v>
      </c>
      <c r="M42" s="9">
        <f t="shared" si="1"/>
        <v>0</v>
      </c>
      <c r="N42" s="9" t="s">
        <v>240</v>
      </c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36931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>
        <v>59.81</v>
      </c>
      <c r="J44" s="9">
        <f t="shared" si="0"/>
        <v>184.81</v>
      </c>
      <c r="K44" s="10">
        <v>36930</v>
      </c>
      <c r="L44" s="9">
        <v>175</v>
      </c>
      <c r="M44" s="9">
        <f t="shared" si="1"/>
        <v>9.8100000000000023</v>
      </c>
      <c r="N44" t="s">
        <v>258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36931</v>
      </c>
      <c r="L46" s="9">
        <v>110</v>
      </c>
      <c r="M46" s="9">
        <f t="shared" si="1"/>
        <v>0</v>
      </c>
      <c r="N46" t="s">
        <v>251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259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241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36931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36931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186</v>
      </c>
      <c r="F53">
        <f>SUM(F6:F52)</f>
        <v>1010</v>
      </c>
      <c r="G53">
        <f t="shared" ref="G53:L53" si="2">SUM(G6:G52)</f>
        <v>3765</v>
      </c>
      <c r="H53">
        <f t="shared" si="2"/>
        <v>76</v>
      </c>
      <c r="I53">
        <f t="shared" si="2"/>
        <v>328.94</v>
      </c>
      <c r="J53">
        <f t="shared" si="2"/>
        <v>5179.9400000000005</v>
      </c>
      <c r="K53" s="9"/>
      <c r="L53">
        <f t="shared" si="2"/>
        <v>4151.1499999999996</v>
      </c>
      <c r="M53">
        <f>SUM(M6:M52)</f>
        <v>1028.79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B57">
        <v>23</v>
      </c>
      <c r="E57" t="s">
        <v>247</v>
      </c>
      <c r="J57">
        <v>190</v>
      </c>
      <c r="K57" s="5">
        <v>36930</v>
      </c>
      <c r="L57" s="6">
        <v>190</v>
      </c>
      <c r="M57" s="9"/>
    </row>
    <row r="58" spans="2:24" x14ac:dyDescent="0.2">
      <c r="B58" s="1">
        <v>9</v>
      </c>
      <c r="C58" s="1"/>
      <c r="D58" s="1"/>
      <c r="E58" t="s">
        <v>246</v>
      </c>
      <c r="J58">
        <v>15</v>
      </c>
      <c r="K58" s="24">
        <v>36930</v>
      </c>
      <c r="L58" s="6">
        <v>15</v>
      </c>
      <c r="M58" s="9"/>
    </row>
    <row r="59" spans="2:24" x14ac:dyDescent="0.2">
      <c r="B59" s="1">
        <v>39</v>
      </c>
      <c r="C59" s="1"/>
      <c r="D59" s="1"/>
      <c r="E59" t="s">
        <v>252</v>
      </c>
      <c r="J59">
        <v>17.5</v>
      </c>
      <c r="K59" s="24">
        <v>36931</v>
      </c>
      <c r="L59" s="6">
        <v>17.5</v>
      </c>
      <c r="M59" s="9"/>
    </row>
    <row r="60" spans="2:24" x14ac:dyDescent="0.2">
      <c r="B60" s="1">
        <v>23</v>
      </c>
      <c r="C60" s="1"/>
      <c r="D60" s="1"/>
      <c r="E60" t="s">
        <v>246</v>
      </c>
      <c r="J60">
        <v>15</v>
      </c>
      <c r="K60" s="24">
        <v>36931</v>
      </c>
      <c r="L60" s="6">
        <v>15</v>
      </c>
      <c r="M60" s="30"/>
    </row>
    <row r="61" spans="2:24" x14ac:dyDescent="0.2">
      <c r="B61" s="1">
        <v>25</v>
      </c>
      <c r="C61" s="1"/>
      <c r="D61" s="1"/>
      <c r="E61" t="s">
        <v>247</v>
      </c>
      <c r="J61">
        <v>47.5</v>
      </c>
      <c r="K61" s="24">
        <v>36934</v>
      </c>
      <c r="L61" s="6">
        <v>47.5</v>
      </c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1010</v>
      </c>
      <c r="G70" s="29">
        <f>G53+SUM(G55:G68)</f>
        <v>3765</v>
      </c>
      <c r="H70" s="29">
        <f>H53+SUM(H55:H68)</f>
        <v>76</v>
      </c>
      <c r="I70" s="29">
        <f>I53+SUM(I55:I68)</f>
        <v>328.94</v>
      </c>
      <c r="J70" s="29">
        <f>J53+SUM(J55:J68)</f>
        <v>5464.9400000000005</v>
      </c>
      <c r="K70" s="22"/>
      <c r="L70" s="28">
        <f>L53+SUM(L54:L67)</f>
        <v>4436.1499999999996</v>
      </c>
      <c r="M70" s="29">
        <f>M53+SUM(M55:M68)</f>
        <v>1028.79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193</v>
      </c>
    </row>
    <row r="74" spans="2:13" x14ac:dyDescent="0.2">
      <c r="J74" s="9"/>
      <c r="K74" t="s">
        <v>214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2001-02-14T19:10:40Z</cp:lastPrinted>
  <dcterms:created xsi:type="dcterms:W3CDTF">1999-09-04T22:29:17Z</dcterms:created>
  <dcterms:modified xsi:type="dcterms:W3CDTF">2014-09-04T09:53:05Z</dcterms:modified>
</cp:coreProperties>
</file>