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E47" i="14"/>
  <c r="D49" i="14"/>
  <c r="E49" i="14"/>
  <c r="H3" i="16"/>
  <c r="J6" i="16"/>
  <c r="M6" i="16" s="1"/>
  <c r="J7" i="16"/>
  <c r="M7" i="16" s="1"/>
  <c r="J8" i="16"/>
  <c r="M8" i="16"/>
  <c r="J9" i="16"/>
  <c r="M9" i="16" s="1"/>
  <c r="J10" i="16"/>
  <c r="M10" i="16" s="1"/>
  <c r="J11" i="16"/>
  <c r="M11" i="16" s="1"/>
  <c r="J12" i="16"/>
  <c r="J53" i="16" s="1"/>
  <c r="J13" i="16"/>
  <c r="M13" i="16" s="1"/>
  <c r="J14" i="16"/>
  <c r="M14" i="16" s="1"/>
  <c r="J15" i="16"/>
  <c r="M15" i="16" s="1"/>
  <c r="J16" i="16"/>
  <c r="M16" i="16"/>
  <c r="J17" i="16"/>
  <c r="M17" i="16" s="1"/>
  <c r="J18" i="16"/>
  <c r="M18" i="16" s="1"/>
  <c r="J19" i="16"/>
  <c r="M19" i="16" s="1"/>
  <c r="J20" i="16"/>
  <c r="M20" i="16"/>
  <c r="J21" i="16"/>
  <c r="M21" i="16" s="1"/>
  <c r="J22" i="16"/>
  <c r="M22" i="16" s="1"/>
  <c r="J23" i="16"/>
  <c r="M23" i="16" s="1"/>
  <c r="J24" i="16"/>
  <c r="M24" i="16"/>
  <c r="J25" i="16"/>
  <c r="M25" i="16" s="1"/>
  <c r="J26" i="16"/>
  <c r="M26" i="16" s="1"/>
  <c r="J27" i="16"/>
  <c r="M27" i="16" s="1"/>
  <c r="J28" i="16"/>
  <c r="M28" i="16"/>
  <c r="J29" i="16"/>
  <c r="M29" i="16" s="1"/>
  <c r="J30" i="16"/>
  <c r="M30" i="16" s="1"/>
  <c r="J31" i="16"/>
  <c r="M31" i="16" s="1"/>
  <c r="J32" i="16"/>
  <c r="M32" i="16"/>
  <c r="J33" i="16"/>
  <c r="M33" i="16" s="1"/>
  <c r="J34" i="16"/>
  <c r="M34" i="16" s="1"/>
  <c r="J35" i="16"/>
  <c r="M35" i="16" s="1"/>
  <c r="J36" i="16"/>
  <c r="M36" i="16"/>
  <c r="J37" i="16"/>
  <c r="M37" i="16" s="1"/>
  <c r="J38" i="16"/>
  <c r="M38" i="16" s="1"/>
  <c r="J39" i="16"/>
  <c r="M39" i="16" s="1"/>
  <c r="J40" i="16"/>
  <c r="M40" i="16"/>
  <c r="J41" i="16"/>
  <c r="M41" i="16" s="1"/>
  <c r="J42" i="16"/>
  <c r="M42" i="16" s="1"/>
  <c r="J43" i="16"/>
  <c r="M43" i="16" s="1"/>
  <c r="J44" i="16"/>
  <c r="M44" i="16"/>
  <c r="J45" i="16"/>
  <c r="M45" i="16" s="1"/>
  <c r="J46" i="16"/>
  <c r="M46" i="16" s="1"/>
  <c r="J47" i="16"/>
  <c r="M47" i="16" s="1"/>
  <c r="J48" i="16"/>
  <c r="M48" i="16"/>
  <c r="J49" i="16"/>
  <c r="M49" i="16" s="1"/>
  <c r="J50" i="16"/>
  <c r="M50" i="16" s="1"/>
  <c r="J51" i="16"/>
  <c r="M51" i="16" s="1"/>
  <c r="F53" i="16"/>
  <c r="F70" i="16" s="1"/>
  <c r="G53" i="16"/>
  <c r="H53" i="16"/>
  <c r="H70" i="16" s="1"/>
  <c r="I53" i="16"/>
  <c r="L53" i="16"/>
  <c r="G70" i="16"/>
  <c r="I70" i="16"/>
  <c r="L70" i="16"/>
  <c r="M53" i="16" l="1"/>
  <c r="M70" i="16" s="1"/>
  <c r="J70" i="16"/>
  <c r="J54" i="16"/>
  <c r="M12" i="16"/>
</calcChain>
</file>

<file path=xl/sharedStrings.xml><?xml version="1.0" encoding="utf-8"?>
<sst xmlns="http://schemas.openxmlformats.org/spreadsheetml/2006/main" count="497" uniqueCount="249">
  <si>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</si>
  <si>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</si>
  <si>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</si>
  <si>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</si>
  <si>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</si>
  <si>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</si>
  <si>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</si>
  <si>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</si>
  <si>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</si>
  <si>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</si>
  <si>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</si>
  <si>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</si>
  <si>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</si>
  <si>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</si>
  <si>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</si>
  <si>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</si>
  <si>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</si>
  <si>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</si>
  <si>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</si>
  <si>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</si>
  <si>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</si>
  <si>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</si>
  <si>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</si>
  <si>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</si>
  <si>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</si>
  <si>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</si>
  <si>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</si>
  <si>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</si>
  <si>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</si>
  <si>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</si>
  <si>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</si>
  <si>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</si>
  <si>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</si>
  <si>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</si>
  <si>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</si>
  <si>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</si>
  <si>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</si>
  <si>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</si>
  <si>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</si>
  <si>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</si>
  <si>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</si>
  <si>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</si>
  <si>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</si>
  <si>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</si>
  <si>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</si>
  <si>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</si>
  <si>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</si>
  <si>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</si>
  <si>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</si>
  <si>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</si>
  <si>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</si>
  <si>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</si>
  <si>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</si>
  <si>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</si>
  <si>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</si>
  <si>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</si>
  <si>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</si>
  <si>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</si>
  <si>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</si>
  <si>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</si>
  <si>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</si>
  <si>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</si>
  <si>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</si>
  <si>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</si>
  <si>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</si>
  <si>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</si>
  <si>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</si>
  <si>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</si>
  <si>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</si>
  <si>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</si>
  <si>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</si>
  <si>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</si>
  <si>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</si>
  <si>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</si>
  <si>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</si>
  <si>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</si>
  <si>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</si>
  <si>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</si>
  <si>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</si>
  <si>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</si>
  <si>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</si>
  <si>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</si>
  <si>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</si>
  <si>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</si>
  <si>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</si>
  <si>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</si>
  <si>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</si>
  <si>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</si>
  <si>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</si>
  <si>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</si>
  <si>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</si>
  <si>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</si>
  <si>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</si>
  <si>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</si>
  <si>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</si>
  <si>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</si>
  <si>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</si>
  <si>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</si>
  <si>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</si>
  <si>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</si>
  <si>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</si>
  <si>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</si>
  <si>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</si>
  <si>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</si>
  <si>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</si>
  <si>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</si>
  <si>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</si>
  <si>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</si>
  <si>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</si>
  <si>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</si>
  <si>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</si>
  <si>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</si>
  <si>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</si>
  <si>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</si>
  <si>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</si>
  <si>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</si>
  <si>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</si>
  <si>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</si>
  <si>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</si>
  <si>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</si>
  <si>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</si>
  <si>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</si>
  <si>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</si>
  <si>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</si>
  <si>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</si>
  <si>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</si>
  <si>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</si>
  <si>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</si>
  <si>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</si>
  <si>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</si>
  <si>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</si>
  <si>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</si>
  <si>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</si>
  <si>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</si>
  <si>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</si>
  <si>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</si>
  <si>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</si>
  <si>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</si>
  <si>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</si>
  <si>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</si>
  <si>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</si>
  <si>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</si>
  <si>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</si>
  <si>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</si>
  <si>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</si>
  <si>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</si>
  <si>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</si>
  <si>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</si>
  <si>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</si>
  <si>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</si>
  <si>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</si>
  <si>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</si>
  <si>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</si>
  <si>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</si>
  <si>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</si>
  <si>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</si>
  <si>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</si>
  <si>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</si>
  <si>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</si>
  <si>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</si>
  <si>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</si>
  <si>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</si>
  <si>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</si>
  <si>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</si>
  <si>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</si>
  <si>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</si>
  <si>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</si>
  <si>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</si>
  <si>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</si>
  <si>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</si>
  <si>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</si>
  <si>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</si>
  <si>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</si>
  <si>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</si>
  <si>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</si>
  <si>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</si>
  <si>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</si>
  <si>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</si>
  <si>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</si>
  <si>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</si>
  <si>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</si>
  <si>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</si>
  <si>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</si>
  <si>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</si>
  <si>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</si>
  <si>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</si>
  <si>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</si>
  <si>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</si>
  <si>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</si>
  <si>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</si>
  <si>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</si>
  <si>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</si>
  <si>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</si>
  <si>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</si>
  <si>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</si>
  <si>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</si>
  <si>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</si>
  <si>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</si>
  <si>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</si>
  <si>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</si>
  <si>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</si>
  <si>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</si>
  <si>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</si>
  <si>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</si>
  <si>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</si>
  <si>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</si>
  <si>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</si>
  <si>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</si>
  <si>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</si>
  <si>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</si>
  <si>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</si>
  <si>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</si>
  <si>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Casa De La Rosa Restraunt</t>
  </si>
  <si>
    <t>Bridgett Lamkin</t>
  </si>
  <si>
    <t>Annie Lee Foundation</t>
  </si>
  <si>
    <t>Amanda Molina</t>
  </si>
  <si>
    <t>Cecilla Friant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</si>
  <si>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</si>
  <si>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</si>
  <si>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</si>
  <si>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</si>
  <si>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</si>
  <si>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</si>
  <si>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</si>
  <si>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</si>
  <si>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</si>
  <si>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</si>
  <si>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</si>
  <si>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</si>
  <si>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</si>
  <si>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</si>
  <si>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</si>
  <si>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</si>
  <si>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</si>
  <si>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 xml:space="preserve">Moved out owing $285.  </t>
  </si>
  <si>
    <t>Al Rodriquez</t>
  </si>
  <si>
    <t>Biweekly 260 due 3/16&amp;3/30</t>
  </si>
  <si>
    <t>Monthly 440 due 4/1</t>
  </si>
  <si>
    <t>130.00 transferred to 319 from #17</t>
  </si>
  <si>
    <t>Timber Tech</t>
  </si>
  <si>
    <t>Damien Trevino</t>
  </si>
  <si>
    <t xml:space="preserve">440 monthly due 3/23 </t>
  </si>
  <si>
    <t>will pay rest on Friday. Pd $15 on deposit</t>
  </si>
  <si>
    <t>Pd 95 of 190 on dep</t>
  </si>
  <si>
    <t>vacant(3/9)</t>
  </si>
  <si>
    <t>Week ended March 16, 2001</t>
  </si>
  <si>
    <t>$480/month. 4/8</t>
  </si>
  <si>
    <t>May go monthly $460. Pd 230 on 3/9</t>
  </si>
  <si>
    <t>vacant (3/9)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</si>
</sst>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0" activePane="bottomRight" state="frozen"/>
      <selection pane="topRight" activeCell="C1" sqref="C1"/>
      <selection pane="bottomLeft" activeCell="A6" sqref="A6"/>
      <selection pane="bottomRight" activeCell="L74" sqref="L7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245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199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202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244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212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>J8-L8</f>
        <v>130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219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193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145</v>
      </c>
      <c r="P13">
        <v>2</v>
      </c>
      <c r="Q13">
        <v>2</v>
      </c>
      <c r="R13" t="s">
        <v>194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226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241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F16">
        <v>40</v>
      </c>
      <c r="G16" s="9">
        <v>240</v>
      </c>
      <c r="H16" s="9"/>
      <c r="I16" s="9"/>
      <c r="J16" s="9">
        <f t="shared" si="0"/>
        <v>280</v>
      </c>
      <c r="K16" s="10"/>
      <c r="L16" s="9"/>
      <c r="M16" s="9">
        <f t="shared" si="1"/>
        <v>280</v>
      </c>
      <c r="N16" t="s">
        <v>220</v>
      </c>
      <c r="O16" s="16" t="s">
        <v>139</v>
      </c>
      <c r="P16">
        <v>1</v>
      </c>
      <c r="Q16">
        <v>2</v>
      </c>
      <c r="R16" t="s">
        <v>191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229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F18">
        <v>40</v>
      </c>
      <c r="G18" s="9">
        <v>140</v>
      </c>
      <c r="H18" s="9"/>
      <c r="I18" s="9"/>
      <c r="J18" s="9">
        <f t="shared" si="0"/>
        <v>180</v>
      </c>
      <c r="K18" s="10"/>
      <c r="L18" s="9"/>
      <c r="M18" s="9">
        <f t="shared" si="1"/>
        <v>180</v>
      </c>
      <c r="O18" s="16" t="s">
        <v>145</v>
      </c>
      <c r="P18">
        <v>1</v>
      </c>
      <c r="Q18">
        <v>2</v>
      </c>
      <c r="R18" t="s">
        <v>198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221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222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203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240</v>
      </c>
      <c r="F22">
        <v>80</v>
      </c>
      <c r="G22" s="9">
        <v>130</v>
      </c>
      <c r="H22" s="9"/>
      <c r="I22" s="9"/>
      <c r="J22" s="9">
        <f t="shared" si="0"/>
        <v>210</v>
      </c>
      <c r="K22" s="10"/>
      <c r="L22" s="9"/>
      <c r="M22" s="9">
        <f t="shared" si="1"/>
        <v>210</v>
      </c>
      <c r="N22" t="s">
        <v>242</v>
      </c>
      <c r="O22" s="16"/>
      <c r="Q22">
        <v>0</v>
      </c>
      <c r="T22" s="5">
        <v>36805</v>
      </c>
      <c r="U22" s="5"/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N24" t="s">
        <v>238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227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234</v>
      </c>
      <c r="O25" t="s">
        <v>140</v>
      </c>
      <c r="P25">
        <v>1</v>
      </c>
      <c r="R25" t="s">
        <v>192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201</v>
      </c>
      <c r="F26">
        <v>175</v>
      </c>
      <c r="G26" s="9">
        <v>95</v>
      </c>
      <c r="H26" s="9"/>
      <c r="I26" s="9"/>
      <c r="J26" s="9">
        <f t="shared" si="0"/>
        <v>270</v>
      </c>
      <c r="K26" s="10"/>
      <c r="L26" s="9"/>
      <c r="M26" s="9">
        <f t="shared" si="1"/>
        <v>270</v>
      </c>
      <c r="N26" t="s">
        <v>223</v>
      </c>
      <c r="O26" t="s">
        <v>140</v>
      </c>
      <c r="P26">
        <v>1</v>
      </c>
      <c r="R26" t="s">
        <v>204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220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213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246</v>
      </c>
      <c r="O29" s="16" t="s">
        <v>139</v>
      </c>
      <c r="P29">
        <v>1</v>
      </c>
      <c r="Q29">
        <v>2</v>
      </c>
      <c r="R29" t="s">
        <v>214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216</v>
      </c>
      <c r="E32" t="s">
        <v>197</v>
      </c>
      <c r="F32">
        <v>118.5</v>
      </c>
      <c r="G32" s="9">
        <v>110</v>
      </c>
      <c r="H32" s="9"/>
      <c r="I32" s="9"/>
      <c r="J32" s="9">
        <f t="shared" si="0"/>
        <v>228.5</v>
      </c>
      <c r="K32" s="10"/>
      <c r="L32" s="9"/>
      <c r="M32" s="9">
        <f t="shared" si="1"/>
        <v>228.5</v>
      </c>
      <c r="O32" s="16" t="s">
        <v>139</v>
      </c>
      <c r="P32">
        <v>2</v>
      </c>
      <c r="Q32">
        <v>3</v>
      </c>
      <c r="R32" t="s">
        <v>192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215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228</v>
      </c>
      <c r="O33" s="16" t="s">
        <v>145</v>
      </c>
      <c r="P33">
        <v>3</v>
      </c>
      <c r="R33" t="s">
        <v>198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235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224</v>
      </c>
      <c r="O34" s="16" t="s">
        <v>145</v>
      </c>
      <c r="P34">
        <v>2</v>
      </c>
      <c r="Q34">
        <v>2</v>
      </c>
      <c r="R34" t="s">
        <v>189</v>
      </c>
      <c r="S34">
        <v>175</v>
      </c>
      <c r="T34" s="5">
        <v>36868</v>
      </c>
      <c r="U34" s="5">
        <v>37050</v>
      </c>
      <c r="V34">
        <v>480</v>
      </c>
      <c r="W34" t="s">
        <v>132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236</v>
      </c>
      <c r="O35" t="s">
        <v>170</v>
      </c>
      <c r="P35">
        <v>3</v>
      </c>
      <c r="R35" t="s">
        <v>190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247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225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195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237</v>
      </c>
      <c r="O39" s="16" t="s">
        <v>139</v>
      </c>
      <c r="P39">
        <v>2</v>
      </c>
      <c r="R39" t="s">
        <v>198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230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243</v>
      </c>
      <c r="O40" s="25" t="s">
        <v>178</v>
      </c>
      <c r="P40">
        <v>1</v>
      </c>
      <c r="R40" t="s">
        <v>239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248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231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O44" s="16" t="s">
        <v>145</v>
      </c>
      <c r="P44">
        <v>2</v>
      </c>
      <c r="Q44">
        <v>1</v>
      </c>
      <c r="R44" t="s">
        <v>232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206</v>
      </c>
      <c r="F45">
        <v>0</v>
      </c>
      <c r="G45" s="9">
        <v>520</v>
      </c>
      <c r="H45" s="9"/>
      <c r="I45" s="9"/>
      <c r="J45" s="9">
        <f t="shared" si="0"/>
        <v>520</v>
      </c>
      <c r="K45" s="10"/>
      <c r="L45" s="9"/>
      <c r="M45" s="9">
        <f t="shared" si="1"/>
        <v>520</v>
      </c>
      <c r="N45" t="s">
        <v>218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196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205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233</v>
      </c>
      <c r="O47" s="16" t="s">
        <v>161</v>
      </c>
      <c r="P47">
        <v>2</v>
      </c>
      <c r="Q47">
        <v>3</v>
      </c>
      <c r="R47" t="s">
        <v>209</v>
      </c>
      <c r="T47" s="5">
        <v>36929</v>
      </c>
      <c r="U47" s="5">
        <v>37110</v>
      </c>
      <c r="V47">
        <v>600</v>
      </c>
      <c r="W47" t="s">
        <v>132</v>
      </c>
      <c r="X47" t="s">
        <v>210</v>
      </c>
    </row>
    <row r="48" spans="2:24" ht="13.5" customHeight="1" x14ac:dyDescent="0.2">
      <c r="B48">
        <v>41</v>
      </c>
      <c r="E48" t="s">
        <v>217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211</v>
      </c>
      <c r="O48" s="16" t="s">
        <v>145</v>
      </c>
      <c r="T48" s="5"/>
      <c r="U48" s="5"/>
      <c r="V48">
        <v>550</v>
      </c>
      <c r="W48" t="s">
        <v>132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813.5</v>
      </c>
      <c r="G53">
        <f t="shared" ref="G53:L53" si="2">SUM(G6:G52)</f>
        <v>4565</v>
      </c>
      <c r="H53">
        <f t="shared" si="2"/>
        <v>0</v>
      </c>
      <c r="I53">
        <f t="shared" si="2"/>
        <v>0</v>
      </c>
      <c r="J53">
        <f t="shared" si="2"/>
        <v>5378.5</v>
      </c>
      <c r="K53" s="9"/>
      <c r="L53">
        <f t="shared" si="2"/>
        <v>0</v>
      </c>
      <c r="M53">
        <f>SUM(M6:M52)</f>
        <v>5378.5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813.5</v>
      </c>
      <c r="G70" s="29">
        <f>G53+SUM(G55:G68)</f>
        <v>4565</v>
      </c>
      <c r="H70" s="29">
        <f>H53+SUM(H55:H68)</f>
        <v>0</v>
      </c>
      <c r="I70" s="29">
        <f>I53+SUM(I55:I68)</f>
        <v>0</v>
      </c>
      <c r="J70" s="29">
        <f>J53+SUM(J55:J68)</f>
        <v>5378.5</v>
      </c>
      <c r="K70" s="22"/>
      <c r="L70" s="28">
        <f>L53+SUM(L54:L67)</f>
        <v>0</v>
      </c>
      <c r="M70" s="29">
        <f>M53+SUM(M55:M68)</f>
        <v>5378.5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200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2001-03-15T20:14:16Z</cp:lastPrinted>
  <dcterms:created xsi:type="dcterms:W3CDTF">1999-09-04T22:29:17Z</dcterms:created>
  <dcterms:modified xsi:type="dcterms:W3CDTF">2014-09-04T09:54:00Z</dcterms:modified>
</cp:coreProperties>
</file>