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9540" windowHeight="4650" activeTab="2"/>
  </bookViews>
  <sheets>
    <sheet name="Run Query" sheetId="2" r:id="rId1"/>
    <sheet name="Results" sheetId="1" r:id="rId2"/>
    <sheet name="Brooklyn" sheetId="3" r:id="rId3"/>
  </sheets>
  <definedNames>
    <definedName name="_xlnm._FilterDatabase" localSheetId="2" hidden="1">Brooklyn!$A$4:$M$76</definedName>
    <definedName name="_xlnm._FilterDatabase" localSheetId="1" hidden="1">Results!$A$4:$Q$4</definedName>
    <definedName name="post_id">'Run Query'!$B$4</definedName>
    <definedName name="_xlnm.Print_Area" localSheetId="2">Brooklyn!$A$1:$L$76</definedName>
    <definedName name="_xlnm.Print_Area" localSheetId="1">Results!$A$1:$L$1331</definedName>
    <definedName name="_xlnm.Print_Area">Results!$A:$A</definedName>
    <definedName name="_xlnm.Print_Titles" localSheetId="2">Brooklyn!#REF!</definedName>
    <definedName name="_xlnm.Print_Titles">Results!#REF!</definedName>
    <definedName name="PW">'Run Query'!$B$3</definedName>
    <definedName name="UID">'Run Query'!$B$2</definedName>
  </definedNames>
  <calcPr calcId="152511" fullCalcOnLoad="1"/>
</workbook>
</file>

<file path=xl/calcChain.xml><?xml version="1.0" encoding="utf-8"?>
<calcChain xmlns="http://schemas.openxmlformats.org/spreadsheetml/2006/main">
  <c r="K2" i="3" l="1"/>
  <c r="L2" i="3"/>
  <c r="M2" i="3"/>
  <c r="K2" i="1"/>
  <c r="M2" i="1" s="1"/>
  <c r="L2" i="1"/>
</calcChain>
</file>

<file path=xl/sharedStrings.xml><?xml version="1.0" encoding="utf-8"?>
<sst xmlns="http://schemas.openxmlformats.org/spreadsheetml/2006/main" count="628" uniqueCount="41">
  <si>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</si>
  <si>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</si>
  <si>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</si>
  <si>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</si>
  <si>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</si>
  <si>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</si>
  <si>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</si>
  <si>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</si>
  <si>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</si>
  <si>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</si>
  <si>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</si>
  <si>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</si>
  <si>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</si>
  <si>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</si>
  <si>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</si>
  <si>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</si>
  <si>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</si>
  <si>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</si>
  <si>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</si>
  <si>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</si>
  <si>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</si>
  <si>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</si>
  <si>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</si>
  <si>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</si>
  <si>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</si>
  <si>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</si>
  <si>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</si>
  <si>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</si>
  <si>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</si>
  <si>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BROOKLYN</t>
  </si>
  <si>
    <t>E20873.4</t>
  </si>
  <si>
    <t>P</t>
  </si>
  <si>
    <t>E20873.5</t>
  </si>
  <si>
    <t>E20873.6</t>
  </si>
  <si>
    <t>IF-TRANSCO/Z1</t>
  </si>
  <si>
    <t>IF-TRANSCO/Z3</t>
  </si>
  <si>
    <t>IF-TRANSCO/Z4</t>
  </si>
  <si>
    <t>E20873.1</t>
  </si>
  <si>
    <t>E20873.2</t>
  </si>
  <si>
    <t>E20873.3</t>
  </si>
  <si>
    <t>NX3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</si>
</sst>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0.000"/>
    <numFmt numFmtId="173" formatCode="&quot;$&quot;#,##0"/>
  </numFmts>
  <fonts count="7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12.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15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9" fontId="2" fillId="0" borderId="0" xfId="0" applyNumberFormat="1" applyFont="1"/>
    <xf numFmtId="173" fontId="2" fillId="0" borderId="0" xfId="0" applyNumberFormat="1" applyFont="1"/>
    <xf numFmtId="0" fontId="2" fillId="0" borderId="0" xfId="0" applyFont="1" applyAlignment="1">
      <alignment vertical="top" wrapText="1"/>
    </xf>
    <xf numFmtId="169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/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2" fontId="2" fillId="0" borderId="0" xfId="0" applyNumberFormat="1" applyFont="1"/>
    <xf numFmtId="169" fontId="1" fillId="3" borderId="3" xfId="0" applyNumberFormat="1" applyFont="1" applyFill="1" applyBorder="1" applyAlignment="1">
      <alignment horizontal="right"/>
    </xf>
    <xf numFmtId="173" fontId="1" fillId="3" borderId="3" xfId="0" applyNumberFormat="1" applyFont="1" applyFill="1" applyBorder="1"/>
    <xf numFmtId="173" fontId="1" fillId="3" borderId="4" xfId="0" applyNumberFormat="1" applyFont="1" applyFill="1" applyBorder="1"/>
    <xf numFmtId="0" fontId="1" fillId="0" borderId="0" xfId="0" applyFont="1" applyAlignment="1">
      <alignment horizontal="center"/>
    </xf>
    <xf numFmtId="0" fontId="4" fillId="0" borderId="0" xfId="0" applyFont="1"/>
    <xf numFmtId="0" fontId="3" fillId="4" borderId="1" xfId="0" applyFont="1" applyFill="1" applyBorder="1" applyAlignment="1">
      <alignment horizontal="center"/>
    </xf>
    <xf numFmtId="15" fontId="3" fillId="4" borderId="1" xfId="0" applyNumberFormat="1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10" fontId="3" fillId="4" borderId="1" xfId="0" applyNumberFormat="1" applyFont="1" applyFill="1" applyBorder="1" applyAlignment="1">
      <alignment horizontal="center"/>
    </xf>
    <xf numFmtId="169" fontId="3" fillId="4" borderId="5" xfId="0" applyNumberFormat="1" applyFont="1" applyFill="1" applyBorder="1" applyAlignment="1">
      <alignment horizontal="center"/>
    </xf>
    <xf numFmtId="169" fontId="3" fillId="4" borderId="1" xfId="0" applyNumberFormat="1" applyFont="1" applyFill="1" applyBorder="1" applyAlignment="1">
      <alignment horizontal="center"/>
    </xf>
    <xf numFmtId="173" fontId="3" fillId="4" borderId="1" xfId="0" applyNumberFormat="1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15" fontId="3" fillId="4" borderId="6" xfId="0" applyNumberFormat="1" applyFont="1" applyFill="1" applyBorder="1" applyAlignment="1">
      <alignment horizontal="center"/>
    </xf>
    <xf numFmtId="3" fontId="3" fillId="4" borderId="6" xfId="0" applyNumberFormat="1" applyFont="1" applyFill="1" applyBorder="1" applyAlignment="1">
      <alignment horizontal="center"/>
    </xf>
    <xf numFmtId="10" fontId="3" fillId="4" borderId="6" xfId="0" applyNumberFormat="1" applyFont="1" applyFill="1" applyBorder="1" applyAlignment="1">
      <alignment horizontal="center"/>
    </xf>
    <xf numFmtId="169" fontId="3" fillId="4" borderId="7" xfId="0" applyNumberFormat="1" applyFont="1" applyFill="1" applyBorder="1" applyAlignment="1">
      <alignment horizontal="center"/>
    </xf>
    <xf numFmtId="169" fontId="3" fillId="4" borderId="6" xfId="0" applyNumberFormat="1" applyFont="1" applyFill="1" applyBorder="1" applyAlignment="1">
      <alignment horizontal="center"/>
    </xf>
    <xf numFmtId="173" fontId="3" fillId="4" borderId="6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top" wrapText="1"/>
    </xf>
    <xf numFmtId="0" fontId="0" fillId="0" borderId="0" xfId="0" applyBorder="1"/>
    <xf numFmtId="0" fontId="1" fillId="4" borderId="5" xfId="0" applyFont="1" applyFill="1" applyBorder="1" applyAlignment="1">
      <alignment horizontal="right"/>
    </xf>
    <xf numFmtId="0" fontId="1" fillId="4" borderId="8" xfId="0" applyFont="1" applyFill="1" applyBorder="1" applyAlignment="1">
      <alignment horizontal="right"/>
    </xf>
    <xf numFmtId="0" fontId="1" fillId="4" borderId="7" xfId="0" applyFont="1" applyFill="1" applyBorder="1" applyAlignment="1">
      <alignment horizontal="right"/>
    </xf>
    <xf numFmtId="0" fontId="6" fillId="2" borderId="6" xfId="0" applyFont="1" applyFill="1" applyBorder="1" applyAlignment="1">
      <alignment horizontal="center"/>
    </xf>
    <xf numFmtId="2" fontId="2" fillId="0" borderId="0" xfId="0" applyNumberFormat="1" applyFont="1" applyFill="1"/>
    <xf numFmtId="15" fontId="2" fillId="0" borderId="0" xfId="0" applyNumberFormat="1" applyFont="1" applyFill="1"/>
    <xf numFmtId="3" fontId="2" fillId="0" borderId="0" xfId="0" applyNumberFormat="1" applyFont="1" applyFill="1"/>
    <xf numFmtId="10" fontId="2" fillId="0" borderId="0" xfId="0" applyNumberFormat="1" applyFont="1" applyFill="1"/>
    <xf numFmtId="169" fontId="2" fillId="0" borderId="0" xfId="0" applyNumberFormat="1" applyFont="1" applyFill="1"/>
    <xf numFmtId="173" fontId="2" fillId="0" borderId="0" xfId="0" applyNumberFormat="1" applyFont="1" applyFill="1"/>
    <xf numFmtId="0" fontId="2" fillId="0" borderId="0" xfId="0" applyFont="1" applyFill="1" applyAlignment="1">
      <alignment vertical="top" wrapText="1"/>
    </xf>
    <xf numFmtId="0" fontId="0" fillId="0" borderId="0" xfId="0" applyFill="1" applyBorder="1"/>
    <xf numFmtId="0" fontId="0" fillId="0" borderId="0" xfId="0" applyNumberFormat="1" applyFill="1" applyBorder="1"/>
    <xf numFmtId="0" fontId="2" fillId="0" borderId="0" xfId="0" applyFont="1" applyFill="1" applyBorder="1" applyAlignment="1">
      <alignment vertical="top" wrapText="1"/>
    </xf>
    <xf numFmtId="17" fontId="2" fillId="0" borderId="0" xfId="0" applyNumberFormat="1" applyFont="1"/>
    <xf numFmtId="17" fontId="3" fillId="4" borderId="1" xfId="0" applyNumberFormat="1" applyFont="1" applyFill="1" applyBorder="1" applyAlignment="1">
      <alignment horizontal="center"/>
    </xf>
    <xf numFmtId="17" fontId="3" fillId="4" borderId="6" xfId="0" applyNumberFormat="1" applyFont="1" applyFill="1" applyBorder="1" applyAlignment="1">
      <alignment horizontal="center"/>
    </xf>
    <xf numFmtId="17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942975</xdr:colOff>
          <xdr:row>7</xdr:row>
          <xdr:rowOff>28575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showGridLines="0" workbookViewId="0">
      <selection activeCell="B5" sqref="B5"/>
    </sheetView>
  </sheetViews>
  <sheetFormatPr defaultRowHeight="12.75" x14ac:dyDescent="0.2"/>
  <cols>
    <col min="1" max="1" width="15.7109375" style="2" customWidth="1"/>
    <col min="2" max="2" width="14.42578125" style="2" customWidth="1"/>
    <col min="3" max="16384" width="9.140625" style="2"/>
  </cols>
  <sheetData>
    <row r="2" spans="1:4" x14ac:dyDescent="0.2">
      <c r="A2" s="37" t="s">
        <v>2</v>
      </c>
      <c r="B2" s="1"/>
      <c r="D2" s="3" t="s">
        <v>4</v>
      </c>
    </row>
    <row r="3" spans="1:4" x14ac:dyDescent="0.2">
      <c r="A3" s="38" t="s">
        <v>3</v>
      </c>
      <c r="B3" s="4"/>
      <c r="D3" s="3" t="s">
        <v>5</v>
      </c>
    </row>
    <row r="4" spans="1:4" ht="16.5" x14ac:dyDescent="0.25">
      <c r="A4" s="39" t="s">
        <v>7</v>
      </c>
      <c r="B4" s="40">
        <v>548947</v>
      </c>
      <c r="D4" s="3" t="s">
        <v>8</v>
      </c>
    </row>
    <row r="5" spans="1:4" x14ac:dyDescent="0.2">
      <c r="A5" s="3"/>
      <c r="B5" s="19"/>
    </row>
    <row r="9" spans="1:4" x14ac:dyDescent="0.2">
      <c r="A9" s="3" t="s">
        <v>1</v>
      </c>
    </row>
    <row r="11" spans="1:4" x14ac:dyDescent="0.2">
      <c r="A11" s="3" t="s">
        <v>0</v>
      </c>
    </row>
    <row r="12" spans="1:4" x14ac:dyDescent="0.2">
      <c r="A12" s="3" t="s">
        <v>6</v>
      </c>
    </row>
    <row r="13" spans="1:4" x14ac:dyDescent="0.2">
      <c r="A13" s="3" t="s">
        <v>9</v>
      </c>
    </row>
    <row r="14" spans="1:4" x14ac:dyDescent="0.2">
      <c r="A14" s="3" t="s">
        <v>10</v>
      </c>
    </row>
    <row r="16" spans="1:4" x14ac:dyDescent="0.2">
      <c r="A16" s="20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942975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161"/>
  <sheetViews>
    <sheetView showGridLines="0" zoomScaleNormal="100" workbookViewId="0">
      <selection activeCell="A5" sqref="A5:IV40"/>
    </sheetView>
  </sheetViews>
  <sheetFormatPr defaultColWidth="38.5703125" defaultRowHeight="12.75" x14ac:dyDescent="0.2"/>
  <cols>
    <col min="1" max="1" width="20.7109375" style="2" customWidth="1"/>
    <col min="2" max="2" width="10.7109375" style="2" customWidth="1"/>
    <col min="3" max="3" width="6.7109375" style="2" customWidth="1"/>
    <col min="4" max="4" width="17" style="2" customWidth="1"/>
    <col min="5" max="5" width="14.7109375" style="5" customWidth="1"/>
    <col min="6" max="7" width="12.7109375" style="6" customWidth="1"/>
    <col min="8" max="8" width="10.7109375" style="7" customWidth="1"/>
    <col min="9" max="10" width="10.7109375" style="8" customWidth="1"/>
    <col min="11" max="12" width="14.7109375" style="9" customWidth="1"/>
    <col min="13" max="14" width="14.7109375" style="6" customWidth="1"/>
    <col min="15" max="15" width="13" style="10" customWidth="1"/>
    <col min="16" max="16" width="12.28515625" style="35" customWidth="1"/>
    <col min="17" max="17" width="10.5703125" style="35" customWidth="1"/>
    <col min="18" max="16384" width="38.5703125" style="10"/>
  </cols>
  <sheetData>
    <row r="2" spans="1:17" x14ac:dyDescent="0.2">
      <c r="I2" s="11"/>
      <c r="J2" s="16" t="s">
        <v>11</v>
      </c>
      <c r="K2" s="17">
        <f>SUM(K5:K65536)</f>
        <v>0</v>
      </c>
      <c r="L2" s="17">
        <f>SUM(L5:L65536)</f>
        <v>2241034.6639999999</v>
      </c>
      <c r="M2" s="18">
        <f>SUM(K2:L2)</f>
        <v>2241034.6639999999</v>
      </c>
      <c r="N2" s="12"/>
    </row>
    <row r="3" spans="1:17" x14ac:dyDescent="0.2">
      <c r="A3" s="21"/>
      <c r="B3" s="21"/>
      <c r="C3" s="21" t="s">
        <v>12</v>
      </c>
      <c r="D3" s="21"/>
      <c r="E3" s="22"/>
      <c r="F3" s="23" t="s">
        <v>20</v>
      </c>
      <c r="G3" s="23" t="s">
        <v>22</v>
      </c>
      <c r="H3" s="24" t="s">
        <v>23</v>
      </c>
      <c r="I3" s="25" t="s">
        <v>18</v>
      </c>
      <c r="J3" s="26" t="s">
        <v>25</v>
      </c>
      <c r="K3" s="27"/>
      <c r="L3" s="27" t="s">
        <v>18</v>
      </c>
      <c r="M3" s="13"/>
      <c r="N3" s="13"/>
      <c r="O3" s="14"/>
    </row>
    <row r="4" spans="1:17" ht="12.75" customHeight="1" x14ac:dyDescent="0.2">
      <c r="A4" s="28" t="s">
        <v>16</v>
      </c>
      <c r="B4" s="28" t="s">
        <v>14</v>
      </c>
      <c r="C4" s="28" t="s">
        <v>13</v>
      </c>
      <c r="D4" s="28" t="s">
        <v>15</v>
      </c>
      <c r="E4" s="29" t="s">
        <v>17</v>
      </c>
      <c r="F4" s="30" t="s">
        <v>21</v>
      </c>
      <c r="G4" s="30" t="s">
        <v>21</v>
      </c>
      <c r="H4" s="31" t="s">
        <v>24</v>
      </c>
      <c r="I4" s="32" t="s">
        <v>19</v>
      </c>
      <c r="J4" s="33" t="s">
        <v>19</v>
      </c>
      <c r="K4" s="34" t="s">
        <v>26</v>
      </c>
      <c r="L4" s="34" t="s">
        <v>27</v>
      </c>
      <c r="M4" s="13"/>
      <c r="N4" s="13"/>
      <c r="O4" s="14"/>
      <c r="P4" s="36"/>
      <c r="Q4" s="36"/>
    </row>
    <row r="5" spans="1:17" s="47" customFormat="1" x14ac:dyDescent="0.2">
      <c r="A5" s="41" t="s">
        <v>29</v>
      </c>
      <c r="B5" s="41" t="s">
        <v>30</v>
      </c>
      <c r="C5" s="41" t="s">
        <v>31</v>
      </c>
      <c r="D5" s="41" t="s">
        <v>40</v>
      </c>
      <c r="E5" s="42">
        <v>37196</v>
      </c>
      <c r="F5" s="43">
        <v>10440</v>
      </c>
      <c r="G5" s="43">
        <v>0</v>
      </c>
      <c r="H5" s="44">
        <v>1</v>
      </c>
      <c r="I5" s="45">
        <v>3.0603333300000002</v>
      </c>
      <c r="J5" s="45">
        <v>1E-4</v>
      </c>
      <c r="K5" s="46">
        <v>0</v>
      </c>
      <c r="L5" s="46">
        <v>31948.835999999999</v>
      </c>
      <c r="M5" s="43"/>
      <c r="N5" s="43"/>
      <c r="P5" s="48"/>
      <c r="Q5" s="48"/>
    </row>
    <row r="6" spans="1:17" s="47" customFormat="1" x14ac:dyDescent="0.2">
      <c r="A6" s="41" t="s">
        <v>29</v>
      </c>
      <c r="B6" s="41" t="s">
        <v>30</v>
      </c>
      <c r="C6" s="41" t="s">
        <v>31</v>
      </c>
      <c r="D6" s="41" t="s">
        <v>40</v>
      </c>
      <c r="E6" s="42">
        <v>37226</v>
      </c>
      <c r="F6" s="43">
        <v>10788</v>
      </c>
      <c r="G6" s="43">
        <v>10760.228800000001</v>
      </c>
      <c r="H6" s="44">
        <v>0.99742572794959095</v>
      </c>
      <c r="I6" s="45">
        <v>2.9220000000000002</v>
      </c>
      <c r="J6" s="45">
        <v>1E-4</v>
      </c>
      <c r="K6" s="46">
        <v>0</v>
      </c>
      <c r="L6" s="46">
        <v>31440.312399999999</v>
      </c>
      <c r="M6" s="43"/>
      <c r="N6" s="43"/>
      <c r="P6" s="48"/>
      <c r="Q6" s="49"/>
    </row>
    <row r="7" spans="1:17" s="47" customFormat="1" x14ac:dyDescent="0.2">
      <c r="A7" s="41" t="s">
        <v>29</v>
      </c>
      <c r="B7" s="41" t="s">
        <v>30</v>
      </c>
      <c r="C7" s="41" t="s">
        <v>31</v>
      </c>
      <c r="D7" s="41" t="s">
        <v>40</v>
      </c>
      <c r="E7" s="42">
        <v>37257</v>
      </c>
      <c r="F7" s="43">
        <v>10788</v>
      </c>
      <c r="G7" s="43">
        <v>10726.532800000001</v>
      </c>
      <c r="H7" s="44">
        <v>0.99430226556401302</v>
      </c>
      <c r="I7" s="45">
        <v>3.0920000000000001</v>
      </c>
      <c r="J7" s="45">
        <v>1E-4</v>
      </c>
      <c r="K7" s="46">
        <v>0</v>
      </c>
      <c r="L7" s="46">
        <v>33165.366900000001</v>
      </c>
      <c r="M7" s="43"/>
      <c r="N7" s="43"/>
      <c r="P7" s="48"/>
      <c r="Q7" s="49"/>
    </row>
    <row r="8" spans="1:17" s="47" customFormat="1" x14ac:dyDescent="0.2">
      <c r="A8" s="41" t="s">
        <v>29</v>
      </c>
      <c r="B8" s="41" t="s">
        <v>30</v>
      </c>
      <c r="C8" s="41" t="s">
        <v>31</v>
      </c>
      <c r="D8" s="41" t="s">
        <v>40</v>
      </c>
      <c r="E8" s="42">
        <v>37288</v>
      </c>
      <c r="F8" s="43">
        <v>9744</v>
      </c>
      <c r="G8" s="43">
        <v>9658.8554999999997</v>
      </c>
      <c r="H8" s="44">
        <v>0.99126185623735596</v>
      </c>
      <c r="I8" s="45">
        <v>3.11</v>
      </c>
      <c r="J8" s="45">
        <v>1E-4</v>
      </c>
      <c r="K8" s="46">
        <v>0</v>
      </c>
      <c r="L8" s="46">
        <v>30038.074799999999</v>
      </c>
      <c r="M8" s="43"/>
      <c r="N8" s="43"/>
      <c r="P8" s="50"/>
      <c r="Q8" s="50"/>
    </row>
    <row r="9" spans="1:17" s="47" customFormat="1" x14ac:dyDescent="0.2">
      <c r="A9" s="41" t="s">
        <v>29</v>
      </c>
      <c r="B9" s="41" t="s">
        <v>30</v>
      </c>
      <c r="C9" s="41" t="s">
        <v>31</v>
      </c>
      <c r="D9" s="41" t="s">
        <v>40</v>
      </c>
      <c r="E9" s="42">
        <v>37316</v>
      </c>
      <c r="F9" s="43">
        <v>10788</v>
      </c>
      <c r="G9" s="43">
        <v>10664.812400000001</v>
      </c>
      <c r="H9" s="44">
        <v>0.988581048470346</v>
      </c>
      <c r="I9" s="45">
        <v>3.0649999999999999</v>
      </c>
      <c r="J9" s="45">
        <v>1E-4</v>
      </c>
      <c r="K9" s="46">
        <v>0</v>
      </c>
      <c r="L9" s="46">
        <v>32686.5834</v>
      </c>
      <c r="M9" s="43"/>
      <c r="N9" s="43"/>
      <c r="P9" s="48"/>
      <c r="Q9" s="49"/>
    </row>
    <row r="10" spans="1:17" s="47" customFormat="1" x14ac:dyDescent="0.2">
      <c r="A10" s="41" t="s">
        <v>29</v>
      </c>
      <c r="B10" s="41" t="s">
        <v>30</v>
      </c>
      <c r="C10" s="41" t="s">
        <v>31</v>
      </c>
      <c r="D10" s="41" t="s">
        <v>40</v>
      </c>
      <c r="E10" s="42">
        <v>37347</v>
      </c>
      <c r="F10" s="43">
        <v>10440</v>
      </c>
      <c r="G10" s="43">
        <v>10290.036700000001</v>
      </c>
      <c r="H10" s="44">
        <v>0.98563569565589804</v>
      </c>
      <c r="I10" s="45">
        <v>2.9849999999999999</v>
      </c>
      <c r="J10" s="45">
        <v>1E-4</v>
      </c>
      <c r="K10" s="46">
        <v>0</v>
      </c>
      <c r="L10" s="46">
        <v>30714.7304</v>
      </c>
      <c r="M10" s="43"/>
      <c r="N10" s="43"/>
      <c r="P10" s="50"/>
      <c r="Q10" s="50"/>
    </row>
    <row r="11" spans="1:17" s="47" customFormat="1" x14ac:dyDescent="0.2">
      <c r="A11" s="41" t="s">
        <v>29</v>
      </c>
      <c r="B11" s="41" t="s">
        <v>30</v>
      </c>
      <c r="C11" s="41" t="s">
        <v>31</v>
      </c>
      <c r="D11" s="41" t="s">
        <v>40</v>
      </c>
      <c r="E11" s="42">
        <v>37377</v>
      </c>
      <c r="F11" s="43">
        <v>10788</v>
      </c>
      <c r="G11" s="43">
        <v>10601.9341</v>
      </c>
      <c r="H11" s="44">
        <v>0.98275250943192805</v>
      </c>
      <c r="I11" s="45">
        <v>3.02</v>
      </c>
      <c r="J11" s="45">
        <v>1E-4</v>
      </c>
      <c r="K11" s="46">
        <v>0</v>
      </c>
      <c r="L11" s="46">
        <v>32016.780699999999</v>
      </c>
      <c r="M11" s="43"/>
      <c r="N11" s="43"/>
      <c r="P11" s="50"/>
      <c r="Q11" s="50"/>
    </row>
    <row r="12" spans="1:17" s="47" customFormat="1" x14ac:dyDescent="0.2">
      <c r="A12" s="41" t="s">
        <v>29</v>
      </c>
      <c r="B12" s="41" t="s">
        <v>30</v>
      </c>
      <c r="C12" s="41" t="s">
        <v>31</v>
      </c>
      <c r="D12" s="41" t="s">
        <v>40</v>
      </c>
      <c r="E12" s="42">
        <v>37408</v>
      </c>
      <c r="F12" s="43">
        <v>10440</v>
      </c>
      <c r="G12" s="43">
        <v>10229.084199999999</v>
      </c>
      <c r="H12" s="44">
        <v>0.97979733735255004</v>
      </c>
      <c r="I12" s="45">
        <v>3.0649999999999999</v>
      </c>
      <c r="J12" s="45">
        <v>1E-4</v>
      </c>
      <c r="K12" s="46">
        <v>0</v>
      </c>
      <c r="L12" s="46">
        <v>31351.120200000001</v>
      </c>
      <c r="M12" s="43"/>
      <c r="N12" s="43"/>
      <c r="P12" s="48"/>
      <c r="Q12" s="49"/>
    </row>
    <row r="13" spans="1:17" s="47" customFormat="1" x14ac:dyDescent="0.2">
      <c r="A13" s="41" t="s">
        <v>29</v>
      </c>
      <c r="B13" s="41" t="s">
        <v>30</v>
      </c>
      <c r="C13" s="41" t="s">
        <v>31</v>
      </c>
      <c r="D13" s="41" t="s">
        <v>40</v>
      </c>
      <c r="E13" s="42">
        <v>37438</v>
      </c>
      <c r="F13" s="43">
        <v>10788</v>
      </c>
      <c r="G13" s="43">
        <v>10538.721100000001</v>
      </c>
      <c r="H13" s="44">
        <v>0.97689294435784901</v>
      </c>
      <c r="I13" s="45">
        <v>3.1080000000000001</v>
      </c>
      <c r="J13" s="45">
        <v>1E-4</v>
      </c>
      <c r="K13" s="46">
        <v>0</v>
      </c>
      <c r="L13" s="46">
        <v>32753.291300000001</v>
      </c>
      <c r="M13" s="43"/>
      <c r="N13" s="43"/>
      <c r="P13" s="50"/>
      <c r="Q13" s="50"/>
    </row>
    <row r="14" spans="1:17" s="47" customFormat="1" x14ac:dyDescent="0.2">
      <c r="A14" s="41" t="s">
        <v>29</v>
      </c>
      <c r="B14" s="41" t="s">
        <v>30</v>
      </c>
      <c r="C14" s="41" t="s">
        <v>31</v>
      </c>
      <c r="D14" s="41" t="s">
        <v>40</v>
      </c>
      <c r="E14" s="42">
        <v>37469</v>
      </c>
      <c r="F14" s="43">
        <v>10788</v>
      </c>
      <c r="G14" s="43">
        <v>10505.0813</v>
      </c>
      <c r="H14" s="44">
        <v>0.97377468416885304</v>
      </c>
      <c r="I14" s="45">
        <v>3.15</v>
      </c>
      <c r="J14" s="45">
        <v>1E-4</v>
      </c>
      <c r="K14" s="46">
        <v>0</v>
      </c>
      <c r="L14" s="46">
        <v>33089.955600000001</v>
      </c>
      <c r="M14" s="43"/>
      <c r="N14" s="43"/>
      <c r="P14" s="48"/>
      <c r="Q14" s="49"/>
    </row>
    <row r="15" spans="1:17" s="47" customFormat="1" x14ac:dyDescent="0.2">
      <c r="A15" s="41" t="s">
        <v>29</v>
      </c>
      <c r="B15" s="41" t="s">
        <v>30</v>
      </c>
      <c r="C15" s="41" t="s">
        <v>31</v>
      </c>
      <c r="D15" s="41" t="s">
        <v>40</v>
      </c>
      <c r="E15" s="42">
        <v>37500</v>
      </c>
      <c r="F15" s="43">
        <v>10440</v>
      </c>
      <c r="G15" s="43">
        <v>10133.4308</v>
      </c>
      <c r="H15" s="44">
        <v>0.97063513070198404</v>
      </c>
      <c r="I15" s="45">
        <v>3.15</v>
      </c>
      <c r="J15" s="45">
        <v>1E-4</v>
      </c>
      <c r="K15" s="46">
        <v>0</v>
      </c>
      <c r="L15" s="46">
        <v>31919.293600000001</v>
      </c>
      <c r="M15" s="43"/>
      <c r="N15" s="43"/>
      <c r="P15" s="50"/>
      <c r="Q15" s="50"/>
    </row>
    <row r="16" spans="1:17" s="47" customFormat="1" x14ac:dyDescent="0.2">
      <c r="A16" s="41" t="s">
        <v>29</v>
      </c>
      <c r="B16" s="41" t="s">
        <v>30</v>
      </c>
      <c r="C16" s="41" t="s">
        <v>31</v>
      </c>
      <c r="D16" s="41" t="s">
        <v>40</v>
      </c>
      <c r="E16" s="42">
        <v>37530</v>
      </c>
      <c r="F16" s="43">
        <v>10788</v>
      </c>
      <c r="G16" s="43">
        <v>10437.492200000001</v>
      </c>
      <c r="H16" s="44">
        <v>0.96750947528741205</v>
      </c>
      <c r="I16" s="45">
        <v>3.1850000000000001</v>
      </c>
      <c r="J16" s="45">
        <v>1E-4</v>
      </c>
      <c r="K16" s="46">
        <v>0</v>
      </c>
      <c r="L16" s="46">
        <v>33242.368999999999</v>
      </c>
      <c r="M16" s="43"/>
      <c r="N16" s="43"/>
      <c r="P16" s="48"/>
      <c r="Q16" s="49"/>
    </row>
    <row r="17" spans="1:17" s="47" customFormat="1" x14ac:dyDescent="0.2">
      <c r="A17" s="41" t="s">
        <v>29</v>
      </c>
      <c r="B17" s="41" t="s">
        <v>32</v>
      </c>
      <c r="C17" s="41" t="s">
        <v>31</v>
      </c>
      <c r="D17" s="41" t="s">
        <v>40</v>
      </c>
      <c r="E17" s="42">
        <v>37196</v>
      </c>
      <c r="F17" s="43">
        <v>25260</v>
      </c>
      <c r="G17" s="43">
        <v>0</v>
      </c>
      <c r="H17" s="44">
        <v>1</v>
      </c>
      <c r="I17" s="45">
        <v>3.0603333300000002</v>
      </c>
      <c r="J17" s="45">
        <v>1E-4</v>
      </c>
      <c r="K17" s="46">
        <v>0</v>
      </c>
      <c r="L17" s="46">
        <v>77301.494000000006</v>
      </c>
      <c r="M17" s="43"/>
      <c r="N17" s="43"/>
      <c r="P17" s="48"/>
      <c r="Q17" s="49"/>
    </row>
    <row r="18" spans="1:17" s="47" customFormat="1" x14ac:dyDescent="0.2">
      <c r="A18" s="41" t="s">
        <v>29</v>
      </c>
      <c r="B18" s="41" t="s">
        <v>32</v>
      </c>
      <c r="C18" s="41" t="s">
        <v>31</v>
      </c>
      <c r="D18" s="41" t="s">
        <v>40</v>
      </c>
      <c r="E18" s="42">
        <v>37226</v>
      </c>
      <c r="F18" s="43">
        <v>26102</v>
      </c>
      <c r="G18" s="43">
        <v>26034.806400000001</v>
      </c>
      <c r="H18" s="44">
        <v>0.99742572794959095</v>
      </c>
      <c r="I18" s="45">
        <v>2.9220000000000002</v>
      </c>
      <c r="J18" s="45">
        <v>1E-4</v>
      </c>
      <c r="K18" s="46">
        <v>0</v>
      </c>
      <c r="L18" s="46">
        <v>76071.100699999995</v>
      </c>
      <c r="M18" s="43"/>
      <c r="N18" s="43"/>
      <c r="P18" s="50"/>
      <c r="Q18" s="50"/>
    </row>
    <row r="19" spans="1:17" s="47" customFormat="1" x14ac:dyDescent="0.2">
      <c r="A19" s="41" t="s">
        <v>29</v>
      </c>
      <c r="B19" s="41" t="s">
        <v>32</v>
      </c>
      <c r="C19" s="41" t="s">
        <v>31</v>
      </c>
      <c r="D19" s="41" t="s">
        <v>40</v>
      </c>
      <c r="E19" s="42">
        <v>37257</v>
      </c>
      <c r="F19" s="43">
        <v>26102</v>
      </c>
      <c r="G19" s="43">
        <v>25953.277699999999</v>
      </c>
      <c r="H19" s="44">
        <v>0.99430226556401302</v>
      </c>
      <c r="I19" s="45">
        <v>3.0920000000000001</v>
      </c>
      <c r="J19" s="45">
        <v>1E-4</v>
      </c>
      <c r="K19" s="46">
        <v>0</v>
      </c>
      <c r="L19" s="46">
        <v>80244.939400000003</v>
      </c>
      <c r="M19" s="43"/>
      <c r="N19" s="43"/>
      <c r="P19" s="50"/>
      <c r="Q19" s="50"/>
    </row>
    <row r="20" spans="1:17" s="47" customFormat="1" x14ac:dyDescent="0.2">
      <c r="A20" s="41" t="s">
        <v>29</v>
      </c>
      <c r="B20" s="41" t="s">
        <v>32</v>
      </c>
      <c r="C20" s="41" t="s">
        <v>31</v>
      </c>
      <c r="D20" s="41" t="s">
        <v>40</v>
      </c>
      <c r="E20" s="42">
        <v>37288</v>
      </c>
      <c r="F20" s="43">
        <v>23576</v>
      </c>
      <c r="G20" s="43">
        <v>23369.9895</v>
      </c>
      <c r="H20" s="44">
        <v>0.99126185623735596</v>
      </c>
      <c r="I20" s="45">
        <v>3.11</v>
      </c>
      <c r="J20" s="45">
        <v>1E-4</v>
      </c>
      <c r="K20" s="46">
        <v>0</v>
      </c>
      <c r="L20" s="46">
        <v>72678.330400000006</v>
      </c>
      <c r="M20" s="43"/>
      <c r="N20" s="43"/>
      <c r="P20" s="48"/>
      <c r="Q20" s="49"/>
    </row>
    <row r="21" spans="1:17" s="47" customFormat="1" x14ac:dyDescent="0.2">
      <c r="A21" s="41" t="s">
        <v>29</v>
      </c>
      <c r="B21" s="41" t="s">
        <v>32</v>
      </c>
      <c r="C21" s="41" t="s">
        <v>31</v>
      </c>
      <c r="D21" s="41" t="s">
        <v>40</v>
      </c>
      <c r="E21" s="42">
        <v>37316</v>
      </c>
      <c r="F21" s="43">
        <v>26102</v>
      </c>
      <c r="G21" s="43">
        <v>25803.942500000001</v>
      </c>
      <c r="H21" s="44">
        <v>0.988581048470346</v>
      </c>
      <c r="I21" s="45">
        <v>3.0649999999999999</v>
      </c>
      <c r="J21" s="45">
        <v>1E-4</v>
      </c>
      <c r="K21" s="46">
        <v>0</v>
      </c>
      <c r="L21" s="46">
        <v>79086.503500000006</v>
      </c>
      <c r="M21" s="43"/>
      <c r="N21" s="43"/>
      <c r="P21" s="48"/>
      <c r="Q21" s="49"/>
    </row>
    <row r="22" spans="1:17" s="47" customFormat="1" x14ac:dyDescent="0.2">
      <c r="A22" s="41" t="s">
        <v>29</v>
      </c>
      <c r="B22" s="41" t="s">
        <v>32</v>
      </c>
      <c r="C22" s="41" t="s">
        <v>31</v>
      </c>
      <c r="D22" s="41" t="s">
        <v>40</v>
      </c>
      <c r="E22" s="42">
        <v>37347</v>
      </c>
      <c r="F22" s="43">
        <v>25260</v>
      </c>
      <c r="G22" s="43">
        <v>24897.1577</v>
      </c>
      <c r="H22" s="44">
        <v>0.98563569565589804</v>
      </c>
      <c r="I22" s="45">
        <v>2.9849999999999999</v>
      </c>
      <c r="J22" s="45">
        <v>1E-4</v>
      </c>
      <c r="K22" s="46">
        <v>0</v>
      </c>
      <c r="L22" s="46">
        <v>74315.525899999993</v>
      </c>
      <c r="M22" s="43"/>
      <c r="N22" s="43"/>
      <c r="P22" s="48"/>
      <c r="Q22" s="49"/>
    </row>
    <row r="23" spans="1:17" s="47" customFormat="1" x14ac:dyDescent="0.2">
      <c r="A23" s="41" t="s">
        <v>29</v>
      </c>
      <c r="B23" s="41" t="s">
        <v>32</v>
      </c>
      <c r="C23" s="41" t="s">
        <v>31</v>
      </c>
      <c r="D23" s="41" t="s">
        <v>40</v>
      </c>
      <c r="E23" s="42">
        <v>37377</v>
      </c>
      <c r="F23" s="43">
        <v>26102</v>
      </c>
      <c r="G23" s="43">
        <v>25651.806</v>
      </c>
      <c r="H23" s="44">
        <v>0.98275250943192805</v>
      </c>
      <c r="I23" s="45">
        <v>3.02</v>
      </c>
      <c r="J23" s="45">
        <v>1E-4</v>
      </c>
      <c r="K23" s="46">
        <v>0</v>
      </c>
      <c r="L23" s="46">
        <v>77465.888900000005</v>
      </c>
      <c r="M23" s="43"/>
      <c r="N23" s="43"/>
      <c r="P23" s="48"/>
      <c r="Q23" s="49"/>
    </row>
    <row r="24" spans="1:17" s="47" customFormat="1" x14ac:dyDescent="0.2">
      <c r="A24" s="41" t="s">
        <v>29</v>
      </c>
      <c r="B24" s="41" t="s">
        <v>32</v>
      </c>
      <c r="C24" s="41" t="s">
        <v>31</v>
      </c>
      <c r="D24" s="41" t="s">
        <v>40</v>
      </c>
      <c r="E24" s="42">
        <v>37408</v>
      </c>
      <c r="F24" s="43">
        <v>25260</v>
      </c>
      <c r="G24" s="43">
        <v>24749.680700000001</v>
      </c>
      <c r="H24" s="44">
        <v>0.97979733735255004</v>
      </c>
      <c r="I24" s="45">
        <v>3.0649999999999999</v>
      </c>
      <c r="J24" s="45">
        <v>1E-4</v>
      </c>
      <c r="K24" s="46">
        <v>0</v>
      </c>
      <c r="L24" s="46">
        <v>75855.296499999997</v>
      </c>
      <c r="M24" s="43"/>
      <c r="N24" s="43"/>
      <c r="P24" s="48"/>
      <c r="Q24" s="49"/>
    </row>
    <row r="25" spans="1:17" s="47" customFormat="1" x14ac:dyDescent="0.2">
      <c r="A25" s="41" t="s">
        <v>29</v>
      </c>
      <c r="B25" s="41" t="s">
        <v>32</v>
      </c>
      <c r="C25" s="41" t="s">
        <v>31</v>
      </c>
      <c r="D25" s="41" t="s">
        <v>40</v>
      </c>
      <c r="E25" s="42">
        <v>37438</v>
      </c>
      <c r="F25" s="43">
        <v>26102</v>
      </c>
      <c r="G25" s="43">
        <v>25498.8596</v>
      </c>
      <c r="H25" s="44">
        <v>0.97689294435784901</v>
      </c>
      <c r="I25" s="45">
        <v>3.1080000000000001</v>
      </c>
      <c r="J25" s="45">
        <v>1E-4</v>
      </c>
      <c r="K25" s="46">
        <v>0</v>
      </c>
      <c r="L25" s="46">
        <v>79247.905899999998</v>
      </c>
      <c r="M25" s="43"/>
      <c r="N25" s="43"/>
      <c r="P25" s="48"/>
      <c r="Q25" s="49"/>
    </row>
    <row r="26" spans="1:17" s="47" customFormat="1" x14ac:dyDescent="0.2">
      <c r="A26" s="41" t="s">
        <v>29</v>
      </c>
      <c r="B26" s="41" t="s">
        <v>32</v>
      </c>
      <c r="C26" s="41" t="s">
        <v>31</v>
      </c>
      <c r="D26" s="41" t="s">
        <v>40</v>
      </c>
      <c r="E26" s="42">
        <v>37469</v>
      </c>
      <c r="F26" s="43">
        <v>26102</v>
      </c>
      <c r="G26" s="43">
        <v>25417.466799999998</v>
      </c>
      <c r="H26" s="44">
        <v>0.97377468416885304</v>
      </c>
      <c r="I26" s="45">
        <v>3.15</v>
      </c>
      <c r="J26" s="45">
        <v>1E-4</v>
      </c>
      <c r="K26" s="46">
        <v>0</v>
      </c>
      <c r="L26" s="46">
        <v>80062.478700000007</v>
      </c>
      <c r="M26" s="43"/>
      <c r="N26" s="43"/>
      <c r="P26" s="50"/>
      <c r="Q26" s="50"/>
    </row>
    <row r="27" spans="1:17" s="47" customFormat="1" x14ac:dyDescent="0.2">
      <c r="A27" s="41" t="s">
        <v>29</v>
      </c>
      <c r="B27" s="41" t="s">
        <v>32</v>
      </c>
      <c r="C27" s="41" t="s">
        <v>31</v>
      </c>
      <c r="D27" s="41" t="s">
        <v>40</v>
      </c>
      <c r="E27" s="42">
        <v>37500</v>
      </c>
      <c r="F27" s="43">
        <v>25260</v>
      </c>
      <c r="G27" s="43">
        <v>24518.243399999999</v>
      </c>
      <c r="H27" s="44">
        <v>0.97063513070198404</v>
      </c>
      <c r="I27" s="45">
        <v>3.15</v>
      </c>
      <c r="J27" s="45">
        <v>1E-4</v>
      </c>
      <c r="K27" s="46">
        <v>0</v>
      </c>
      <c r="L27" s="46">
        <v>77230.014899999995</v>
      </c>
      <c r="M27" s="43"/>
      <c r="N27" s="43"/>
      <c r="P27" s="48"/>
      <c r="Q27" s="49"/>
    </row>
    <row r="28" spans="1:17" s="47" customFormat="1" x14ac:dyDescent="0.2">
      <c r="A28" s="41" t="s">
        <v>29</v>
      </c>
      <c r="B28" s="41" t="s">
        <v>32</v>
      </c>
      <c r="C28" s="41" t="s">
        <v>31</v>
      </c>
      <c r="D28" s="41" t="s">
        <v>40</v>
      </c>
      <c r="E28" s="42">
        <v>37530</v>
      </c>
      <c r="F28" s="43">
        <v>26102</v>
      </c>
      <c r="G28" s="43">
        <v>25253.9323</v>
      </c>
      <c r="H28" s="44">
        <v>0.96750947528741205</v>
      </c>
      <c r="I28" s="45">
        <v>3.1850000000000001</v>
      </c>
      <c r="J28" s="45">
        <v>1E-4</v>
      </c>
      <c r="K28" s="46">
        <v>0</v>
      </c>
      <c r="L28" s="46">
        <v>80431.249100000001</v>
      </c>
      <c r="M28" s="43"/>
      <c r="N28" s="43"/>
      <c r="P28" s="50"/>
      <c r="Q28" s="50"/>
    </row>
    <row r="29" spans="1:17" s="47" customFormat="1" x14ac:dyDescent="0.2">
      <c r="A29" s="41" t="s">
        <v>29</v>
      </c>
      <c r="B29" s="41" t="s">
        <v>33</v>
      </c>
      <c r="C29" s="41" t="s">
        <v>31</v>
      </c>
      <c r="D29" s="41" t="s">
        <v>40</v>
      </c>
      <c r="E29" s="42">
        <v>37196</v>
      </c>
      <c r="F29" s="43">
        <v>25170</v>
      </c>
      <c r="G29" s="43">
        <v>0</v>
      </c>
      <c r="H29" s="44">
        <v>1</v>
      </c>
      <c r="I29" s="45">
        <v>3.0603333300000002</v>
      </c>
      <c r="J29" s="45">
        <v>1E-4</v>
      </c>
      <c r="K29" s="46">
        <v>0</v>
      </c>
      <c r="L29" s="46">
        <v>77026.073000000004</v>
      </c>
      <c r="M29" s="43"/>
      <c r="N29" s="43"/>
      <c r="P29" s="48"/>
      <c r="Q29" s="49"/>
    </row>
    <row r="30" spans="1:17" s="47" customFormat="1" x14ac:dyDescent="0.2">
      <c r="A30" s="41" t="s">
        <v>29</v>
      </c>
      <c r="B30" s="41" t="s">
        <v>33</v>
      </c>
      <c r="C30" s="41" t="s">
        <v>31</v>
      </c>
      <c r="D30" s="41" t="s">
        <v>40</v>
      </c>
      <c r="E30" s="42">
        <v>37226</v>
      </c>
      <c r="F30" s="43">
        <v>26009</v>
      </c>
      <c r="G30" s="43">
        <v>25942.0458</v>
      </c>
      <c r="H30" s="44">
        <v>0.99742572794959095</v>
      </c>
      <c r="I30" s="45">
        <v>2.9220000000000002</v>
      </c>
      <c r="J30" s="45">
        <v>1E-4</v>
      </c>
      <c r="K30" s="46">
        <v>0</v>
      </c>
      <c r="L30" s="46">
        <v>75800.063500000004</v>
      </c>
      <c r="M30" s="43"/>
      <c r="N30" s="43"/>
      <c r="P30" s="48"/>
      <c r="Q30" s="49"/>
    </row>
    <row r="31" spans="1:17" s="47" customFormat="1" x14ac:dyDescent="0.2">
      <c r="A31" s="41" t="s">
        <v>29</v>
      </c>
      <c r="B31" s="41" t="s">
        <v>33</v>
      </c>
      <c r="C31" s="41" t="s">
        <v>31</v>
      </c>
      <c r="D31" s="41" t="s">
        <v>40</v>
      </c>
      <c r="E31" s="42">
        <v>37257</v>
      </c>
      <c r="F31" s="43">
        <v>26009</v>
      </c>
      <c r="G31" s="43">
        <v>25860.8076</v>
      </c>
      <c r="H31" s="44">
        <v>0.99430226556401302</v>
      </c>
      <c r="I31" s="45">
        <v>3.0920000000000001</v>
      </c>
      <c r="J31" s="45">
        <v>1E-4</v>
      </c>
      <c r="K31" s="46">
        <v>0</v>
      </c>
      <c r="L31" s="46">
        <v>79959.031099999993</v>
      </c>
      <c r="M31" s="43"/>
      <c r="N31" s="43"/>
      <c r="P31" s="48"/>
      <c r="Q31" s="49"/>
    </row>
    <row r="32" spans="1:17" s="47" customFormat="1" x14ac:dyDescent="0.2">
      <c r="A32" s="41" t="s">
        <v>29</v>
      </c>
      <c r="B32" s="41" t="s">
        <v>33</v>
      </c>
      <c r="C32" s="41" t="s">
        <v>31</v>
      </c>
      <c r="D32" s="41" t="s">
        <v>40</v>
      </c>
      <c r="E32" s="42">
        <v>37288</v>
      </c>
      <c r="F32" s="43">
        <v>23492</v>
      </c>
      <c r="G32" s="43">
        <v>23286.7235</v>
      </c>
      <c r="H32" s="44">
        <v>0.99126185623735596</v>
      </c>
      <c r="I32" s="45">
        <v>3.11</v>
      </c>
      <c r="J32" s="45">
        <v>1E-4</v>
      </c>
      <c r="K32" s="46">
        <v>0</v>
      </c>
      <c r="L32" s="46">
        <v>72419.381500000003</v>
      </c>
      <c r="M32" s="43"/>
      <c r="N32" s="43"/>
      <c r="P32" s="48"/>
      <c r="Q32" s="49"/>
    </row>
    <row r="33" spans="1:17" s="47" customFormat="1" x14ac:dyDescent="0.2">
      <c r="A33" s="41" t="s">
        <v>29</v>
      </c>
      <c r="B33" s="41" t="s">
        <v>33</v>
      </c>
      <c r="C33" s="41" t="s">
        <v>31</v>
      </c>
      <c r="D33" s="41" t="s">
        <v>40</v>
      </c>
      <c r="E33" s="42">
        <v>37316</v>
      </c>
      <c r="F33" s="43">
        <v>26009</v>
      </c>
      <c r="G33" s="43">
        <v>25712.004499999999</v>
      </c>
      <c r="H33" s="44">
        <v>0.988581048470346</v>
      </c>
      <c r="I33" s="45">
        <v>3.0649999999999999</v>
      </c>
      <c r="J33" s="45">
        <v>1E-4</v>
      </c>
      <c r="K33" s="46">
        <v>0</v>
      </c>
      <c r="L33" s="46">
        <v>78804.722599999994</v>
      </c>
      <c r="M33" s="43"/>
      <c r="N33" s="43"/>
      <c r="P33" s="50"/>
      <c r="Q33" s="50"/>
    </row>
    <row r="34" spans="1:17" s="47" customFormat="1" x14ac:dyDescent="0.2">
      <c r="A34" s="41" t="s">
        <v>29</v>
      </c>
      <c r="B34" s="41" t="s">
        <v>33</v>
      </c>
      <c r="C34" s="41" t="s">
        <v>31</v>
      </c>
      <c r="D34" s="41" t="s">
        <v>40</v>
      </c>
      <c r="E34" s="42">
        <v>37347</v>
      </c>
      <c r="F34" s="43">
        <v>25170</v>
      </c>
      <c r="G34" s="43">
        <v>24808.450499999999</v>
      </c>
      <c r="H34" s="44">
        <v>0.98563569565589804</v>
      </c>
      <c r="I34" s="45">
        <v>2.9849999999999999</v>
      </c>
      <c r="J34" s="45">
        <v>1E-4</v>
      </c>
      <c r="K34" s="46">
        <v>0</v>
      </c>
      <c r="L34" s="46">
        <v>74050.743799999997</v>
      </c>
      <c r="M34" s="43"/>
      <c r="N34" s="43"/>
      <c r="P34" s="50"/>
      <c r="Q34" s="50"/>
    </row>
    <row r="35" spans="1:17" s="47" customFormat="1" x14ac:dyDescent="0.2">
      <c r="A35" s="41" t="s">
        <v>29</v>
      </c>
      <c r="B35" s="41" t="s">
        <v>33</v>
      </c>
      <c r="C35" s="41" t="s">
        <v>31</v>
      </c>
      <c r="D35" s="41" t="s">
        <v>40</v>
      </c>
      <c r="E35" s="42">
        <v>37377</v>
      </c>
      <c r="F35" s="43">
        <v>26009</v>
      </c>
      <c r="G35" s="43">
        <v>25560.41</v>
      </c>
      <c r="H35" s="44">
        <v>0.98275250943192805</v>
      </c>
      <c r="I35" s="45">
        <v>3.02</v>
      </c>
      <c r="J35" s="45">
        <v>1E-4</v>
      </c>
      <c r="K35" s="46">
        <v>0</v>
      </c>
      <c r="L35" s="46">
        <v>77189.882199999993</v>
      </c>
      <c r="M35" s="43"/>
      <c r="N35" s="43"/>
      <c r="P35" s="50"/>
      <c r="Q35" s="50"/>
    </row>
    <row r="36" spans="1:17" s="47" customFormat="1" x14ac:dyDescent="0.2">
      <c r="A36" s="41" t="s">
        <v>29</v>
      </c>
      <c r="B36" s="41" t="s">
        <v>33</v>
      </c>
      <c r="C36" s="41" t="s">
        <v>31</v>
      </c>
      <c r="D36" s="41" t="s">
        <v>40</v>
      </c>
      <c r="E36" s="42">
        <v>37408</v>
      </c>
      <c r="F36" s="43">
        <v>25170</v>
      </c>
      <c r="G36" s="43">
        <v>24661.499</v>
      </c>
      <c r="H36" s="44">
        <v>0.97979733735255004</v>
      </c>
      <c r="I36" s="45">
        <v>3.0649999999999999</v>
      </c>
      <c r="J36" s="45">
        <v>1E-4</v>
      </c>
      <c r="K36" s="46">
        <v>0</v>
      </c>
      <c r="L36" s="46">
        <v>75585.028200000001</v>
      </c>
      <c r="M36" s="43"/>
      <c r="N36" s="43"/>
      <c r="P36" s="50"/>
      <c r="Q36" s="50"/>
    </row>
    <row r="37" spans="1:17" s="47" customFormat="1" x14ac:dyDescent="0.2">
      <c r="A37" s="41" t="s">
        <v>29</v>
      </c>
      <c r="B37" s="41" t="s">
        <v>33</v>
      </c>
      <c r="C37" s="41" t="s">
        <v>31</v>
      </c>
      <c r="D37" s="41" t="s">
        <v>40</v>
      </c>
      <c r="E37" s="42">
        <v>37438</v>
      </c>
      <c r="F37" s="43">
        <v>26009</v>
      </c>
      <c r="G37" s="43">
        <v>25408.008600000001</v>
      </c>
      <c r="H37" s="44">
        <v>0.97689294435784901</v>
      </c>
      <c r="I37" s="45">
        <v>3.1080000000000001</v>
      </c>
      <c r="J37" s="45">
        <v>1E-4</v>
      </c>
      <c r="K37" s="46">
        <v>0</v>
      </c>
      <c r="L37" s="46">
        <v>78965.549899999998</v>
      </c>
      <c r="M37" s="43"/>
      <c r="N37" s="43"/>
      <c r="P37" s="50"/>
      <c r="Q37" s="50"/>
    </row>
    <row r="38" spans="1:17" s="47" customFormat="1" x14ac:dyDescent="0.2">
      <c r="A38" s="41" t="s">
        <v>29</v>
      </c>
      <c r="B38" s="41" t="s">
        <v>33</v>
      </c>
      <c r="C38" s="41" t="s">
        <v>31</v>
      </c>
      <c r="D38" s="41" t="s">
        <v>40</v>
      </c>
      <c r="E38" s="42">
        <v>37469</v>
      </c>
      <c r="F38" s="43">
        <v>26009</v>
      </c>
      <c r="G38" s="43">
        <v>25326.9058</v>
      </c>
      <c r="H38" s="44">
        <v>0.97377468416885304</v>
      </c>
      <c r="I38" s="45">
        <v>3.15</v>
      </c>
      <c r="J38" s="45">
        <v>1E-4</v>
      </c>
      <c r="K38" s="46">
        <v>0</v>
      </c>
      <c r="L38" s="46">
        <v>79777.220499999996</v>
      </c>
      <c r="M38" s="43"/>
      <c r="N38" s="43"/>
      <c r="P38" s="50"/>
      <c r="Q38" s="50"/>
    </row>
    <row r="39" spans="1:17" s="47" customFormat="1" x14ac:dyDescent="0.2">
      <c r="A39" s="41" t="s">
        <v>29</v>
      </c>
      <c r="B39" s="41" t="s">
        <v>33</v>
      </c>
      <c r="C39" s="41" t="s">
        <v>31</v>
      </c>
      <c r="D39" s="41" t="s">
        <v>40</v>
      </c>
      <c r="E39" s="42">
        <v>37500</v>
      </c>
      <c r="F39" s="43">
        <v>25170</v>
      </c>
      <c r="G39" s="43">
        <v>24430.886200000001</v>
      </c>
      <c r="H39" s="44">
        <v>0.97063513070198404</v>
      </c>
      <c r="I39" s="45">
        <v>3.15</v>
      </c>
      <c r="J39" s="45">
        <v>1E-4</v>
      </c>
      <c r="K39" s="46">
        <v>0</v>
      </c>
      <c r="L39" s="46">
        <v>76954.848599999998</v>
      </c>
      <c r="M39" s="43"/>
      <c r="N39" s="43"/>
      <c r="P39" s="50"/>
      <c r="Q39" s="50"/>
    </row>
    <row r="40" spans="1:17" s="47" customFormat="1" x14ac:dyDescent="0.2">
      <c r="A40" s="41" t="s">
        <v>29</v>
      </c>
      <c r="B40" s="41" t="s">
        <v>33</v>
      </c>
      <c r="C40" s="41" t="s">
        <v>31</v>
      </c>
      <c r="D40" s="41" t="s">
        <v>40</v>
      </c>
      <c r="E40" s="42">
        <v>37530</v>
      </c>
      <c r="F40" s="43">
        <v>26009</v>
      </c>
      <c r="G40" s="43">
        <v>25163.9539</v>
      </c>
      <c r="H40" s="44">
        <v>0.96750947528741205</v>
      </c>
      <c r="I40" s="45">
        <v>3.1850000000000001</v>
      </c>
      <c r="J40" s="45">
        <v>1E-4</v>
      </c>
      <c r="K40" s="46">
        <v>0</v>
      </c>
      <c r="L40" s="46">
        <v>80144.676900000006</v>
      </c>
      <c r="M40" s="43"/>
      <c r="N40" s="43"/>
      <c r="P40" s="50"/>
      <c r="Q40" s="50"/>
    </row>
    <row r="41" spans="1:17" s="47" customFormat="1" x14ac:dyDescent="0.2">
      <c r="A41" s="41"/>
      <c r="B41" s="41"/>
      <c r="C41" s="41"/>
      <c r="D41" s="41"/>
      <c r="E41" s="42"/>
      <c r="F41" s="43"/>
      <c r="G41" s="43"/>
      <c r="H41" s="44"/>
      <c r="I41" s="45"/>
      <c r="J41" s="45"/>
      <c r="K41" s="46"/>
      <c r="L41" s="46"/>
      <c r="M41" s="43"/>
      <c r="N41" s="43"/>
      <c r="P41" s="50"/>
      <c r="Q41" s="50"/>
    </row>
    <row r="42" spans="1:17" s="47" customFormat="1" x14ac:dyDescent="0.2">
      <c r="A42" s="41"/>
      <c r="B42" s="41"/>
      <c r="C42" s="41"/>
      <c r="D42" s="41"/>
      <c r="E42" s="42"/>
      <c r="F42" s="43"/>
      <c r="G42" s="43"/>
      <c r="H42" s="44"/>
      <c r="I42" s="45"/>
      <c r="J42" s="45"/>
      <c r="K42" s="46"/>
      <c r="L42" s="46"/>
      <c r="M42" s="43"/>
      <c r="N42" s="43"/>
      <c r="P42" s="50"/>
      <c r="Q42" s="50"/>
    </row>
    <row r="43" spans="1:17" s="47" customFormat="1" x14ac:dyDescent="0.2">
      <c r="A43" s="41"/>
      <c r="B43" s="41"/>
      <c r="C43" s="41"/>
      <c r="D43" s="41"/>
      <c r="E43" s="42"/>
      <c r="F43" s="43"/>
      <c r="G43" s="43"/>
      <c r="H43" s="44"/>
      <c r="I43" s="45"/>
      <c r="J43" s="45"/>
      <c r="K43" s="46"/>
      <c r="L43" s="46"/>
      <c r="M43" s="43"/>
      <c r="N43" s="43"/>
      <c r="P43" s="50"/>
      <c r="Q43" s="50"/>
    </row>
    <row r="44" spans="1:17" s="47" customFormat="1" x14ac:dyDescent="0.2">
      <c r="A44" s="41"/>
      <c r="B44" s="41"/>
      <c r="C44" s="41"/>
      <c r="D44" s="41"/>
      <c r="E44" s="42"/>
      <c r="F44" s="43"/>
      <c r="G44" s="43"/>
      <c r="H44" s="44"/>
      <c r="I44" s="45"/>
      <c r="J44" s="45"/>
      <c r="K44" s="46"/>
      <c r="L44" s="46"/>
      <c r="M44" s="43"/>
      <c r="N44" s="43"/>
      <c r="P44" s="50"/>
      <c r="Q44" s="50"/>
    </row>
    <row r="45" spans="1:17" s="47" customFormat="1" x14ac:dyDescent="0.2">
      <c r="A45" s="41"/>
      <c r="B45" s="41"/>
      <c r="C45" s="41"/>
      <c r="D45" s="41"/>
      <c r="E45" s="42"/>
      <c r="F45" s="43"/>
      <c r="G45" s="43"/>
      <c r="H45" s="44"/>
      <c r="I45" s="45"/>
      <c r="J45" s="45"/>
      <c r="K45" s="46"/>
      <c r="L45" s="46"/>
      <c r="M45" s="43"/>
      <c r="N45" s="43"/>
      <c r="P45" s="50"/>
      <c r="Q45" s="50"/>
    </row>
    <row r="46" spans="1:17" s="47" customFormat="1" x14ac:dyDescent="0.2">
      <c r="A46" s="41"/>
      <c r="B46" s="41"/>
      <c r="C46" s="41"/>
      <c r="D46" s="41"/>
      <c r="E46" s="42"/>
      <c r="F46" s="43"/>
      <c r="G46" s="43"/>
      <c r="H46" s="44"/>
      <c r="I46" s="45"/>
      <c r="J46" s="45"/>
      <c r="K46" s="46"/>
      <c r="L46" s="46"/>
      <c r="M46" s="43"/>
      <c r="N46" s="43"/>
      <c r="P46" s="50"/>
      <c r="Q46" s="50"/>
    </row>
    <row r="47" spans="1:17" s="47" customFormat="1" x14ac:dyDescent="0.2">
      <c r="A47" s="41"/>
      <c r="B47" s="41"/>
      <c r="C47" s="41"/>
      <c r="D47" s="41"/>
      <c r="E47" s="42"/>
      <c r="F47" s="43"/>
      <c r="G47" s="43"/>
      <c r="H47" s="44"/>
      <c r="I47" s="45"/>
      <c r="J47" s="45"/>
      <c r="K47" s="46"/>
      <c r="L47" s="46"/>
      <c r="M47" s="43"/>
      <c r="N47" s="43"/>
      <c r="P47" s="48"/>
      <c r="Q47" s="49"/>
    </row>
    <row r="48" spans="1:17" s="47" customFormat="1" x14ac:dyDescent="0.2">
      <c r="A48" s="41"/>
      <c r="B48" s="41"/>
      <c r="C48" s="41"/>
      <c r="D48" s="41"/>
      <c r="E48" s="42"/>
      <c r="F48" s="43"/>
      <c r="G48" s="43"/>
      <c r="H48" s="44"/>
      <c r="I48" s="45"/>
      <c r="J48" s="45"/>
      <c r="K48" s="46"/>
      <c r="L48" s="46"/>
      <c r="M48" s="43"/>
      <c r="N48" s="43"/>
      <c r="P48" s="48"/>
      <c r="Q48" s="49"/>
    </row>
    <row r="49" spans="1:17" s="47" customFormat="1" x14ac:dyDescent="0.2">
      <c r="A49" s="41"/>
      <c r="B49" s="41"/>
      <c r="C49" s="41"/>
      <c r="D49" s="41"/>
      <c r="E49" s="42"/>
      <c r="F49" s="43"/>
      <c r="G49" s="43"/>
      <c r="H49" s="44"/>
      <c r="I49" s="45"/>
      <c r="J49" s="45"/>
      <c r="K49" s="46"/>
      <c r="L49" s="46"/>
      <c r="M49" s="43"/>
      <c r="N49" s="43"/>
      <c r="P49" s="50"/>
      <c r="Q49" s="50"/>
    </row>
    <row r="50" spans="1:17" s="47" customFormat="1" x14ac:dyDescent="0.2">
      <c r="A50" s="41"/>
      <c r="B50" s="41"/>
      <c r="C50" s="41"/>
      <c r="D50" s="41"/>
      <c r="E50" s="42"/>
      <c r="F50" s="43"/>
      <c r="G50" s="43"/>
      <c r="H50" s="44"/>
      <c r="I50" s="45"/>
      <c r="J50" s="45"/>
      <c r="K50" s="46"/>
      <c r="L50" s="46"/>
      <c r="M50" s="43"/>
      <c r="N50" s="43"/>
      <c r="P50" s="48"/>
      <c r="Q50" s="49"/>
    </row>
    <row r="51" spans="1:17" s="47" customFormat="1" x14ac:dyDescent="0.2">
      <c r="A51" s="41"/>
      <c r="B51" s="41"/>
      <c r="C51" s="41"/>
      <c r="D51" s="41"/>
      <c r="E51" s="42"/>
      <c r="F51" s="43"/>
      <c r="G51" s="43"/>
      <c r="H51" s="44"/>
      <c r="I51" s="45"/>
      <c r="J51" s="45"/>
      <c r="K51" s="46"/>
      <c r="L51" s="46"/>
      <c r="M51" s="43"/>
      <c r="N51" s="43"/>
      <c r="P51" s="48"/>
      <c r="Q51" s="49"/>
    </row>
    <row r="52" spans="1:17" s="47" customFormat="1" x14ac:dyDescent="0.2">
      <c r="A52" s="41"/>
      <c r="B52" s="41"/>
      <c r="C52" s="41"/>
      <c r="D52" s="41"/>
      <c r="E52" s="42"/>
      <c r="F52" s="43"/>
      <c r="G52" s="43"/>
      <c r="H52" s="44"/>
      <c r="I52" s="45"/>
      <c r="J52" s="45"/>
      <c r="K52" s="46"/>
      <c r="L52" s="46"/>
      <c r="M52" s="43"/>
      <c r="N52" s="43"/>
      <c r="P52" s="48"/>
      <c r="Q52" s="49"/>
    </row>
    <row r="53" spans="1:17" s="47" customFormat="1" x14ac:dyDescent="0.2">
      <c r="A53" s="41"/>
      <c r="B53" s="41"/>
      <c r="C53" s="41"/>
      <c r="D53" s="41"/>
      <c r="E53" s="42"/>
      <c r="F53" s="43"/>
      <c r="G53" s="43"/>
      <c r="H53" s="44"/>
      <c r="I53" s="45"/>
      <c r="J53" s="45"/>
      <c r="K53" s="46"/>
      <c r="L53" s="46"/>
      <c r="M53" s="43"/>
      <c r="N53" s="43"/>
      <c r="P53" s="48"/>
      <c r="Q53" s="49"/>
    </row>
    <row r="54" spans="1:17" s="47" customFormat="1" x14ac:dyDescent="0.2">
      <c r="A54" s="41"/>
      <c r="B54" s="41"/>
      <c r="C54" s="41"/>
      <c r="D54" s="41"/>
      <c r="E54" s="42"/>
      <c r="F54" s="43"/>
      <c r="G54" s="43"/>
      <c r="H54" s="44"/>
      <c r="I54" s="45"/>
      <c r="J54" s="45"/>
      <c r="K54" s="46"/>
      <c r="L54" s="46"/>
      <c r="M54" s="43"/>
      <c r="N54" s="43"/>
      <c r="P54" s="48"/>
      <c r="Q54" s="49"/>
    </row>
    <row r="55" spans="1:17" s="47" customFormat="1" x14ac:dyDescent="0.2">
      <c r="A55" s="41"/>
      <c r="B55" s="41"/>
      <c r="C55" s="41"/>
      <c r="D55" s="41"/>
      <c r="E55" s="42"/>
      <c r="F55" s="43"/>
      <c r="G55" s="43"/>
      <c r="H55" s="44"/>
      <c r="I55" s="45"/>
      <c r="J55" s="45"/>
      <c r="K55" s="46"/>
      <c r="L55" s="46"/>
      <c r="M55" s="43"/>
      <c r="N55" s="43"/>
      <c r="P55" s="50"/>
      <c r="Q55" s="50"/>
    </row>
    <row r="56" spans="1:17" s="47" customFormat="1" x14ac:dyDescent="0.2">
      <c r="A56" s="41"/>
      <c r="B56" s="41"/>
      <c r="C56" s="41"/>
      <c r="D56" s="41"/>
      <c r="E56" s="42"/>
      <c r="F56" s="43"/>
      <c r="G56" s="43"/>
      <c r="H56" s="44"/>
      <c r="I56" s="45"/>
      <c r="J56" s="45"/>
      <c r="K56" s="46"/>
      <c r="L56" s="46"/>
      <c r="M56" s="43"/>
      <c r="N56" s="43"/>
      <c r="P56" s="48"/>
      <c r="Q56" s="49"/>
    </row>
    <row r="57" spans="1:17" s="47" customFormat="1" x14ac:dyDescent="0.2">
      <c r="A57" s="41"/>
      <c r="B57" s="41"/>
      <c r="C57" s="41"/>
      <c r="D57" s="41"/>
      <c r="E57" s="42"/>
      <c r="F57" s="43"/>
      <c r="G57" s="43"/>
      <c r="H57" s="44"/>
      <c r="I57" s="45"/>
      <c r="J57" s="45"/>
      <c r="K57" s="46"/>
      <c r="L57" s="46"/>
      <c r="M57" s="43"/>
      <c r="N57" s="43"/>
      <c r="P57" s="48"/>
      <c r="Q57" s="49"/>
    </row>
    <row r="58" spans="1:17" s="47" customFormat="1" x14ac:dyDescent="0.2">
      <c r="A58" s="41"/>
      <c r="B58" s="41"/>
      <c r="C58" s="41"/>
      <c r="D58" s="41"/>
      <c r="E58" s="42"/>
      <c r="F58" s="43"/>
      <c r="G58" s="43"/>
      <c r="H58" s="44"/>
      <c r="I58" s="45"/>
      <c r="J58" s="45"/>
      <c r="K58" s="46"/>
      <c r="L58" s="46"/>
      <c r="M58" s="43"/>
      <c r="N58" s="43"/>
      <c r="P58" s="48"/>
      <c r="Q58" s="49"/>
    </row>
    <row r="59" spans="1:17" s="47" customFormat="1" x14ac:dyDescent="0.2">
      <c r="A59" s="41"/>
      <c r="B59" s="41"/>
      <c r="C59" s="41"/>
      <c r="D59" s="41"/>
      <c r="E59" s="42"/>
      <c r="F59" s="43"/>
      <c r="G59" s="43"/>
      <c r="H59" s="44"/>
      <c r="I59" s="45"/>
      <c r="J59" s="45"/>
      <c r="K59" s="46"/>
      <c r="L59" s="46"/>
      <c r="M59" s="43"/>
      <c r="N59" s="43"/>
      <c r="P59" s="48"/>
      <c r="Q59" s="49"/>
    </row>
    <row r="60" spans="1:17" s="47" customFormat="1" x14ac:dyDescent="0.2">
      <c r="A60" s="41"/>
      <c r="B60" s="41"/>
      <c r="C60" s="41"/>
      <c r="D60" s="41"/>
      <c r="E60" s="42"/>
      <c r="F60" s="43"/>
      <c r="G60" s="43"/>
      <c r="H60" s="44"/>
      <c r="I60" s="45"/>
      <c r="J60" s="45"/>
      <c r="K60" s="46"/>
      <c r="L60" s="46"/>
      <c r="M60" s="43"/>
      <c r="N60" s="43"/>
      <c r="P60" s="50"/>
      <c r="Q60" s="50"/>
    </row>
    <row r="61" spans="1:17" s="47" customFormat="1" x14ac:dyDescent="0.2">
      <c r="A61" s="41"/>
      <c r="B61" s="41"/>
      <c r="C61" s="41"/>
      <c r="D61" s="41"/>
      <c r="E61" s="42"/>
      <c r="F61" s="43"/>
      <c r="G61" s="43"/>
      <c r="H61" s="44"/>
      <c r="I61" s="45"/>
      <c r="J61" s="45"/>
      <c r="K61" s="46"/>
      <c r="L61" s="46"/>
      <c r="M61" s="43"/>
      <c r="N61" s="43"/>
      <c r="P61" s="50"/>
      <c r="Q61" s="50"/>
    </row>
    <row r="62" spans="1:17" s="47" customFormat="1" x14ac:dyDescent="0.2">
      <c r="A62" s="41"/>
      <c r="B62" s="41"/>
      <c r="C62" s="41"/>
      <c r="D62" s="41"/>
      <c r="E62" s="42"/>
      <c r="F62" s="43"/>
      <c r="G62" s="43"/>
      <c r="H62" s="44"/>
      <c r="I62" s="45"/>
      <c r="J62" s="45"/>
      <c r="K62" s="46"/>
      <c r="L62" s="46"/>
      <c r="M62" s="43"/>
      <c r="N62" s="43"/>
      <c r="P62" s="50"/>
      <c r="Q62" s="50"/>
    </row>
    <row r="63" spans="1:17" s="47" customFormat="1" x14ac:dyDescent="0.2">
      <c r="A63" s="41"/>
      <c r="B63" s="41"/>
      <c r="C63" s="41"/>
      <c r="D63" s="41"/>
      <c r="E63" s="42"/>
      <c r="F63" s="43"/>
      <c r="G63" s="43"/>
      <c r="H63" s="44"/>
      <c r="I63" s="45"/>
      <c r="J63" s="45"/>
      <c r="K63" s="46"/>
      <c r="L63" s="46"/>
      <c r="M63" s="43"/>
      <c r="N63" s="43"/>
      <c r="P63" s="50"/>
      <c r="Q63" s="50"/>
    </row>
    <row r="64" spans="1:17" s="47" customFormat="1" x14ac:dyDescent="0.2">
      <c r="A64" s="41"/>
      <c r="B64" s="41"/>
      <c r="C64" s="41"/>
      <c r="D64" s="41"/>
      <c r="E64" s="42"/>
      <c r="F64" s="43"/>
      <c r="G64" s="43"/>
      <c r="H64" s="44"/>
      <c r="I64" s="45"/>
      <c r="J64" s="45"/>
      <c r="K64" s="46"/>
      <c r="L64" s="46"/>
      <c r="M64" s="43"/>
      <c r="N64" s="43"/>
      <c r="P64" s="50"/>
      <c r="Q64" s="50"/>
    </row>
    <row r="65" spans="1:17" s="47" customFormat="1" x14ac:dyDescent="0.2">
      <c r="A65" s="41"/>
      <c r="B65" s="41"/>
      <c r="C65" s="41"/>
      <c r="D65" s="41"/>
      <c r="E65" s="42"/>
      <c r="F65" s="43"/>
      <c r="G65" s="43"/>
      <c r="H65" s="44"/>
      <c r="I65" s="45"/>
      <c r="J65" s="45"/>
      <c r="K65" s="46"/>
      <c r="L65" s="46"/>
      <c r="M65" s="43"/>
      <c r="N65" s="43"/>
      <c r="P65" s="50"/>
      <c r="Q65" s="50"/>
    </row>
    <row r="66" spans="1:17" s="47" customFormat="1" x14ac:dyDescent="0.2">
      <c r="A66" s="41"/>
      <c r="B66" s="41"/>
      <c r="C66" s="41"/>
      <c r="D66" s="41"/>
      <c r="E66" s="42"/>
      <c r="F66" s="43"/>
      <c r="G66" s="43"/>
      <c r="H66" s="44"/>
      <c r="I66" s="45"/>
      <c r="J66" s="45"/>
      <c r="K66" s="46"/>
      <c r="L66" s="46"/>
      <c r="M66" s="43"/>
      <c r="N66" s="43"/>
      <c r="P66" s="50"/>
      <c r="Q66" s="50"/>
    </row>
    <row r="67" spans="1:17" s="47" customFormat="1" x14ac:dyDescent="0.2">
      <c r="A67" s="41"/>
      <c r="B67" s="41"/>
      <c r="C67" s="41"/>
      <c r="D67" s="41"/>
      <c r="E67" s="42"/>
      <c r="F67" s="43"/>
      <c r="G67" s="43"/>
      <c r="H67" s="44"/>
      <c r="I67" s="45"/>
      <c r="J67" s="45"/>
      <c r="K67" s="46"/>
      <c r="L67" s="46"/>
      <c r="M67" s="43"/>
      <c r="N67" s="43"/>
      <c r="P67" s="50"/>
      <c r="Q67" s="50"/>
    </row>
    <row r="68" spans="1:17" s="47" customFormat="1" x14ac:dyDescent="0.2">
      <c r="A68" s="41"/>
      <c r="B68" s="41"/>
      <c r="C68" s="41"/>
      <c r="D68" s="41"/>
      <c r="E68" s="42"/>
      <c r="F68" s="43"/>
      <c r="G68" s="43"/>
      <c r="H68" s="44"/>
      <c r="I68" s="45"/>
      <c r="J68" s="45"/>
      <c r="K68" s="46"/>
      <c r="L68" s="46"/>
      <c r="M68" s="43"/>
      <c r="N68" s="43"/>
      <c r="P68" s="50"/>
      <c r="Q68" s="50"/>
    </row>
    <row r="69" spans="1:17" s="47" customFormat="1" x14ac:dyDescent="0.2">
      <c r="A69" s="41"/>
      <c r="B69" s="41"/>
      <c r="C69" s="41"/>
      <c r="D69" s="41"/>
      <c r="E69" s="42"/>
      <c r="F69" s="43"/>
      <c r="G69" s="43"/>
      <c r="H69" s="44"/>
      <c r="I69" s="45"/>
      <c r="J69" s="45"/>
      <c r="K69" s="46"/>
      <c r="L69" s="46"/>
      <c r="M69" s="43"/>
      <c r="N69" s="43"/>
      <c r="P69" s="50"/>
      <c r="Q69" s="50"/>
    </row>
    <row r="70" spans="1:17" s="47" customFormat="1" x14ac:dyDescent="0.2">
      <c r="A70" s="41"/>
      <c r="B70" s="41"/>
      <c r="C70" s="41"/>
      <c r="D70" s="41"/>
      <c r="E70" s="42"/>
      <c r="F70" s="43"/>
      <c r="G70" s="43"/>
      <c r="H70" s="44"/>
      <c r="I70" s="45"/>
      <c r="J70" s="45"/>
      <c r="K70" s="46"/>
      <c r="L70" s="46"/>
      <c r="M70" s="43"/>
      <c r="N70" s="43"/>
      <c r="P70" s="50"/>
      <c r="Q70" s="50"/>
    </row>
    <row r="71" spans="1:17" s="47" customFormat="1" x14ac:dyDescent="0.2">
      <c r="A71" s="41"/>
      <c r="B71" s="41"/>
      <c r="C71" s="41"/>
      <c r="D71" s="41"/>
      <c r="E71" s="42"/>
      <c r="F71" s="43"/>
      <c r="G71" s="43"/>
      <c r="H71" s="44"/>
      <c r="I71" s="45"/>
      <c r="J71" s="45"/>
      <c r="K71" s="46"/>
      <c r="L71" s="46"/>
      <c r="M71" s="43"/>
      <c r="N71" s="43"/>
      <c r="P71" s="50"/>
      <c r="Q71" s="50"/>
    </row>
    <row r="72" spans="1:17" s="47" customFormat="1" x14ac:dyDescent="0.2">
      <c r="A72" s="41"/>
      <c r="B72" s="41"/>
      <c r="C72" s="41"/>
      <c r="D72" s="41"/>
      <c r="E72" s="42"/>
      <c r="F72" s="43"/>
      <c r="G72" s="43"/>
      <c r="H72" s="44"/>
      <c r="I72" s="45"/>
      <c r="J72" s="45"/>
      <c r="K72" s="46"/>
      <c r="L72" s="46"/>
      <c r="M72" s="43"/>
      <c r="N72" s="43"/>
      <c r="P72" s="50"/>
      <c r="Q72" s="50"/>
    </row>
    <row r="73" spans="1:17" s="47" customFormat="1" x14ac:dyDescent="0.2">
      <c r="A73" s="41"/>
      <c r="B73" s="41"/>
      <c r="C73" s="41"/>
      <c r="D73" s="41"/>
      <c r="E73" s="42"/>
      <c r="F73" s="43"/>
      <c r="G73" s="43"/>
      <c r="H73" s="44"/>
      <c r="I73" s="45"/>
      <c r="J73" s="45"/>
      <c r="K73" s="46"/>
      <c r="L73" s="46"/>
      <c r="M73" s="43"/>
      <c r="N73" s="43"/>
      <c r="P73" s="50"/>
      <c r="Q73" s="50"/>
    </row>
    <row r="74" spans="1:17" s="47" customFormat="1" x14ac:dyDescent="0.2">
      <c r="A74" s="41"/>
      <c r="B74" s="41"/>
      <c r="C74" s="41"/>
      <c r="D74" s="41"/>
      <c r="E74" s="42"/>
      <c r="F74" s="43"/>
      <c r="G74" s="43"/>
      <c r="H74" s="44"/>
      <c r="I74" s="45"/>
      <c r="J74" s="45"/>
      <c r="K74" s="46"/>
      <c r="L74" s="46"/>
      <c r="M74" s="43"/>
      <c r="N74" s="43"/>
      <c r="P74" s="50"/>
      <c r="Q74" s="50"/>
    </row>
    <row r="75" spans="1:17" s="47" customFormat="1" x14ac:dyDescent="0.2">
      <c r="A75" s="41"/>
      <c r="B75" s="41"/>
      <c r="C75" s="41"/>
      <c r="D75" s="41"/>
      <c r="E75" s="42"/>
      <c r="F75" s="43"/>
      <c r="G75" s="43"/>
      <c r="H75" s="44"/>
      <c r="I75" s="45"/>
      <c r="J75" s="45"/>
      <c r="K75" s="46"/>
      <c r="L75" s="46"/>
      <c r="M75" s="43"/>
      <c r="N75" s="43"/>
      <c r="P75" s="50"/>
      <c r="Q75" s="50"/>
    </row>
    <row r="76" spans="1:17" s="47" customFormat="1" x14ac:dyDescent="0.2">
      <c r="A76" s="41"/>
      <c r="B76" s="41"/>
      <c r="C76" s="41"/>
      <c r="D76" s="41"/>
      <c r="E76" s="42"/>
      <c r="F76" s="43"/>
      <c r="G76" s="43"/>
      <c r="H76" s="44"/>
      <c r="I76" s="45"/>
      <c r="J76" s="45"/>
      <c r="K76" s="46"/>
      <c r="L76" s="46"/>
      <c r="M76" s="43"/>
      <c r="N76" s="43"/>
      <c r="P76" s="50"/>
      <c r="Q76" s="50"/>
    </row>
    <row r="77" spans="1:17" s="47" customFormat="1" x14ac:dyDescent="0.2">
      <c r="A77" s="41"/>
      <c r="B77" s="41"/>
      <c r="C77" s="41"/>
      <c r="D77" s="41"/>
      <c r="E77" s="42"/>
      <c r="F77" s="43"/>
      <c r="G77" s="43"/>
      <c r="H77" s="44"/>
      <c r="I77" s="45"/>
      <c r="J77" s="45"/>
      <c r="K77" s="46"/>
      <c r="L77" s="46"/>
      <c r="M77" s="43"/>
      <c r="N77" s="43"/>
      <c r="P77" s="50"/>
      <c r="Q77" s="50"/>
    </row>
    <row r="78" spans="1:17" s="47" customFormat="1" x14ac:dyDescent="0.2">
      <c r="A78" s="41"/>
      <c r="B78" s="41"/>
      <c r="C78" s="41"/>
      <c r="D78" s="41"/>
      <c r="E78" s="42"/>
      <c r="F78" s="43"/>
      <c r="G78" s="43"/>
      <c r="H78" s="44"/>
      <c r="I78" s="45"/>
      <c r="J78" s="45"/>
      <c r="K78" s="46"/>
      <c r="L78" s="46"/>
      <c r="M78" s="43"/>
      <c r="N78" s="43"/>
      <c r="P78" s="50"/>
      <c r="Q78" s="50"/>
    </row>
    <row r="79" spans="1:17" s="47" customFormat="1" x14ac:dyDescent="0.2">
      <c r="A79" s="41"/>
      <c r="B79" s="41"/>
      <c r="C79" s="41"/>
      <c r="D79" s="41"/>
      <c r="E79" s="42"/>
      <c r="F79" s="43"/>
      <c r="G79" s="43"/>
      <c r="H79" s="44"/>
      <c r="I79" s="45"/>
      <c r="J79" s="45"/>
      <c r="K79" s="46"/>
      <c r="L79" s="46"/>
      <c r="M79" s="43"/>
      <c r="N79" s="43"/>
      <c r="P79" s="50"/>
      <c r="Q79" s="50"/>
    </row>
    <row r="80" spans="1:17" s="47" customFormat="1" x14ac:dyDescent="0.2">
      <c r="A80" s="41"/>
      <c r="B80" s="41"/>
      <c r="C80" s="41"/>
      <c r="D80" s="41"/>
      <c r="E80" s="42"/>
      <c r="F80" s="43"/>
      <c r="G80" s="43"/>
      <c r="H80" s="44"/>
      <c r="I80" s="45"/>
      <c r="J80" s="45"/>
      <c r="K80" s="46"/>
      <c r="L80" s="46"/>
      <c r="M80" s="43"/>
      <c r="N80" s="43"/>
      <c r="P80" s="50"/>
      <c r="Q80" s="50"/>
    </row>
    <row r="81" spans="1:17" s="47" customFormat="1" x14ac:dyDescent="0.2">
      <c r="A81" s="41"/>
      <c r="B81" s="41"/>
      <c r="C81" s="41"/>
      <c r="D81" s="41"/>
      <c r="E81" s="42"/>
      <c r="F81" s="43"/>
      <c r="G81" s="43"/>
      <c r="H81" s="44"/>
      <c r="I81" s="45"/>
      <c r="J81" s="45"/>
      <c r="K81" s="46"/>
      <c r="L81" s="46"/>
      <c r="M81" s="43"/>
      <c r="N81" s="43"/>
      <c r="P81" s="50"/>
      <c r="Q81" s="50"/>
    </row>
    <row r="82" spans="1:17" s="47" customFormat="1" x14ac:dyDescent="0.2">
      <c r="A82" s="41"/>
      <c r="B82" s="41"/>
      <c r="C82" s="41"/>
      <c r="D82" s="41"/>
      <c r="E82" s="42"/>
      <c r="F82" s="43"/>
      <c r="G82" s="43"/>
      <c r="H82" s="44"/>
      <c r="I82" s="45"/>
      <c r="J82" s="45"/>
      <c r="K82" s="46"/>
      <c r="L82" s="46"/>
      <c r="M82" s="43"/>
      <c r="N82" s="43"/>
      <c r="P82" s="50"/>
      <c r="Q82" s="50"/>
    </row>
    <row r="83" spans="1:17" s="47" customFormat="1" x14ac:dyDescent="0.2">
      <c r="A83" s="41"/>
      <c r="B83" s="41"/>
      <c r="C83" s="41"/>
      <c r="D83" s="41"/>
      <c r="E83" s="42"/>
      <c r="F83" s="43"/>
      <c r="G83" s="43"/>
      <c r="H83" s="44"/>
      <c r="I83" s="45"/>
      <c r="J83" s="45"/>
      <c r="K83" s="46"/>
      <c r="L83" s="46"/>
      <c r="M83" s="43"/>
      <c r="N83" s="43"/>
      <c r="P83" s="50"/>
      <c r="Q83" s="50"/>
    </row>
    <row r="84" spans="1:17" s="47" customFormat="1" x14ac:dyDescent="0.2">
      <c r="A84" s="41"/>
      <c r="B84" s="41"/>
      <c r="C84" s="41"/>
      <c r="D84" s="41"/>
      <c r="E84" s="42"/>
      <c r="F84" s="43"/>
      <c r="G84" s="43"/>
      <c r="H84" s="44"/>
      <c r="I84" s="45"/>
      <c r="J84" s="45"/>
      <c r="K84" s="46"/>
      <c r="L84" s="46"/>
      <c r="M84" s="43"/>
      <c r="N84" s="43"/>
      <c r="P84" s="50"/>
      <c r="Q84" s="50"/>
    </row>
    <row r="85" spans="1:17" s="47" customFormat="1" x14ac:dyDescent="0.2">
      <c r="A85" s="41"/>
      <c r="B85" s="41"/>
      <c r="C85" s="41"/>
      <c r="D85" s="41"/>
      <c r="E85" s="42"/>
      <c r="F85" s="43"/>
      <c r="G85" s="43"/>
      <c r="H85" s="44"/>
      <c r="I85" s="45"/>
      <c r="J85" s="45"/>
      <c r="K85" s="46"/>
      <c r="L85" s="46"/>
      <c r="M85" s="43"/>
      <c r="N85" s="43"/>
      <c r="P85" s="50"/>
      <c r="Q85" s="50"/>
    </row>
    <row r="86" spans="1:17" s="47" customFormat="1" x14ac:dyDescent="0.2">
      <c r="A86" s="41"/>
      <c r="B86" s="41"/>
      <c r="C86" s="41"/>
      <c r="D86" s="41"/>
      <c r="E86" s="42"/>
      <c r="F86" s="43"/>
      <c r="G86" s="43"/>
      <c r="H86" s="44"/>
      <c r="I86" s="45"/>
      <c r="J86" s="45"/>
      <c r="K86" s="46"/>
      <c r="L86" s="46"/>
      <c r="M86" s="43"/>
      <c r="N86" s="43"/>
      <c r="P86" s="50"/>
      <c r="Q86" s="50"/>
    </row>
    <row r="87" spans="1:17" s="47" customFormat="1" x14ac:dyDescent="0.2">
      <c r="A87" s="41"/>
      <c r="B87" s="41"/>
      <c r="C87" s="41"/>
      <c r="D87" s="41"/>
      <c r="E87" s="42"/>
      <c r="F87" s="43"/>
      <c r="G87" s="43"/>
      <c r="H87" s="44"/>
      <c r="I87" s="45"/>
      <c r="J87" s="45"/>
      <c r="K87" s="46"/>
      <c r="L87" s="46"/>
      <c r="M87" s="43"/>
      <c r="N87" s="43"/>
      <c r="P87" s="50"/>
      <c r="Q87" s="50"/>
    </row>
    <row r="88" spans="1:17" s="47" customFormat="1" x14ac:dyDescent="0.2">
      <c r="A88" s="41"/>
      <c r="B88" s="41"/>
      <c r="C88" s="41"/>
      <c r="D88" s="41"/>
      <c r="E88" s="42"/>
      <c r="F88" s="43"/>
      <c r="G88" s="43"/>
      <c r="H88" s="44"/>
      <c r="I88" s="45"/>
      <c r="J88" s="45"/>
      <c r="K88" s="46"/>
      <c r="L88" s="46"/>
      <c r="M88" s="43"/>
      <c r="N88" s="43"/>
      <c r="P88" s="50"/>
      <c r="Q88" s="50"/>
    </row>
    <row r="89" spans="1:17" s="47" customFormat="1" x14ac:dyDescent="0.2">
      <c r="A89" s="41"/>
      <c r="B89" s="41"/>
      <c r="C89" s="41"/>
      <c r="D89" s="41"/>
      <c r="E89" s="42"/>
      <c r="F89" s="43"/>
      <c r="G89" s="43"/>
      <c r="H89" s="44"/>
      <c r="I89" s="45"/>
      <c r="J89" s="45"/>
      <c r="K89" s="46"/>
      <c r="L89" s="46"/>
      <c r="M89" s="43"/>
      <c r="N89" s="43"/>
      <c r="P89" s="50"/>
      <c r="Q89" s="50"/>
    </row>
    <row r="90" spans="1:17" s="47" customFormat="1" x14ac:dyDescent="0.2">
      <c r="A90" s="41"/>
      <c r="B90" s="41"/>
      <c r="C90" s="41"/>
      <c r="D90" s="41"/>
      <c r="E90" s="42"/>
      <c r="F90" s="43"/>
      <c r="G90" s="43"/>
      <c r="H90" s="44"/>
      <c r="I90" s="45"/>
      <c r="J90" s="45"/>
      <c r="K90" s="46"/>
      <c r="L90" s="46"/>
      <c r="M90" s="43"/>
      <c r="N90" s="43"/>
      <c r="P90" s="50"/>
      <c r="Q90" s="50"/>
    </row>
    <row r="91" spans="1:17" s="47" customFormat="1" x14ac:dyDescent="0.2">
      <c r="A91" s="41"/>
      <c r="B91" s="41"/>
      <c r="C91" s="41"/>
      <c r="D91" s="41"/>
      <c r="E91" s="42"/>
      <c r="F91" s="43"/>
      <c r="G91" s="43"/>
      <c r="H91" s="44"/>
      <c r="I91" s="45"/>
      <c r="J91" s="45"/>
      <c r="K91" s="46"/>
      <c r="L91" s="46"/>
      <c r="M91" s="43"/>
      <c r="N91" s="43"/>
      <c r="P91" s="50"/>
      <c r="Q91" s="50"/>
    </row>
    <row r="92" spans="1:17" s="47" customFormat="1" x14ac:dyDescent="0.2">
      <c r="A92" s="41"/>
      <c r="B92" s="41"/>
      <c r="C92" s="41"/>
      <c r="D92" s="41"/>
      <c r="E92" s="42"/>
      <c r="F92" s="43"/>
      <c r="G92" s="43"/>
      <c r="H92" s="44"/>
      <c r="I92" s="45"/>
      <c r="J92" s="45"/>
      <c r="K92" s="46"/>
      <c r="L92" s="46"/>
      <c r="M92" s="43"/>
      <c r="N92" s="43"/>
      <c r="P92" s="50"/>
      <c r="Q92" s="50"/>
    </row>
    <row r="93" spans="1:17" x14ac:dyDescent="0.2">
      <c r="A93" s="15"/>
      <c r="B93" s="15"/>
      <c r="C93" s="15"/>
      <c r="D93" s="15"/>
      <c r="F93" s="43"/>
    </row>
    <row r="94" spans="1:17" x14ac:dyDescent="0.2">
      <c r="A94" s="15"/>
      <c r="B94" s="15"/>
      <c r="C94" s="15"/>
      <c r="D94" s="15"/>
      <c r="F94" s="43"/>
    </row>
    <row r="95" spans="1:17" x14ac:dyDescent="0.2">
      <c r="A95" s="15"/>
      <c r="B95" s="15"/>
      <c r="C95" s="15"/>
      <c r="D95" s="15"/>
      <c r="F95" s="43"/>
    </row>
    <row r="96" spans="1:17" x14ac:dyDescent="0.2">
      <c r="A96" s="15"/>
      <c r="B96" s="15"/>
      <c r="C96" s="15"/>
      <c r="D96" s="15"/>
      <c r="F96" s="43"/>
    </row>
    <row r="97" spans="1:17" x14ac:dyDescent="0.2">
      <c r="A97" s="15"/>
      <c r="B97" s="15"/>
      <c r="C97" s="15"/>
      <c r="D97" s="15"/>
      <c r="F97" s="43"/>
    </row>
    <row r="98" spans="1:17" x14ac:dyDescent="0.2">
      <c r="A98" s="15"/>
      <c r="B98" s="15"/>
      <c r="C98" s="15"/>
      <c r="D98" s="15"/>
      <c r="F98" s="43"/>
    </row>
    <row r="99" spans="1:17" x14ac:dyDescent="0.2">
      <c r="A99" s="15"/>
      <c r="B99" s="15"/>
      <c r="C99" s="15"/>
      <c r="D99" s="15"/>
      <c r="F99" s="43"/>
    </row>
    <row r="100" spans="1:17" x14ac:dyDescent="0.2">
      <c r="A100" s="15"/>
      <c r="B100" s="15"/>
      <c r="C100" s="15"/>
      <c r="D100" s="15"/>
      <c r="F100" s="43"/>
    </row>
    <row r="101" spans="1:17" x14ac:dyDescent="0.2">
      <c r="A101" s="15"/>
      <c r="B101" s="15"/>
      <c r="C101" s="15"/>
      <c r="D101" s="15"/>
      <c r="F101" s="43"/>
    </row>
    <row r="102" spans="1:17" x14ac:dyDescent="0.2">
      <c r="A102" s="15"/>
      <c r="B102" s="15"/>
      <c r="C102" s="15"/>
      <c r="D102" s="15"/>
      <c r="F102" s="43"/>
    </row>
    <row r="103" spans="1:17" x14ac:dyDescent="0.2">
      <c r="A103" s="15"/>
      <c r="B103" s="15"/>
      <c r="C103" s="15"/>
      <c r="D103" s="15"/>
      <c r="F103" s="43"/>
    </row>
    <row r="104" spans="1:17" x14ac:dyDescent="0.2">
      <c r="A104" s="15"/>
      <c r="B104" s="15"/>
      <c r="C104" s="15"/>
      <c r="D104" s="15"/>
      <c r="F104" s="43"/>
    </row>
    <row r="105" spans="1:17" x14ac:dyDescent="0.2">
      <c r="A105" s="15"/>
      <c r="B105" s="15"/>
      <c r="C105" s="15"/>
      <c r="D105" s="15"/>
      <c r="F105" s="43"/>
    </row>
    <row r="106" spans="1:17" x14ac:dyDescent="0.2">
      <c r="A106" s="15"/>
      <c r="B106" s="15"/>
      <c r="C106" s="15"/>
      <c r="D106" s="15"/>
      <c r="F106" s="43"/>
    </row>
    <row r="107" spans="1:17" x14ac:dyDescent="0.2">
      <c r="A107" s="15"/>
      <c r="B107" s="15"/>
      <c r="C107" s="15"/>
      <c r="D107" s="15"/>
      <c r="F107" s="43"/>
    </row>
    <row r="108" spans="1:17" x14ac:dyDescent="0.2">
      <c r="A108" s="15"/>
      <c r="B108" s="15"/>
      <c r="C108" s="15"/>
      <c r="D108" s="15"/>
      <c r="F108" s="43"/>
    </row>
    <row r="109" spans="1:17" s="47" customFormat="1" x14ac:dyDescent="0.2">
      <c r="A109" s="41"/>
      <c r="B109" s="41"/>
      <c r="C109" s="41"/>
      <c r="D109" s="41"/>
      <c r="E109" s="42"/>
      <c r="F109" s="43"/>
      <c r="G109" s="43"/>
      <c r="H109" s="44"/>
      <c r="I109" s="45"/>
      <c r="J109" s="45"/>
      <c r="K109" s="46"/>
      <c r="L109" s="46"/>
      <c r="M109" s="43"/>
      <c r="N109" s="43"/>
      <c r="P109" s="48"/>
      <c r="Q109" s="49"/>
    </row>
    <row r="110" spans="1:17" s="47" customFormat="1" x14ac:dyDescent="0.2">
      <c r="A110" s="41"/>
      <c r="B110" s="41"/>
      <c r="C110" s="41"/>
      <c r="D110" s="41"/>
      <c r="E110" s="42"/>
      <c r="F110" s="43"/>
      <c r="G110" s="43"/>
      <c r="H110" s="44"/>
      <c r="I110" s="45"/>
      <c r="J110" s="45"/>
      <c r="K110" s="46"/>
      <c r="L110" s="46"/>
      <c r="M110" s="43"/>
      <c r="N110" s="43"/>
      <c r="P110" s="48"/>
      <c r="Q110" s="49"/>
    </row>
    <row r="111" spans="1:17" s="47" customFormat="1" x14ac:dyDescent="0.2">
      <c r="A111" s="41"/>
      <c r="B111" s="41"/>
      <c r="C111" s="41"/>
      <c r="D111" s="41"/>
      <c r="E111" s="42"/>
      <c r="F111" s="43"/>
      <c r="G111" s="43"/>
      <c r="H111" s="44"/>
      <c r="I111" s="45"/>
      <c r="J111" s="45"/>
      <c r="K111" s="46"/>
      <c r="L111" s="46"/>
      <c r="M111" s="43"/>
      <c r="N111" s="43"/>
      <c r="P111" s="50"/>
      <c r="Q111" s="50"/>
    </row>
    <row r="112" spans="1:17" x14ac:dyDescent="0.2">
      <c r="A112" s="15"/>
      <c r="B112" s="15"/>
      <c r="C112" s="15"/>
      <c r="D112" s="15"/>
      <c r="F112" s="43"/>
    </row>
    <row r="113" spans="1:6" x14ac:dyDescent="0.2">
      <c r="A113" s="15"/>
      <c r="B113" s="15"/>
      <c r="C113" s="15"/>
      <c r="D113" s="15"/>
      <c r="F113" s="43"/>
    </row>
    <row r="114" spans="1:6" x14ac:dyDescent="0.2">
      <c r="A114" s="15"/>
      <c r="B114" s="15"/>
      <c r="C114" s="15"/>
      <c r="D114" s="15"/>
      <c r="F114" s="43"/>
    </row>
    <row r="115" spans="1:6" x14ac:dyDescent="0.2">
      <c r="A115" s="15"/>
      <c r="B115" s="15"/>
      <c r="C115" s="15"/>
      <c r="D115" s="15"/>
      <c r="F115" s="43"/>
    </row>
    <row r="116" spans="1:6" x14ac:dyDescent="0.2">
      <c r="A116" s="15"/>
      <c r="B116" s="15"/>
      <c r="C116" s="15"/>
      <c r="D116" s="15"/>
      <c r="F116" s="43"/>
    </row>
    <row r="117" spans="1:6" x14ac:dyDescent="0.2">
      <c r="A117" s="15"/>
      <c r="B117" s="15"/>
      <c r="C117" s="15"/>
      <c r="D117" s="15"/>
      <c r="F117" s="43"/>
    </row>
    <row r="118" spans="1:6" x14ac:dyDescent="0.2">
      <c r="A118" s="15"/>
      <c r="B118" s="15"/>
      <c r="C118" s="15"/>
      <c r="D118" s="15"/>
      <c r="F118" s="43"/>
    </row>
    <row r="119" spans="1:6" x14ac:dyDescent="0.2">
      <c r="A119" s="15"/>
      <c r="B119" s="15"/>
      <c r="C119" s="15"/>
      <c r="D119" s="15"/>
      <c r="F119" s="43"/>
    </row>
    <row r="120" spans="1:6" x14ac:dyDescent="0.2">
      <c r="A120" s="15"/>
      <c r="B120" s="15"/>
      <c r="C120" s="15"/>
      <c r="D120" s="15"/>
      <c r="F120" s="43"/>
    </row>
    <row r="121" spans="1:6" x14ac:dyDescent="0.2">
      <c r="A121" s="15"/>
      <c r="B121" s="15"/>
      <c r="C121" s="15"/>
      <c r="D121" s="15"/>
      <c r="F121" s="43"/>
    </row>
    <row r="122" spans="1:6" x14ac:dyDescent="0.2">
      <c r="A122" s="15"/>
      <c r="B122" s="15"/>
      <c r="C122" s="15"/>
      <c r="D122" s="15"/>
      <c r="F122" s="43"/>
    </row>
    <row r="123" spans="1:6" x14ac:dyDescent="0.2">
      <c r="A123" s="15"/>
      <c r="B123" s="15"/>
      <c r="C123" s="15"/>
      <c r="D123" s="15"/>
      <c r="F123" s="43"/>
    </row>
    <row r="124" spans="1:6" x14ac:dyDescent="0.2">
      <c r="A124" s="15"/>
      <c r="B124" s="15"/>
      <c r="C124" s="15"/>
      <c r="D124" s="15"/>
      <c r="F124" s="43"/>
    </row>
    <row r="125" spans="1:6" x14ac:dyDescent="0.2">
      <c r="A125" s="15"/>
      <c r="B125" s="15"/>
      <c r="C125" s="15"/>
      <c r="D125" s="15"/>
      <c r="F125" s="43"/>
    </row>
    <row r="126" spans="1:6" x14ac:dyDescent="0.2">
      <c r="A126" s="15"/>
      <c r="B126" s="15"/>
      <c r="C126" s="15"/>
      <c r="D126" s="15"/>
      <c r="F126" s="43"/>
    </row>
    <row r="127" spans="1:6" x14ac:dyDescent="0.2">
      <c r="A127" s="15"/>
      <c r="B127" s="15"/>
      <c r="C127" s="15"/>
      <c r="D127" s="15"/>
      <c r="F127" s="43"/>
    </row>
    <row r="128" spans="1:6" x14ac:dyDescent="0.2">
      <c r="A128" s="15"/>
      <c r="B128" s="15"/>
      <c r="C128" s="15"/>
      <c r="D128" s="15"/>
      <c r="F128" s="43"/>
    </row>
    <row r="129" spans="1:6" x14ac:dyDescent="0.2">
      <c r="A129" s="15"/>
      <c r="B129" s="15"/>
      <c r="C129" s="15"/>
      <c r="D129" s="15"/>
      <c r="F129" s="43"/>
    </row>
    <row r="130" spans="1:6" x14ac:dyDescent="0.2">
      <c r="A130" s="15"/>
      <c r="B130" s="15"/>
      <c r="C130" s="15"/>
      <c r="D130" s="15"/>
      <c r="F130" s="43"/>
    </row>
    <row r="131" spans="1:6" x14ac:dyDescent="0.2">
      <c r="A131" s="15"/>
      <c r="B131" s="15"/>
      <c r="C131" s="15"/>
      <c r="D131" s="15"/>
      <c r="F131" s="43"/>
    </row>
    <row r="132" spans="1:6" x14ac:dyDescent="0.2">
      <c r="A132" s="15"/>
      <c r="B132" s="15"/>
      <c r="C132" s="15"/>
      <c r="D132" s="15"/>
      <c r="F132" s="43"/>
    </row>
    <row r="133" spans="1:6" x14ac:dyDescent="0.2">
      <c r="A133" s="15"/>
      <c r="B133" s="15"/>
      <c r="C133" s="15"/>
      <c r="D133" s="15"/>
      <c r="F133" s="43"/>
    </row>
    <row r="134" spans="1:6" x14ac:dyDescent="0.2">
      <c r="A134" s="15"/>
      <c r="B134" s="15"/>
      <c r="C134" s="15"/>
      <c r="D134" s="15"/>
      <c r="F134" s="43"/>
    </row>
    <row r="135" spans="1:6" x14ac:dyDescent="0.2">
      <c r="A135" s="15"/>
      <c r="B135" s="15"/>
      <c r="C135" s="15"/>
      <c r="D135" s="15"/>
      <c r="F135" s="43"/>
    </row>
    <row r="136" spans="1:6" x14ac:dyDescent="0.2">
      <c r="A136" s="15"/>
      <c r="B136" s="15"/>
      <c r="C136" s="15"/>
      <c r="D136" s="15"/>
      <c r="F136" s="43"/>
    </row>
    <row r="137" spans="1:6" x14ac:dyDescent="0.2">
      <c r="A137" s="15"/>
      <c r="B137" s="15"/>
      <c r="C137" s="15"/>
      <c r="D137" s="15"/>
      <c r="F137" s="43"/>
    </row>
    <row r="138" spans="1:6" x14ac:dyDescent="0.2">
      <c r="A138" s="15"/>
      <c r="B138" s="15"/>
      <c r="C138" s="15"/>
      <c r="D138" s="15"/>
      <c r="F138" s="43"/>
    </row>
    <row r="139" spans="1:6" x14ac:dyDescent="0.2">
      <c r="A139" s="15"/>
      <c r="B139" s="15"/>
      <c r="C139" s="15"/>
      <c r="D139" s="15"/>
      <c r="F139" s="43"/>
    </row>
    <row r="140" spans="1:6" x14ac:dyDescent="0.2">
      <c r="A140" s="15"/>
      <c r="B140" s="15"/>
      <c r="C140" s="15"/>
      <c r="D140" s="15"/>
      <c r="F140" s="43"/>
    </row>
    <row r="141" spans="1:6" x14ac:dyDescent="0.2">
      <c r="A141" s="15"/>
      <c r="B141" s="15"/>
      <c r="C141" s="15"/>
      <c r="D141" s="15"/>
      <c r="F141" s="43"/>
    </row>
    <row r="142" spans="1:6" x14ac:dyDescent="0.2">
      <c r="A142" s="15"/>
      <c r="B142" s="15"/>
      <c r="C142" s="15"/>
      <c r="D142" s="15"/>
      <c r="F142" s="43"/>
    </row>
    <row r="143" spans="1:6" x14ac:dyDescent="0.2">
      <c r="F143" s="43"/>
    </row>
    <row r="144" spans="1:6" x14ac:dyDescent="0.2">
      <c r="F144" s="43"/>
    </row>
    <row r="145" spans="6:6" x14ac:dyDescent="0.2">
      <c r="F145" s="43"/>
    </row>
    <row r="146" spans="6:6" x14ac:dyDescent="0.2">
      <c r="F146" s="43"/>
    </row>
    <row r="147" spans="6:6" x14ac:dyDescent="0.2">
      <c r="F147" s="43"/>
    </row>
    <row r="148" spans="6:6" x14ac:dyDescent="0.2">
      <c r="F148" s="43"/>
    </row>
    <row r="149" spans="6:6" x14ac:dyDescent="0.2">
      <c r="F149" s="43"/>
    </row>
    <row r="150" spans="6:6" x14ac:dyDescent="0.2">
      <c r="F150" s="43"/>
    </row>
    <row r="151" spans="6:6" x14ac:dyDescent="0.2">
      <c r="F151" s="43"/>
    </row>
    <row r="152" spans="6:6" x14ac:dyDescent="0.2">
      <c r="F152" s="43"/>
    </row>
    <row r="153" spans="6:6" x14ac:dyDescent="0.2">
      <c r="F153" s="43"/>
    </row>
    <row r="154" spans="6:6" x14ac:dyDescent="0.2">
      <c r="F154" s="43"/>
    </row>
    <row r="155" spans="6:6" x14ac:dyDescent="0.2">
      <c r="F155" s="43"/>
    </row>
    <row r="156" spans="6:6" x14ac:dyDescent="0.2">
      <c r="F156" s="43"/>
    </row>
    <row r="157" spans="6:6" x14ac:dyDescent="0.2">
      <c r="F157" s="43"/>
    </row>
    <row r="158" spans="6:6" x14ac:dyDescent="0.2">
      <c r="F158" s="43"/>
    </row>
    <row r="159" spans="6:6" x14ac:dyDescent="0.2">
      <c r="F159" s="43"/>
    </row>
    <row r="160" spans="6:6" x14ac:dyDescent="0.2">
      <c r="F160" s="43"/>
    </row>
    <row r="161" spans="6:6" x14ac:dyDescent="0.2">
      <c r="F161" s="43"/>
    </row>
  </sheetData>
  <autoFilter ref="A4:Q4"/>
  <dataConsolidate/>
  <phoneticPr fontId="0" type="noConversion"/>
  <pageMargins left="0.25" right="0.25" top="1" bottom="1" header="0.5" footer="0.5"/>
  <pageSetup scale="87" orientation="landscape" r:id="rId1"/>
  <headerFooter alignWithMargins="0">
    <oddHeader xml:space="preserve">&amp;RPage &amp;P of &amp;N   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2:Q112"/>
  <sheetViews>
    <sheetView showGridLines="0" tabSelected="1" topLeftCell="J80" zoomScaleNormal="100" workbookViewId="0">
      <selection activeCell="N96" sqref="N96"/>
    </sheetView>
  </sheetViews>
  <sheetFormatPr defaultColWidth="50.7109375" defaultRowHeight="12.75" x14ac:dyDescent="0.2"/>
  <cols>
    <col min="1" max="1" width="20.7109375" style="2" customWidth="1"/>
    <col min="2" max="2" width="10.7109375" style="2" customWidth="1"/>
    <col min="3" max="3" width="6.7109375" style="2" customWidth="1"/>
    <col min="4" max="4" width="17" style="2" customWidth="1"/>
    <col min="5" max="5" width="14.7109375" style="51" customWidth="1"/>
    <col min="6" max="7" width="12.7109375" style="6" customWidth="1"/>
    <col min="8" max="8" width="10.7109375" style="7" customWidth="1"/>
    <col min="9" max="10" width="10.7109375" style="8" customWidth="1"/>
    <col min="11" max="12" width="14.7109375" style="9" customWidth="1"/>
    <col min="13" max="13" width="14.7109375" style="6" customWidth="1"/>
    <col min="14" max="16384" width="50.7109375" style="10"/>
  </cols>
  <sheetData>
    <row r="2" spans="1:13" x14ac:dyDescent="0.2">
      <c r="I2" s="11"/>
      <c r="J2" s="16" t="s">
        <v>11</v>
      </c>
      <c r="K2" s="17">
        <f>SUM(K5:K65536)</f>
        <v>0</v>
      </c>
      <c r="L2" s="17">
        <f>SUM(L5:L65536)</f>
        <v>2153681.4981999998</v>
      </c>
      <c r="M2" s="18">
        <f>SUM(K2:L2)</f>
        <v>2153681.4981999998</v>
      </c>
    </row>
    <row r="3" spans="1:13" x14ac:dyDescent="0.2">
      <c r="A3" s="21"/>
      <c r="B3" s="21"/>
      <c r="C3" s="21" t="s">
        <v>12</v>
      </c>
      <c r="D3" s="21"/>
      <c r="E3" s="52"/>
      <c r="F3" s="23" t="s">
        <v>20</v>
      </c>
      <c r="G3" s="23" t="s">
        <v>22</v>
      </c>
      <c r="H3" s="24" t="s">
        <v>23</v>
      </c>
      <c r="I3" s="25" t="s">
        <v>18</v>
      </c>
      <c r="J3" s="26" t="s">
        <v>25</v>
      </c>
      <c r="K3" s="27"/>
      <c r="L3" s="27" t="s">
        <v>18</v>
      </c>
      <c r="M3" s="13"/>
    </row>
    <row r="4" spans="1:13" ht="12.75" customHeight="1" x14ac:dyDescent="0.2">
      <c r="A4" s="28" t="s">
        <v>16</v>
      </c>
      <c r="B4" s="28" t="s">
        <v>14</v>
      </c>
      <c r="C4" s="28" t="s">
        <v>13</v>
      </c>
      <c r="D4" s="28" t="s">
        <v>15</v>
      </c>
      <c r="E4" s="53" t="s">
        <v>17</v>
      </c>
      <c r="F4" s="30" t="s">
        <v>21</v>
      </c>
      <c r="G4" s="30" t="s">
        <v>21</v>
      </c>
      <c r="H4" s="31" t="s">
        <v>24</v>
      </c>
      <c r="I4" s="32" t="s">
        <v>19</v>
      </c>
      <c r="J4" s="33" t="s">
        <v>19</v>
      </c>
      <c r="K4" s="34" t="s">
        <v>26</v>
      </c>
      <c r="L4" s="34" t="s">
        <v>27</v>
      </c>
      <c r="M4" s="13"/>
    </row>
    <row r="5" spans="1:13" s="47" customFormat="1" x14ac:dyDescent="0.2">
      <c r="A5" s="41" t="s">
        <v>29</v>
      </c>
      <c r="B5" s="41" t="s">
        <v>30</v>
      </c>
      <c r="C5" s="41" t="s">
        <v>31</v>
      </c>
      <c r="D5" s="41" t="s">
        <v>34</v>
      </c>
      <c r="E5" s="54">
        <v>37196</v>
      </c>
      <c r="F5" s="43">
        <v>10440</v>
      </c>
      <c r="G5" s="43">
        <v>10440</v>
      </c>
      <c r="H5" s="44">
        <v>1</v>
      </c>
      <c r="I5" s="45">
        <v>4.9666670000000003E-2</v>
      </c>
      <c r="J5" s="45">
        <v>-1E-4</v>
      </c>
      <c r="K5" s="46">
        <v>0</v>
      </c>
      <c r="L5" s="46">
        <v>519.56399999999996</v>
      </c>
      <c r="M5" s="43"/>
    </row>
    <row r="6" spans="1:13" s="47" customFormat="1" x14ac:dyDescent="0.2">
      <c r="A6" s="41" t="s">
        <v>29</v>
      </c>
      <c r="B6" s="41" t="s">
        <v>32</v>
      </c>
      <c r="C6" s="41" t="s">
        <v>31</v>
      </c>
      <c r="D6" s="41" t="s">
        <v>35</v>
      </c>
      <c r="E6" s="54">
        <v>37196</v>
      </c>
      <c r="F6" s="43">
        <v>25260</v>
      </c>
      <c r="G6" s="43">
        <v>25260</v>
      </c>
      <c r="H6" s="44">
        <v>1</v>
      </c>
      <c r="I6" s="45">
        <v>0.11966667</v>
      </c>
      <c r="J6" s="45">
        <v>9.9999999999999995E-8</v>
      </c>
      <c r="K6" s="46">
        <v>0</v>
      </c>
      <c r="L6" s="46">
        <v>3022.7775000000001</v>
      </c>
      <c r="M6" s="43"/>
    </row>
    <row r="7" spans="1:13" s="47" customFormat="1" x14ac:dyDescent="0.2">
      <c r="A7" s="41" t="s">
        <v>29</v>
      </c>
      <c r="B7" s="41" t="s">
        <v>33</v>
      </c>
      <c r="C7" s="41" t="s">
        <v>31</v>
      </c>
      <c r="D7" s="41" t="s">
        <v>36</v>
      </c>
      <c r="E7" s="54">
        <v>37196</v>
      </c>
      <c r="F7" s="43">
        <v>25170</v>
      </c>
      <c r="G7" s="43">
        <v>25170</v>
      </c>
      <c r="H7" s="44">
        <v>1</v>
      </c>
      <c r="I7" s="45">
        <v>0.12966667000000001</v>
      </c>
      <c r="J7" s="45">
        <v>-1E-4</v>
      </c>
      <c r="K7" s="46">
        <v>0</v>
      </c>
      <c r="L7" s="46">
        <v>3266.2269999999999</v>
      </c>
      <c r="M7" s="43"/>
    </row>
    <row r="8" spans="1:13" s="47" customFormat="1" x14ac:dyDescent="0.2">
      <c r="A8" s="41" t="s">
        <v>29</v>
      </c>
      <c r="B8" s="41" t="s">
        <v>37</v>
      </c>
      <c r="C8" s="41" t="s">
        <v>31</v>
      </c>
      <c r="D8" s="41" t="s">
        <v>34</v>
      </c>
      <c r="E8" s="54">
        <v>37196</v>
      </c>
      <c r="F8" s="43">
        <v>-160560</v>
      </c>
      <c r="G8" s="43">
        <v>-160560</v>
      </c>
      <c r="H8" s="44">
        <v>1</v>
      </c>
      <c r="I8" s="45">
        <v>0</v>
      </c>
      <c r="J8" s="45">
        <v>9.9999999999999995E-8</v>
      </c>
      <c r="K8" s="46">
        <v>0</v>
      </c>
      <c r="L8" s="46">
        <v>1.61E-2</v>
      </c>
      <c r="M8" s="43"/>
    </row>
    <row r="9" spans="1:13" s="47" customFormat="1" x14ac:dyDescent="0.2">
      <c r="A9" s="41" t="s">
        <v>29</v>
      </c>
      <c r="B9" s="41" t="s">
        <v>38</v>
      </c>
      <c r="C9" s="41" t="s">
        <v>31</v>
      </c>
      <c r="D9" s="41" t="s">
        <v>35</v>
      </c>
      <c r="E9" s="54">
        <v>37196</v>
      </c>
      <c r="F9" s="43">
        <v>-388680</v>
      </c>
      <c r="G9" s="43">
        <v>-388680</v>
      </c>
      <c r="H9" s="44">
        <v>1</v>
      </c>
      <c r="I9" s="45">
        <v>-2.5000000000000001E-3</v>
      </c>
      <c r="J9" s="45">
        <v>9.9999999999999995E-8</v>
      </c>
      <c r="K9" s="46">
        <v>0</v>
      </c>
      <c r="L9" s="46">
        <v>971.73889999999994</v>
      </c>
      <c r="M9" s="43"/>
    </row>
    <row r="10" spans="1:13" s="47" customFormat="1" x14ac:dyDescent="0.2">
      <c r="A10" s="41" t="s">
        <v>29</v>
      </c>
      <c r="B10" s="41" t="s">
        <v>39</v>
      </c>
      <c r="C10" s="41" t="s">
        <v>31</v>
      </c>
      <c r="D10" s="41" t="s">
        <v>36</v>
      </c>
      <c r="E10" s="54">
        <v>37196</v>
      </c>
      <c r="F10" s="43">
        <v>-387150</v>
      </c>
      <c r="G10" s="43">
        <v>-387150</v>
      </c>
      <c r="H10" s="44">
        <v>1</v>
      </c>
      <c r="I10" s="45">
        <v>-2.5000000000000001E-3</v>
      </c>
      <c r="J10" s="45">
        <v>9.9999999999999995E-8</v>
      </c>
      <c r="K10" s="46">
        <v>0</v>
      </c>
      <c r="L10" s="46">
        <v>967.91369999999995</v>
      </c>
      <c r="M10" s="43"/>
    </row>
    <row r="11" spans="1:13" s="47" customFormat="1" x14ac:dyDescent="0.2">
      <c r="A11" s="41" t="s">
        <v>29</v>
      </c>
      <c r="B11" s="41" t="s">
        <v>30</v>
      </c>
      <c r="C11" s="41" t="s">
        <v>31</v>
      </c>
      <c r="D11" s="41" t="s">
        <v>40</v>
      </c>
      <c r="E11" s="54">
        <v>37196</v>
      </c>
      <c r="F11" s="43">
        <v>10440</v>
      </c>
      <c r="G11" s="43">
        <v>0</v>
      </c>
      <c r="H11" s="44">
        <v>1</v>
      </c>
      <c r="I11" s="45">
        <v>3.0603333300000002</v>
      </c>
      <c r="J11" s="45">
        <v>1E-4</v>
      </c>
      <c r="K11" s="46">
        <v>0</v>
      </c>
      <c r="L11" s="46">
        <v>31948.835999999999</v>
      </c>
      <c r="M11" s="43"/>
    </row>
    <row r="12" spans="1:13" s="47" customFormat="1" x14ac:dyDescent="0.2">
      <c r="A12" s="41" t="s">
        <v>29</v>
      </c>
      <c r="B12" s="41" t="s">
        <v>32</v>
      </c>
      <c r="C12" s="41" t="s">
        <v>31</v>
      </c>
      <c r="D12" s="41" t="s">
        <v>40</v>
      </c>
      <c r="E12" s="54">
        <v>37196</v>
      </c>
      <c r="F12" s="43">
        <v>25260</v>
      </c>
      <c r="G12" s="43">
        <v>0</v>
      </c>
      <c r="H12" s="44">
        <v>1</v>
      </c>
      <c r="I12" s="45">
        <v>3.0603333300000002</v>
      </c>
      <c r="J12" s="45">
        <v>1E-4</v>
      </c>
      <c r="K12" s="46">
        <v>0</v>
      </c>
      <c r="L12" s="46">
        <v>77301.494000000006</v>
      </c>
      <c r="M12" s="43"/>
    </row>
    <row r="13" spans="1:13" s="47" customFormat="1" x14ac:dyDescent="0.2">
      <c r="A13" s="41" t="s">
        <v>29</v>
      </c>
      <c r="B13" s="41" t="s">
        <v>33</v>
      </c>
      <c r="C13" s="41" t="s">
        <v>31</v>
      </c>
      <c r="D13" s="41" t="s">
        <v>40</v>
      </c>
      <c r="E13" s="54">
        <v>37196</v>
      </c>
      <c r="F13" s="43">
        <v>25170</v>
      </c>
      <c r="G13" s="43">
        <v>0</v>
      </c>
      <c r="H13" s="44">
        <v>1</v>
      </c>
      <c r="I13" s="45">
        <v>3.0603333300000002</v>
      </c>
      <c r="J13" s="45">
        <v>1E-4</v>
      </c>
      <c r="K13" s="46">
        <v>0</v>
      </c>
      <c r="L13" s="46">
        <v>77026.073000000004</v>
      </c>
      <c r="M13" s="43"/>
    </row>
    <row r="14" spans="1:13" s="47" customFormat="1" x14ac:dyDescent="0.2">
      <c r="A14" s="41" t="s">
        <v>29</v>
      </c>
      <c r="B14" s="41" t="s">
        <v>30</v>
      </c>
      <c r="C14" s="41" t="s">
        <v>31</v>
      </c>
      <c r="D14" s="41" t="s">
        <v>34</v>
      </c>
      <c r="E14" s="54">
        <v>37226</v>
      </c>
      <c r="F14" s="43">
        <v>10788</v>
      </c>
      <c r="G14" s="43">
        <v>10771.1157</v>
      </c>
      <c r="H14" s="44">
        <v>0.99843490393734602</v>
      </c>
      <c r="I14" s="45">
        <v>-8.2500000000000004E-2</v>
      </c>
      <c r="J14" s="45">
        <v>-1E-4</v>
      </c>
      <c r="K14" s="46">
        <v>0</v>
      </c>
      <c r="L14" s="46">
        <v>-887.53989999999999</v>
      </c>
      <c r="M14" s="43"/>
    </row>
    <row r="15" spans="1:13" s="47" customFormat="1" x14ac:dyDescent="0.2">
      <c r="A15" s="41" t="s">
        <v>29</v>
      </c>
      <c r="B15" s="41" t="s">
        <v>32</v>
      </c>
      <c r="C15" s="41" t="s">
        <v>31</v>
      </c>
      <c r="D15" s="41" t="s">
        <v>35</v>
      </c>
      <c r="E15" s="54">
        <v>37226</v>
      </c>
      <c r="F15" s="43">
        <v>26102</v>
      </c>
      <c r="G15" s="43">
        <v>26061.1479</v>
      </c>
      <c r="H15" s="44">
        <v>0.99843490393734602</v>
      </c>
      <c r="I15" s="45">
        <v>1.2500000000000001E-2</v>
      </c>
      <c r="J15" s="45">
        <v>9.9999999999999995E-8</v>
      </c>
      <c r="K15" s="46">
        <v>0</v>
      </c>
      <c r="L15" s="46">
        <v>325.76170000000002</v>
      </c>
      <c r="M15" s="43"/>
    </row>
    <row r="16" spans="1:13" s="47" customFormat="1" x14ac:dyDescent="0.2">
      <c r="A16" s="41" t="s">
        <v>29</v>
      </c>
      <c r="B16" s="41" t="s">
        <v>33</v>
      </c>
      <c r="C16" s="41" t="s">
        <v>31</v>
      </c>
      <c r="D16" s="41" t="s">
        <v>36</v>
      </c>
      <c r="E16" s="54">
        <v>37226</v>
      </c>
      <c r="F16" s="43">
        <v>26009</v>
      </c>
      <c r="G16" s="43">
        <v>25968.293399999999</v>
      </c>
      <c r="H16" s="44">
        <v>0.99843490393734602</v>
      </c>
      <c r="I16" s="45">
        <v>3.7499999999999999E-2</v>
      </c>
      <c r="J16" s="45">
        <v>-1E-4</v>
      </c>
      <c r="K16" s="46">
        <v>0</v>
      </c>
      <c r="L16" s="46">
        <v>976.40779999999995</v>
      </c>
      <c r="M16" s="43"/>
    </row>
    <row r="17" spans="1:13" s="47" customFormat="1" x14ac:dyDescent="0.2">
      <c r="A17" s="41" t="s">
        <v>29</v>
      </c>
      <c r="B17" s="41" t="s">
        <v>37</v>
      </c>
      <c r="C17" s="41" t="s">
        <v>31</v>
      </c>
      <c r="D17" s="41" t="s">
        <v>34</v>
      </c>
      <c r="E17" s="54">
        <v>37226</v>
      </c>
      <c r="F17" s="43">
        <v>-165912</v>
      </c>
      <c r="G17" s="43">
        <v>-165652.33180000001</v>
      </c>
      <c r="H17" s="44">
        <v>0.99843490393734602</v>
      </c>
      <c r="I17" s="45">
        <v>0.01</v>
      </c>
      <c r="J17" s="45">
        <v>9.9999999999999995E-8</v>
      </c>
      <c r="K17" s="46">
        <v>0</v>
      </c>
      <c r="L17" s="46">
        <v>-1656.5068000000001</v>
      </c>
      <c r="M17" s="43"/>
    </row>
    <row r="18" spans="1:13" s="47" customFormat="1" x14ac:dyDescent="0.2">
      <c r="A18" s="41" t="s">
        <v>29</v>
      </c>
      <c r="B18" s="41" t="s">
        <v>38</v>
      </c>
      <c r="C18" s="41" t="s">
        <v>31</v>
      </c>
      <c r="D18" s="41" t="s">
        <v>35</v>
      </c>
      <c r="E18" s="54">
        <v>37226</v>
      </c>
      <c r="F18" s="43">
        <v>-401636</v>
      </c>
      <c r="G18" s="43">
        <v>-401007.40110000002</v>
      </c>
      <c r="H18" s="44">
        <v>0.99843490393734602</v>
      </c>
      <c r="I18" s="45">
        <v>1.2500000000000001E-2</v>
      </c>
      <c r="J18" s="45">
        <v>9.9999999999999995E-8</v>
      </c>
      <c r="K18" s="46">
        <v>0</v>
      </c>
      <c r="L18" s="46">
        <v>-5012.5523999999996</v>
      </c>
      <c r="M18" s="43"/>
    </row>
    <row r="19" spans="1:13" s="47" customFormat="1" x14ac:dyDescent="0.2">
      <c r="A19" s="41" t="s">
        <v>29</v>
      </c>
      <c r="B19" s="41" t="s">
        <v>39</v>
      </c>
      <c r="C19" s="41" t="s">
        <v>31</v>
      </c>
      <c r="D19" s="41" t="s">
        <v>36</v>
      </c>
      <c r="E19" s="54">
        <v>37226</v>
      </c>
      <c r="F19" s="43">
        <v>-400055</v>
      </c>
      <c r="G19" s="43">
        <v>-399428.87550000002</v>
      </c>
      <c r="H19" s="44">
        <v>0.99843490393734602</v>
      </c>
      <c r="I19" s="45">
        <v>0.01</v>
      </c>
      <c r="J19" s="45">
        <v>9.9999999999999995E-8</v>
      </c>
      <c r="K19" s="46">
        <v>0</v>
      </c>
      <c r="L19" s="46">
        <v>-3994.2487999999998</v>
      </c>
      <c r="M19" s="43"/>
    </row>
    <row r="20" spans="1:13" s="47" customFormat="1" x14ac:dyDescent="0.2">
      <c r="A20" s="41" t="s">
        <v>29</v>
      </c>
      <c r="B20" s="41" t="s">
        <v>30</v>
      </c>
      <c r="C20" s="41" t="s">
        <v>31</v>
      </c>
      <c r="D20" s="41" t="s">
        <v>40</v>
      </c>
      <c r="E20" s="54">
        <v>37226</v>
      </c>
      <c r="F20" s="43">
        <v>10788</v>
      </c>
      <c r="G20" s="43">
        <v>10760.228800000001</v>
      </c>
      <c r="H20" s="44">
        <v>0.99742572794959095</v>
      </c>
      <c r="I20" s="45">
        <v>2.9220000000000002</v>
      </c>
      <c r="J20" s="45">
        <v>1E-4</v>
      </c>
      <c r="K20" s="46">
        <v>0</v>
      </c>
      <c r="L20" s="46">
        <v>31440.312399999999</v>
      </c>
      <c r="M20" s="43"/>
    </row>
    <row r="21" spans="1:13" s="47" customFormat="1" x14ac:dyDescent="0.2">
      <c r="A21" s="41" t="s">
        <v>29</v>
      </c>
      <c r="B21" s="41" t="s">
        <v>32</v>
      </c>
      <c r="C21" s="41" t="s">
        <v>31</v>
      </c>
      <c r="D21" s="41" t="s">
        <v>40</v>
      </c>
      <c r="E21" s="54">
        <v>37226</v>
      </c>
      <c r="F21" s="43">
        <v>26102</v>
      </c>
      <c r="G21" s="43">
        <v>26034.806400000001</v>
      </c>
      <c r="H21" s="44">
        <v>0.99742572794959095</v>
      </c>
      <c r="I21" s="45">
        <v>2.9220000000000002</v>
      </c>
      <c r="J21" s="45">
        <v>1E-4</v>
      </c>
      <c r="K21" s="46">
        <v>0</v>
      </c>
      <c r="L21" s="46">
        <v>76071.100699999995</v>
      </c>
      <c r="M21" s="43"/>
    </row>
    <row r="22" spans="1:13" s="47" customFormat="1" x14ac:dyDescent="0.2">
      <c r="A22" s="41" t="s">
        <v>29</v>
      </c>
      <c r="B22" s="41" t="s">
        <v>33</v>
      </c>
      <c r="C22" s="41" t="s">
        <v>31</v>
      </c>
      <c r="D22" s="41" t="s">
        <v>40</v>
      </c>
      <c r="E22" s="54">
        <v>37226</v>
      </c>
      <c r="F22" s="43">
        <v>26009</v>
      </c>
      <c r="G22" s="43">
        <v>25942.0458</v>
      </c>
      <c r="H22" s="44">
        <v>0.99742572794959095</v>
      </c>
      <c r="I22" s="45">
        <v>2.9220000000000002</v>
      </c>
      <c r="J22" s="45">
        <v>1E-4</v>
      </c>
      <c r="K22" s="46">
        <v>0</v>
      </c>
      <c r="L22" s="46">
        <v>75800.063500000004</v>
      </c>
      <c r="M22" s="43"/>
    </row>
    <row r="23" spans="1:13" s="47" customFormat="1" x14ac:dyDescent="0.2">
      <c r="A23" s="41" t="s">
        <v>29</v>
      </c>
      <c r="B23" s="41" t="s">
        <v>30</v>
      </c>
      <c r="C23" s="41" t="s">
        <v>31</v>
      </c>
      <c r="D23" s="41" t="s">
        <v>34</v>
      </c>
      <c r="E23" s="54">
        <v>37257</v>
      </c>
      <c r="F23" s="43">
        <v>10788</v>
      </c>
      <c r="G23" s="43">
        <v>10750.863300000001</v>
      </c>
      <c r="H23" s="44">
        <v>0.99655759626135498</v>
      </c>
      <c r="I23" s="45">
        <v>-8.2500000000000004E-2</v>
      </c>
      <c r="J23" s="45">
        <v>-1E-4</v>
      </c>
      <c r="K23" s="46">
        <v>0</v>
      </c>
      <c r="L23" s="46">
        <v>-885.87109999999996</v>
      </c>
      <c r="M23" s="43"/>
    </row>
    <row r="24" spans="1:13" s="47" customFormat="1" x14ac:dyDescent="0.2">
      <c r="A24" s="41" t="s">
        <v>29</v>
      </c>
      <c r="B24" s="41" t="s">
        <v>32</v>
      </c>
      <c r="C24" s="41" t="s">
        <v>31</v>
      </c>
      <c r="D24" s="41" t="s">
        <v>35</v>
      </c>
      <c r="E24" s="54">
        <v>37257</v>
      </c>
      <c r="F24" s="43">
        <v>26102</v>
      </c>
      <c r="G24" s="43">
        <v>26012.146400000001</v>
      </c>
      <c r="H24" s="44">
        <v>0.99655759626135498</v>
      </c>
      <c r="I24" s="45">
        <v>1.2500000000000001E-2</v>
      </c>
      <c r="J24" s="45">
        <v>9.9999999999999995E-8</v>
      </c>
      <c r="K24" s="46">
        <v>0</v>
      </c>
      <c r="L24" s="46">
        <v>325.14920000000001</v>
      </c>
      <c r="M24" s="43"/>
    </row>
    <row r="25" spans="1:13" s="47" customFormat="1" x14ac:dyDescent="0.2">
      <c r="A25" s="41" t="s">
        <v>29</v>
      </c>
      <c r="B25" s="41" t="s">
        <v>33</v>
      </c>
      <c r="C25" s="41" t="s">
        <v>31</v>
      </c>
      <c r="D25" s="41" t="s">
        <v>36</v>
      </c>
      <c r="E25" s="54">
        <v>37257</v>
      </c>
      <c r="F25" s="43">
        <v>26009</v>
      </c>
      <c r="G25" s="43">
        <v>25919.466499999999</v>
      </c>
      <c r="H25" s="44">
        <v>0.99655759626135498</v>
      </c>
      <c r="I25" s="45">
        <v>3.7499999999999999E-2</v>
      </c>
      <c r="J25" s="45">
        <v>-1E-4</v>
      </c>
      <c r="K25" s="46">
        <v>0</v>
      </c>
      <c r="L25" s="46">
        <v>974.57190000000003</v>
      </c>
      <c r="M25" s="43"/>
    </row>
    <row r="26" spans="1:13" s="47" customFormat="1" x14ac:dyDescent="0.2">
      <c r="A26" s="41" t="s">
        <v>29</v>
      </c>
      <c r="B26" s="41" t="s">
        <v>37</v>
      </c>
      <c r="C26" s="41" t="s">
        <v>31</v>
      </c>
      <c r="D26" s="41" t="s">
        <v>34</v>
      </c>
      <c r="E26" s="54">
        <v>37257</v>
      </c>
      <c r="F26" s="43">
        <v>-165912</v>
      </c>
      <c r="G26" s="43">
        <v>-165340.8639</v>
      </c>
      <c r="H26" s="44">
        <v>0.99655759626135498</v>
      </c>
      <c r="I26" s="45">
        <v>0.01</v>
      </c>
      <c r="J26" s="45">
        <v>9.9999999999999995E-8</v>
      </c>
      <c r="K26" s="46">
        <v>0</v>
      </c>
      <c r="L26" s="46">
        <v>-1653.3921</v>
      </c>
      <c r="M26" s="43"/>
    </row>
    <row r="27" spans="1:13" s="47" customFormat="1" x14ac:dyDescent="0.2">
      <c r="A27" s="41" t="s">
        <v>29</v>
      </c>
      <c r="B27" s="41" t="s">
        <v>38</v>
      </c>
      <c r="C27" s="41" t="s">
        <v>31</v>
      </c>
      <c r="D27" s="41" t="s">
        <v>35</v>
      </c>
      <c r="E27" s="54">
        <v>37257</v>
      </c>
      <c r="F27" s="43">
        <v>-401636</v>
      </c>
      <c r="G27" s="43">
        <v>-400253.40669999999</v>
      </c>
      <c r="H27" s="44">
        <v>0.99655759626135498</v>
      </c>
      <c r="I27" s="45">
        <v>1.2500000000000001E-2</v>
      </c>
      <c r="J27" s="45">
        <v>9.9999999999999995E-8</v>
      </c>
      <c r="K27" s="46">
        <v>0</v>
      </c>
      <c r="L27" s="46">
        <v>-5003.1275999999998</v>
      </c>
      <c r="M27" s="43"/>
    </row>
    <row r="28" spans="1:13" s="47" customFormat="1" x14ac:dyDescent="0.2">
      <c r="A28" s="41" t="s">
        <v>29</v>
      </c>
      <c r="B28" s="41" t="s">
        <v>39</v>
      </c>
      <c r="C28" s="41" t="s">
        <v>31</v>
      </c>
      <c r="D28" s="41" t="s">
        <v>36</v>
      </c>
      <c r="E28" s="54">
        <v>37257</v>
      </c>
      <c r="F28" s="43">
        <v>-400055</v>
      </c>
      <c r="G28" s="43">
        <v>-398677.8492</v>
      </c>
      <c r="H28" s="44">
        <v>0.99655759626135498</v>
      </c>
      <c r="I28" s="45">
        <v>0.01</v>
      </c>
      <c r="J28" s="45">
        <v>9.9999999999999995E-8</v>
      </c>
      <c r="K28" s="46">
        <v>0</v>
      </c>
      <c r="L28" s="46">
        <v>-3986.7386000000001</v>
      </c>
      <c r="M28" s="43"/>
    </row>
    <row r="29" spans="1:13" s="47" customFormat="1" x14ac:dyDescent="0.2">
      <c r="A29" s="41" t="s">
        <v>29</v>
      </c>
      <c r="B29" s="41" t="s">
        <v>30</v>
      </c>
      <c r="C29" s="41" t="s">
        <v>31</v>
      </c>
      <c r="D29" s="41" t="s">
        <v>40</v>
      </c>
      <c r="E29" s="54">
        <v>37257</v>
      </c>
      <c r="F29" s="43">
        <v>10788</v>
      </c>
      <c r="G29" s="43">
        <v>10726.532800000001</v>
      </c>
      <c r="H29" s="44">
        <v>0.99430226556401302</v>
      </c>
      <c r="I29" s="45">
        <v>3.0920000000000001</v>
      </c>
      <c r="J29" s="45">
        <v>1E-4</v>
      </c>
      <c r="K29" s="46">
        <v>0</v>
      </c>
      <c r="L29" s="46">
        <v>33165.366900000001</v>
      </c>
      <c r="M29" s="43"/>
    </row>
    <row r="30" spans="1:13" s="47" customFormat="1" x14ac:dyDescent="0.2">
      <c r="A30" s="41" t="s">
        <v>29</v>
      </c>
      <c r="B30" s="41" t="s">
        <v>32</v>
      </c>
      <c r="C30" s="41" t="s">
        <v>31</v>
      </c>
      <c r="D30" s="41" t="s">
        <v>40</v>
      </c>
      <c r="E30" s="54">
        <v>37257</v>
      </c>
      <c r="F30" s="43">
        <v>26102</v>
      </c>
      <c r="G30" s="43">
        <v>25953.277699999999</v>
      </c>
      <c r="H30" s="44">
        <v>0.99430226556401302</v>
      </c>
      <c r="I30" s="45">
        <v>3.0920000000000001</v>
      </c>
      <c r="J30" s="45">
        <v>1E-4</v>
      </c>
      <c r="K30" s="46">
        <v>0</v>
      </c>
      <c r="L30" s="46">
        <v>80244.939400000003</v>
      </c>
      <c r="M30" s="43"/>
    </row>
    <row r="31" spans="1:13" s="47" customFormat="1" x14ac:dyDescent="0.2">
      <c r="A31" s="41" t="s">
        <v>29</v>
      </c>
      <c r="B31" s="41" t="s">
        <v>33</v>
      </c>
      <c r="C31" s="41" t="s">
        <v>31</v>
      </c>
      <c r="D31" s="41" t="s">
        <v>40</v>
      </c>
      <c r="E31" s="54">
        <v>37257</v>
      </c>
      <c r="F31" s="43">
        <v>26009</v>
      </c>
      <c r="G31" s="43">
        <v>25860.8076</v>
      </c>
      <c r="H31" s="44">
        <v>0.99430226556401302</v>
      </c>
      <c r="I31" s="45">
        <v>3.0920000000000001</v>
      </c>
      <c r="J31" s="45">
        <v>1E-4</v>
      </c>
      <c r="K31" s="46">
        <v>0</v>
      </c>
      <c r="L31" s="46">
        <v>79959.031099999993</v>
      </c>
      <c r="M31" s="43"/>
    </row>
    <row r="32" spans="1:13" s="47" customFormat="1" x14ac:dyDescent="0.2">
      <c r="A32" s="41" t="s">
        <v>29</v>
      </c>
      <c r="B32" s="41" t="s">
        <v>30</v>
      </c>
      <c r="C32" s="41" t="s">
        <v>31</v>
      </c>
      <c r="D32" s="41" t="s">
        <v>34</v>
      </c>
      <c r="E32" s="54">
        <v>37288</v>
      </c>
      <c r="F32" s="43">
        <v>9744</v>
      </c>
      <c r="G32" s="43">
        <v>9692.9208999999992</v>
      </c>
      <c r="H32" s="44">
        <v>0.99475789406359305</v>
      </c>
      <c r="I32" s="45">
        <v>-8.2500000000000004E-2</v>
      </c>
      <c r="J32" s="45">
        <v>-1E-4</v>
      </c>
      <c r="K32" s="46">
        <v>0</v>
      </c>
      <c r="L32" s="46">
        <v>-798.69669999999996</v>
      </c>
      <c r="M32" s="43"/>
    </row>
    <row r="33" spans="1:13" s="47" customFormat="1" x14ac:dyDescent="0.2">
      <c r="A33" s="41" t="s">
        <v>29</v>
      </c>
      <c r="B33" s="41" t="s">
        <v>32</v>
      </c>
      <c r="C33" s="41" t="s">
        <v>31</v>
      </c>
      <c r="D33" s="41" t="s">
        <v>35</v>
      </c>
      <c r="E33" s="54">
        <v>37288</v>
      </c>
      <c r="F33" s="43">
        <v>23576</v>
      </c>
      <c r="G33" s="43">
        <v>23452.412100000001</v>
      </c>
      <c r="H33" s="44">
        <v>0.99475789406359305</v>
      </c>
      <c r="I33" s="45">
        <v>1.2500000000000001E-2</v>
      </c>
      <c r="J33" s="45">
        <v>9.9999999999999995E-8</v>
      </c>
      <c r="K33" s="46">
        <v>0</v>
      </c>
      <c r="L33" s="46">
        <v>293.15280000000001</v>
      </c>
      <c r="M33" s="43"/>
    </row>
    <row r="34" spans="1:13" s="47" customFormat="1" x14ac:dyDescent="0.2">
      <c r="A34" s="41" t="s">
        <v>29</v>
      </c>
      <c r="B34" s="41" t="s">
        <v>33</v>
      </c>
      <c r="C34" s="41" t="s">
        <v>31</v>
      </c>
      <c r="D34" s="41" t="s">
        <v>36</v>
      </c>
      <c r="E34" s="54">
        <v>37288</v>
      </c>
      <c r="F34" s="43">
        <v>23492</v>
      </c>
      <c r="G34" s="43">
        <v>23368.8524</v>
      </c>
      <c r="H34" s="44">
        <v>0.99475789406359305</v>
      </c>
      <c r="I34" s="45">
        <v>3.7499999999999999E-2</v>
      </c>
      <c r="J34" s="45">
        <v>-1E-4</v>
      </c>
      <c r="K34" s="46">
        <v>0</v>
      </c>
      <c r="L34" s="46">
        <v>878.66890000000001</v>
      </c>
      <c r="M34" s="43"/>
    </row>
    <row r="35" spans="1:13" s="47" customFormat="1" x14ac:dyDescent="0.2">
      <c r="A35" s="41" t="s">
        <v>29</v>
      </c>
      <c r="B35" s="41" t="s">
        <v>37</v>
      </c>
      <c r="C35" s="41" t="s">
        <v>31</v>
      </c>
      <c r="D35" s="41" t="s">
        <v>34</v>
      </c>
      <c r="E35" s="54">
        <v>37288</v>
      </c>
      <c r="F35" s="43">
        <v>-149856</v>
      </c>
      <c r="G35" s="43">
        <v>-149070.43900000001</v>
      </c>
      <c r="H35" s="44">
        <v>0.99475789406359305</v>
      </c>
      <c r="I35" s="45">
        <v>0.01</v>
      </c>
      <c r="J35" s="45">
        <v>9.9999999999999995E-8</v>
      </c>
      <c r="K35" s="46">
        <v>0</v>
      </c>
      <c r="L35" s="46">
        <v>-1490.6895</v>
      </c>
      <c r="M35" s="43"/>
    </row>
    <row r="36" spans="1:13" s="47" customFormat="1" x14ac:dyDescent="0.2">
      <c r="A36" s="41" t="s">
        <v>29</v>
      </c>
      <c r="B36" s="41" t="s">
        <v>38</v>
      </c>
      <c r="C36" s="41" t="s">
        <v>31</v>
      </c>
      <c r="D36" s="41" t="s">
        <v>35</v>
      </c>
      <c r="E36" s="54">
        <v>37288</v>
      </c>
      <c r="F36" s="43">
        <v>-362768</v>
      </c>
      <c r="G36" s="43">
        <v>-360866.33169999998</v>
      </c>
      <c r="H36" s="44">
        <v>0.99475789406359305</v>
      </c>
      <c r="I36" s="45">
        <v>1.2500000000000001E-2</v>
      </c>
      <c r="J36" s="45">
        <v>9.9999999999999995E-8</v>
      </c>
      <c r="K36" s="46">
        <v>0</v>
      </c>
      <c r="L36" s="46">
        <v>-4510.7930999999999</v>
      </c>
      <c r="M36" s="43"/>
    </row>
    <row r="37" spans="1:13" s="47" customFormat="1" x14ac:dyDescent="0.2">
      <c r="A37" s="41" t="s">
        <v>29</v>
      </c>
      <c r="B37" s="41" t="s">
        <v>39</v>
      </c>
      <c r="C37" s="41" t="s">
        <v>31</v>
      </c>
      <c r="D37" s="41" t="s">
        <v>36</v>
      </c>
      <c r="E37" s="54">
        <v>37288</v>
      </c>
      <c r="F37" s="43">
        <v>-361340</v>
      </c>
      <c r="G37" s="43">
        <v>-359445.8174</v>
      </c>
      <c r="H37" s="44">
        <v>0.99475789406359305</v>
      </c>
      <c r="I37" s="45">
        <v>0.01</v>
      </c>
      <c r="J37" s="45">
        <v>9.9999999999999995E-8</v>
      </c>
      <c r="K37" s="46">
        <v>0</v>
      </c>
      <c r="L37" s="46">
        <v>-3594.4222</v>
      </c>
      <c r="M37" s="43"/>
    </row>
    <row r="38" spans="1:13" s="47" customFormat="1" x14ac:dyDescent="0.2">
      <c r="A38" s="41" t="s">
        <v>29</v>
      </c>
      <c r="B38" s="41" t="s">
        <v>30</v>
      </c>
      <c r="C38" s="41" t="s">
        <v>31</v>
      </c>
      <c r="D38" s="41" t="s">
        <v>40</v>
      </c>
      <c r="E38" s="54">
        <v>37288</v>
      </c>
      <c r="F38" s="43">
        <v>9744</v>
      </c>
      <c r="G38" s="43">
        <v>9658.8554999999997</v>
      </c>
      <c r="H38" s="44">
        <v>0.99126185623735596</v>
      </c>
      <c r="I38" s="45">
        <v>3.11</v>
      </c>
      <c r="J38" s="45">
        <v>1E-4</v>
      </c>
      <c r="K38" s="46">
        <v>0</v>
      </c>
      <c r="L38" s="46">
        <v>30038.074799999999</v>
      </c>
      <c r="M38" s="43"/>
    </row>
    <row r="39" spans="1:13" s="47" customFormat="1" x14ac:dyDescent="0.2">
      <c r="A39" s="41" t="s">
        <v>29</v>
      </c>
      <c r="B39" s="41" t="s">
        <v>32</v>
      </c>
      <c r="C39" s="41" t="s">
        <v>31</v>
      </c>
      <c r="D39" s="41" t="s">
        <v>40</v>
      </c>
      <c r="E39" s="54">
        <v>37288</v>
      </c>
      <c r="F39" s="43">
        <v>23576</v>
      </c>
      <c r="G39" s="43">
        <v>23369.9895</v>
      </c>
      <c r="H39" s="44">
        <v>0.99126185623735596</v>
      </c>
      <c r="I39" s="45">
        <v>3.11</v>
      </c>
      <c r="J39" s="45">
        <v>1E-4</v>
      </c>
      <c r="K39" s="46">
        <v>0</v>
      </c>
      <c r="L39" s="46">
        <v>72678.330400000006</v>
      </c>
      <c r="M39" s="43"/>
    </row>
    <row r="40" spans="1:13" s="47" customFormat="1" x14ac:dyDescent="0.2">
      <c r="A40" s="41" t="s">
        <v>29</v>
      </c>
      <c r="B40" s="41" t="s">
        <v>33</v>
      </c>
      <c r="C40" s="41" t="s">
        <v>31</v>
      </c>
      <c r="D40" s="41" t="s">
        <v>40</v>
      </c>
      <c r="E40" s="54">
        <v>37288</v>
      </c>
      <c r="F40" s="43">
        <v>23492</v>
      </c>
      <c r="G40" s="43">
        <v>23286.7235</v>
      </c>
      <c r="H40" s="44">
        <v>0.99126185623735596</v>
      </c>
      <c r="I40" s="45">
        <v>3.11</v>
      </c>
      <c r="J40" s="45">
        <v>1E-4</v>
      </c>
      <c r="K40" s="46">
        <v>0</v>
      </c>
      <c r="L40" s="46">
        <v>72419.381500000003</v>
      </c>
      <c r="M40" s="43"/>
    </row>
    <row r="41" spans="1:13" s="47" customFormat="1" x14ac:dyDescent="0.2">
      <c r="A41" s="41" t="s">
        <v>29</v>
      </c>
      <c r="B41" s="41" t="s">
        <v>30</v>
      </c>
      <c r="C41" s="41" t="s">
        <v>31</v>
      </c>
      <c r="D41" s="41" t="s">
        <v>34</v>
      </c>
      <c r="E41" s="54">
        <v>37316</v>
      </c>
      <c r="F41" s="43">
        <v>10788</v>
      </c>
      <c r="G41" s="43">
        <v>10714.568499999999</v>
      </c>
      <c r="H41" s="44">
        <v>0.99319322227878004</v>
      </c>
      <c r="I41" s="45">
        <v>-8.2500000000000004E-2</v>
      </c>
      <c r="J41" s="45">
        <v>-1E-4</v>
      </c>
      <c r="K41" s="46">
        <v>0</v>
      </c>
      <c r="L41" s="46">
        <v>-882.88040000000001</v>
      </c>
      <c r="M41" s="43"/>
    </row>
    <row r="42" spans="1:13" s="47" customFormat="1" x14ac:dyDescent="0.2">
      <c r="A42" s="41" t="s">
        <v>29</v>
      </c>
      <c r="B42" s="41" t="s">
        <v>32</v>
      </c>
      <c r="C42" s="41" t="s">
        <v>31</v>
      </c>
      <c r="D42" s="41" t="s">
        <v>35</v>
      </c>
      <c r="E42" s="54">
        <v>37316</v>
      </c>
      <c r="F42" s="43">
        <v>26102</v>
      </c>
      <c r="G42" s="43">
        <v>25924.3295</v>
      </c>
      <c r="H42" s="44">
        <v>0.99319322227878004</v>
      </c>
      <c r="I42" s="45">
        <v>1.2500000000000001E-2</v>
      </c>
      <c r="J42" s="45">
        <v>9.9999999999999995E-8</v>
      </c>
      <c r="K42" s="46">
        <v>0</v>
      </c>
      <c r="L42" s="46">
        <v>324.05149999999998</v>
      </c>
      <c r="M42" s="43"/>
    </row>
    <row r="43" spans="1:13" s="47" customFormat="1" x14ac:dyDescent="0.2">
      <c r="A43" s="41" t="s">
        <v>29</v>
      </c>
      <c r="B43" s="41" t="s">
        <v>33</v>
      </c>
      <c r="C43" s="41" t="s">
        <v>31</v>
      </c>
      <c r="D43" s="41" t="s">
        <v>36</v>
      </c>
      <c r="E43" s="54">
        <v>37316</v>
      </c>
      <c r="F43" s="43">
        <v>26009</v>
      </c>
      <c r="G43" s="43">
        <v>25831.962500000001</v>
      </c>
      <c r="H43" s="44">
        <v>0.99319322227878004</v>
      </c>
      <c r="I43" s="45">
        <v>3.7499999999999999E-2</v>
      </c>
      <c r="J43" s="45">
        <v>-1E-4</v>
      </c>
      <c r="K43" s="46">
        <v>0</v>
      </c>
      <c r="L43" s="46">
        <v>971.28179999999998</v>
      </c>
      <c r="M43" s="43"/>
    </row>
    <row r="44" spans="1:13" s="47" customFormat="1" x14ac:dyDescent="0.2">
      <c r="A44" s="41" t="s">
        <v>29</v>
      </c>
      <c r="B44" s="41" t="s">
        <v>37</v>
      </c>
      <c r="C44" s="41" t="s">
        <v>31</v>
      </c>
      <c r="D44" s="41" t="s">
        <v>34</v>
      </c>
      <c r="E44" s="54">
        <v>37316</v>
      </c>
      <c r="F44" s="43">
        <v>-165912</v>
      </c>
      <c r="G44" s="43">
        <v>-164782.67389999999</v>
      </c>
      <c r="H44" s="44">
        <v>0.99319322227878004</v>
      </c>
      <c r="I44" s="45">
        <v>0.01</v>
      </c>
      <c r="J44" s="45">
        <v>9.9999999999999995E-8</v>
      </c>
      <c r="K44" s="46">
        <v>0</v>
      </c>
      <c r="L44" s="46">
        <v>-1647.8103000000001</v>
      </c>
      <c r="M44" s="43"/>
    </row>
    <row r="45" spans="1:13" s="47" customFormat="1" x14ac:dyDescent="0.2">
      <c r="A45" s="41" t="s">
        <v>29</v>
      </c>
      <c r="B45" s="41" t="s">
        <v>38</v>
      </c>
      <c r="C45" s="41" t="s">
        <v>31</v>
      </c>
      <c r="D45" s="41" t="s">
        <v>35</v>
      </c>
      <c r="E45" s="54">
        <v>37316</v>
      </c>
      <c r="F45" s="43">
        <v>-401636</v>
      </c>
      <c r="G45" s="43">
        <v>-398902.15299999999</v>
      </c>
      <c r="H45" s="44">
        <v>0.99319322227878004</v>
      </c>
      <c r="I45" s="45">
        <v>1.2500000000000001E-2</v>
      </c>
      <c r="J45" s="45">
        <v>9.9999999999999995E-8</v>
      </c>
      <c r="K45" s="46">
        <v>0</v>
      </c>
      <c r="L45" s="46">
        <v>-4986.2370000000001</v>
      </c>
      <c r="M45" s="43"/>
    </row>
    <row r="46" spans="1:13" s="47" customFormat="1" x14ac:dyDescent="0.2">
      <c r="A46" s="41" t="s">
        <v>29</v>
      </c>
      <c r="B46" s="41" t="s">
        <v>39</v>
      </c>
      <c r="C46" s="41" t="s">
        <v>31</v>
      </c>
      <c r="D46" s="41" t="s">
        <v>36</v>
      </c>
      <c r="E46" s="54">
        <v>37316</v>
      </c>
      <c r="F46" s="43">
        <v>-400055</v>
      </c>
      <c r="G46" s="43">
        <v>-397331.91450000001</v>
      </c>
      <c r="H46" s="44">
        <v>0.99319322227878004</v>
      </c>
      <c r="I46" s="45">
        <v>0.01</v>
      </c>
      <c r="J46" s="45">
        <v>9.9999999999999995E-8</v>
      </c>
      <c r="K46" s="46">
        <v>0</v>
      </c>
      <c r="L46" s="46">
        <v>-3973.2793999999999</v>
      </c>
      <c r="M46" s="43"/>
    </row>
    <row r="47" spans="1:13" s="47" customFormat="1" x14ac:dyDescent="0.2">
      <c r="A47" s="41" t="s">
        <v>29</v>
      </c>
      <c r="B47" s="41" t="s">
        <v>30</v>
      </c>
      <c r="C47" s="41" t="s">
        <v>31</v>
      </c>
      <c r="D47" s="41" t="s">
        <v>40</v>
      </c>
      <c r="E47" s="54">
        <v>37316</v>
      </c>
      <c r="F47" s="43">
        <v>10788</v>
      </c>
      <c r="G47" s="43">
        <v>10664.812400000001</v>
      </c>
      <c r="H47" s="44">
        <v>0.988581048470346</v>
      </c>
      <c r="I47" s="45">
        <v>3.0649999999999999</v>
      </c>
      <c r="J47" s="45">
        <v>1E-4</v>
      </c>
      <c r="K47" s="46">
        <v>0</v>
      </c>
      <c r="L47" s="46">
        <v>32686.5834</v>
      </c>
      <c r="M47" s="43"/>
    </row>
    <row r="48" spans="1:13" s="47" customFormat="1" x14ac:dyDescent="0.2">
      <c r="A48" s="41" t="s">
        <v>29</v>
      </c>
      <c r="B48" s="41" t="s">
        <v>32</v>
      </c>
      <c r="C48" s="41" t="s">
        <v>31</v>
      </c>
      <c r="D48" s="41" t="s">
        <v>40</v>
      </c>
      <c r="E48" s="54">
        <v>37316</v>
      </c>
      <c r="F48" s="43">
        <v>26102</v>
      </c>
      <c r="G48" s="43">
        <v>25803.942500000001</v>
      </c>
      <c r="H48" s="44">
        <v>0.988581048470346</v>
      </c>
      <c r="I48" s="45">
        <v>3.0649999999999999</v>
      </c>
      <c r="J48" s="45">
        <v>1E-4</v>
      </c>
      <c r="K48" s="46">
        <v>0</v>
      </c>
      <c r="L48" s="46">
        <v>79086.503500000006</v>
      </c>
      <c r="M48" s="43"/>
    </row>
    <row r="49" spans="1:13" s="47" customFormat="1" x14ac:dyDescent="0.2">
      <c r="A49" s="41" t="s">
        <v>29</v>
      </c>
      <c r="B49" s="41" t="s">
        <v>33</v>
      </c>
      <c r="C49" s="41" t="s">
        <v>31</v>
      </c>
      <c r="D49" s="41" t="s">
        <v>40</v>
      </c>
      <c r="E49" s="54">
        <v>37316</v>
      </c>
      <c r="F49" s="43">
        <v>26009</v>
      </c>
      <c r="G49" s="43">
        <v>25712.004499999999</v>
      </c>
      <c r="H49" s="44">
        <v>0.988581048470346</v>
      </c>
      <c r="I49" s="45">
        <v>3.0649999999999999</v>
      </c>
      <c r="J49" s="45">
        <v>1E-4</v>
      </c>
      <c r="K49" s="46">
        <v>0</v>
      </c>
      <c r="L49" s="46">
        <v>78804.722599999994</v>
      </c>
      <c r="M49" s="43"/>
    </row>
    <row r="50" spans="1:13" s="47" customFormat="1" x14ac:dyDescent="0.2">
      <c r="A50" s="41" t="s">
        <v>29</v>
      </c>
      <c r="B50" s="41" t="s">
        <v>30</v>
      </c>
      <c r="C50" s="41" t="s">
        <v>31</v>
      </c>
      <c r="D50" s="41" t="s">
        <v>34</v>
      </c>
      <c r="E50" s="54">
        <v>37347</v>
      </c>
      <c r="F50" s="43">
        <v>10440</v>
      </c>
      <c r="G50" s="43">
        <v>10351.0324</v>
      </c>
      <c r="H50" s="44">
        <v>0.99147819662263903</v>
      </c>
      <c r="I50" s="45">
        <v>-8.2500000000000004E-2</v>
      </c>
      <c r="J50" s="45">
        <v>-1E-4</v>
      </c>
      <c r="K50" s="46">
        <v>0</v>
      </c>
      <c r="L50" s="46">
        <v>-852.92510000000004</v>
      </c>
      <c r="M50" s="43"/>
    </row>
    <row r="51" spans="1:13" s="47" customFormat="1" x14ac:dyDescent="0.2">
      <c r="A51" s="41" t="s">
        <v>29</v>
      </c>
      <c r="B51" s="41" t="s">
        <v>32</v>
      </c>
      <c r="C51" s="41" t="s">
        <v>31</v>
      </c>
      <c r="D51" s="41" t="s">
        <v>35</v>
      </c>
      <c r="E51" s="54">
        <v>37347</v>
      </c>
      <c r="F51" s="43">
        <v>25260</v>
      </c>
      <c r="G51" s="43">
        <v>25044.7392</v>
      </c>
      <c r="H51" s="44">
        <v>0.99147819662263903</v>
      </c>
      <c r="I51" s="45">
        <v>1.2500000000000001E-2</v>
      </c>
      <c r="J51" s="45">
        <v>9.9999999999999995E-8</v>
      </c>
      <c r="K51" s="46">
        <v>0</v>
      </c>
      <c r="L51" s="46">
        <v>313.05669999999998</v>
      </c>
      <c r="M51" s="43"/>
    </row>
    <row r="52" spans="1:13" s="47" customFormat="1" x14ac:dyDescent="0.2">
      <c r="A52" s="41" t="s">
        <v>29</v>
      </c>
      <c r="B52" s="41" t="s">
        <v>33</v>
      </c>
      <c r="C52" s="41" t="s">
        <v>31</v>
      </c>
      <c r="D52" s="41" t="s">
        <v>36</v>
      </c>
      <c r="E52" s="54">
        <v>37347</v>
      </c>
      <c r="F52" s="43">
        <v>25170</v>
      </c>
      <c r="G52" s="43">
        <v>24955.5062</v>
      </c>
      <c r="H52" s="44">
        <v>0.99147819662263903</v>
      </c>
      <c r="I52" s="45">
        <v>3.7499999999999999E-2</v>
      </c>
      <c r="J52" s="45">
        <v>-1E-4</v>
      </c>
      <c r="K52" s="46">
        <v>0</v>
      </c>
      <c r="L52" s="46">
        <v>938.327</v>
      </c>
      <c r="M52" s="43"/>
    </row>
    <row r="53" spans="1:13" s="47" customFormat="1" x14ac:dyDescent="0.2">
      <c r="A53" s="41" t="s">
        <v>29</v>
      </c>
      <c r="B53" s="41" t="s">
        <v>37</v>
      </c>
      <c r="C53" s="41" t="s">
        <v>31</v>
      </c>
      <c r="D53" s="41" t="s">
        <v>34</v>
      </c>
      <c r="E53" s="54">
        <v>37347</v>
      </c>
      <c r="F53" s="43">
        <v>-160560</v>
      </c>
      <c r="G53" s="43">
        <v>-159191.73920000001</v>
      </c>
      <c r="H53" s="44">
        <v>0.99147819662263903</v>
      </c>
      <c r="I53" s="45">
        <v>0.01</v>
      </c>
      <c r="J53" s="45">
        <v>9.9999999999999995E-8</v>
      </c>
      <c r="K53" s="46">
        <v>0</v>
      </c>
      <c r="L53" s="46">
        <v>-1591.9014999999999</v>
      </c>
      <c r="M53" s="43"/>
    </row>
    <row r="54" spans="1:13" s="47" customFormat="1" x14ac:dyDescent="0.2">
      <c r="A54" s="41" t="s">
        <v>29</v>
      </c>
      <c r="B54" s="41" t="s">
        <v>38</v>
      </c>
      <c r="C54" s="41" t="s">
        <v>31</v>
      </c>
      <c r="D54" s="41" t="s">
        <v>35</v>
      </c>
      <c r="E54" s="54">
        <v>37347</v>
      </c>
      <c r="F54" s="43">
        <v>-388680</v>
      </c>
      <c r="G54" s="43">
        <v>-385367.74550000002</v>
      </c>
      <c r="H54" s="44">
        <v>0.99147819662263903</v>
      </c>
      <c r="I54" s="45">
        <v>7.4999999999999997E-3</v>
      </c>
      <c r="J54" s="45">
        <v>9.9999999999999995E-8</v>
      </c>
      <c r="K54" s="46">
        <v>0</v>
      </c>
      <c r="L54" s="46">
        <v>-2890.2195999999999</v>
      </c>
      <c r="M54" s="43"/>
    </row>
    <row r="55" spans="1:13" s="47" customFormat="1" x14ac:dyDescent="0.2">
      <c r="A55" s="41" t="s">
        <v>29</v>
      </c>
      <c r="B55" s="41" t="s">
        <v>39</v>
      </c>
      <c r="C55" s="41" t="s">
        <v>31</v>
      </c>
      <c r="D55" s="41" t="s">
        <v>36</v>
      </c>
      <c r="E55" s="54">
        <v>37347</v>
      </c>
      <c r="F55" s="43">
        <v>-387150</v>
      </c>
      <c r="G55" s="43">
        <v>-383850.78379999998</v>
      </c>
      <c r="H55" s="44">
        <v>0.99147819662263903</v>
      </c>
      <c r="I55" s="45">
        <v>0.01</v>
      </c>
      <c r="J55" s="45">
        <v>9.9999999999999995E-8</v>
      </c>
      <c r="K55" s="46">
        <v>0</v>
      </c>
      <c r="L55" s="46">
        <v>-3838.4695000000002</v>
      </c>
      <c r="M55" s="43"/>
    </row>
    <row r="56" spans="1:13" s="47" customFormat="1" x14ac:dyDescent="0.2">
      <c r="A56" s="41" t="s">
        <v>29</v>
      </c>
      <c r="B56" s="41" t="s">
        <v>30</v>
      </c>
      <c r="C56" s="41" t="s">
        <v>31</v>
      </c>
      <c r="D56" s="41" t="s">
        <v>40</v>
      </c>
      <c r="E56" s="54">
        <v>37347</v>
      </c>
      <c r="F56" s="43">
        <v>10440</v>
      </c>
      <c r="G56" s="43">
        <v>10290.036700000001</v>
      </c>
      <c r="H56" s="44">
        <v>0.98563569565589804</v>
      </c>
      <c r="I56" s="45">
        <v>2.9849999999999999</v>
      </c>
      <c r="J56" s="45">
        <v>1E-4</v>
      </c>
      <c r="K56" s="46">
        <v>0</v>
      </c>
      <c r="L56" s="46">
        <v>30714.7304</v>
      </c>
      <c r="M56" s="43"/>
    </row>
    <row r="57" spans="1:13" s="47" customFormat="1" x14ac:dyDescent="0.2">
      <c r="A57" s="41" t="s">
        <v>29</v>
      </c>
      <c r="B57" s="41" t="s">
        <v>32</v>
      </c>
      <c r="C57" s="41" t="s">
        <v>31</v>
      </c>
      <c r="D57" s="41" t="s">
        <v>40</v>
      </c>
      <c r="E57" s="54">
        <v>37347</v>
      </c>
      <c r="F57" s="43">
        <v>25260</v>
      </c>
      <c r="G57" s="43">
        <v>24897.1577</v>
      </c>
      <c r="H57" s="44">
        <v>0.98563569565589804</v>
      </c>
      <c r="I57" s="45">
        <v>2.9849999999999999</v>
      </c>
      <c r="J57" s="45">
        <v>1E-4</v>
      </c>
      <c r="K57" s="46">
        <v>0</v>
      </c>
      <c r="L57" s="46">
        <v>74315.525899999993</v>
      </c>
      <c r="M57" s="43"/>
    </row>
    <row r="58" spans="1:13" s="47" customFormat="1" x14ac:dyDescent="0.2">
      <c r="A58" s="41" t="s">
        <v>29</v>
      </c>
      <c r="B58" s="41" t="s">
        <v>33</v>
      </c>
      <c r="C58" s="41" t="s">
        <v>31</v>
      </c>
      <c r="D58" s="41" t="s">
        <v>40</v>
      </c>
      <c r="E58" s="54">
        <v>37347</v>
      </c>
      <c r="F58" s="43">
        <v>25170</v>
      </c>
      <c r="G58" s="43">
        <v>24808.450499999999</v>
      </c>
      <c r="H58" s="44">
        <v>0.98563569565589804</v>
      </c>
      <c r="I58" s="45">
        <v>2.9849999999999999</v>
      </c>
      <c r="J58" s="45">
        <v>1E-4</v>
      </c>
      <c r="K58" s="46">
        <v>0</v>
      </c>
      <c r="L58" s="46">
        <v>74050.743799999997</v>
      </c>
      <c r="M58" s="43"/>
    </row>
    <row r="59" spans="1:13" s="47" customFormat="1" x14ac:dyDescent="0.2">
      <c r="A59" s="41" t="s">
        <v>29</v>
      </c>
      <c r="B59" s="41" t="s">
        <v>30</v>
      </c>
      <c r="C59" s="41" t="s">
        <v>31</v>
      </c>
      <c r="D59" s="41" t="s">
        <v>34</v>
      </c>
      <c r="E59" s="54">
        <v>37377</v>
      </c>
      <c r="F59" s="43">
        <v>10788</v>
      </c>
      <c r="G59" s="43">
        <v>10677.741400000001</v>
      </c>
      <c r="H59" s="44">
        <v>0.98977951137270404</v>
      </c>
      <c r="I59" s="45">
        <v>-8.2500000000000004E-2</v>
      </c>
      <c r="J59" s="45">
        <v>-1E-4</v>
      </c>
      <c r="K59" s="46">
        <v>0</v>
      </c>
      <c r="L59" s="46">
        <v>-879.84590000000003</v>
      </c>
      <c r="M59" s="43"/>
    </row>
    <row r="60" spans="1:13" s="47" customFormat="1" x14ac:dyDescent="0.2">
      <c r="A60" s="41" t="s">
        <v>29</v>
      </c>
      <c r="B60" s="41" t="s">
        <v>32</v>
      </c>
      <c r="C60" s="41" t="s">
        <v>31</v>
      </c>
      <c r="D60" s="41" t="s">
        <v>35</v>
      </c>
      <c r="E60" s="54">
        <v>37377</v>
      </c>
      <c r="F60" s="43">
        <v>26102</v>
      </c>
      <c r="G60" s="43">
        <v>25835.2248</v>
      </c>
      <c r="H60" s="44">
        <v>0.98977951137270404</v>
      </c>
      <c r="I60" s="45">
        <v>1.2500000000000001E-2</v>
      </c>
      <c r="J60" s="45">
        <v>9.9999999999999995E-8</v>
      </c>
      <c r="K60" s="46">
        <v>0</v>
      </c>
      <c r="L60" s="46">
        <v>322.93770000000001</v>
      </c>
      <c r="M60" s="43"/>
    </row>
    <row r="61" spans="1:13" s="47" customFormat="1" x14ac:dyDescent="0.2">
      <c r="A61" s="41" t="s">
        <v>29</v>
      </c>
      <c r="B61" s="41" t="s">
        <v>33</v>
      </c>
      <c r="C61" s="41" t="s">
        <v>31</v>
      </c>
      <c r="D61" s="41" t="s">
        <v>36</v>
      </c>
      <c r="E61" s="54">
        <v>37377</v>
      </c>
      <c r="F61" s="43">
        <v>26009</v>
      </c>
      <c r="G61" s="43">
        <v>25743.175299999999</v>
      </c>
      <c r="H61" s="44">
        <v>0.98977951137270404</v>
      </c>
      <c r="I61" s="45">
        <v>3.7499999999999999E-2</v>
      </c>
      <c r="J61" s="45">
        <v>-1E-4</v>
      </c>
      <c r="K61" s="46">
        <v>0</v>
      </c>
      <c r="L61" s="46">
        <v>967.9434</v>
      </c>
      <c r="M61" s="43"/>
    </row>
    <row r="62" spans="1:13" s="47" customFormat="1" x14ac:dyDescent="0.2">
      <c r="A62" s="41" t="s">
        <v>29</v>
      </c>
      <c r="B62" s="41" t="s">
        <v>37</v>
      </c>
      <c r="C62" s="41" t="s">
        <v>31</v>
      </c>
      <c r="D62" s="41" t="s">
        <v>34</v>
      </c>
      <c r="E62" s="54">
        <v>37377</v>
      </c>
      <c r="F62" s="43">
        <v>-165912</v>
      </c>
      <c r="G62" s="43">
        <v>-164216.29829999999</v>
      </c>
      <c r="H62" s="44">
        <v>0.98977951137270404</v>
      </c>
      <c r="I62" s="45">
        <v>0.01</v>
      </c>
      <c r="J62" s="45">
        <v>9.9999999999999995E-8</v>
      </c>
      <c r="K62" s="46">
        <v>0</v>
      </c>
      <c r="L62" s="46">
        <v>-1642.1466</v>
      </c>
      <c r="M62" s="43"/>
    </row>
    <row r="63" spans="1:13" s="47" customFormat="1" x14ac:dyDescent="0.2">
      <c r="A63" s="41" t="s">
        <v>29</v>
      </c>
      <c r="B63" s="41" t="s">
        <v>38</v>
      </c>
      <c r="C63" s="41" t="s">
        <v>31</v>
      </c>
      <c r="D63" s="41" t="s">
        <v>35</v>
      </c>
      <c r="E63" s="54">
        <v>37377</v>
      </c>
      <c r="F63" s="43">
        <v>-401636</v>
      </c>
      <c r="G63" s="43">
        <v>-397531.08380000002</v>
      </c>
      <c r="H63" s="44">
        <v>0.98977951137270404</v>
      </c>
      <c r="I63" s="45">
        <v>7.4999999999999997E-3</v>
      </c>
      <c r="J63" s="45">
        <v>9.9999999999999995E-8</v>
      </c>
      <c r="K63" s="46">
        <v>0</v>
      </c>
      <c r="L63" s="46">
        <v>-2981.4434000000001</v>
      </c>
      <c r="M63" s="43"/>
    </row>
    <row r="64" spans="1:13" s="47" customFormat="1" x14ac:dyDescent="0.2">
      <c r="A64" s="41" t="s">
        <v>29</v>
      </c>
      <c r="B64" s="41" t="s">
        <v>39</v>
      </c>
      <c r="C64" s="41" t="s">
        <v>31</v>
      </c>
      <c r="D64" s="41" t="s">
        <v>36</v>
      </c>
      <c r="E64" s="54">
        <v>37377</v>
      </c>
      <c r="F64" s="43">
        <v>-400055</v>
      </c>
      <c r="G64" s="43">
        <v>-395966.24239999999</v>
      </c>
      <c r="H64" s="44">
        <v>0.98977951137270404</v>
      </c>
      <c r="I64" s="45">
        <v>0.01</v>
      </c>
      <c r="J64" s="45">
        <v>9.9999999999999995E-8</v>
      </c>
      <c r="K64" s="46">
        <v>0</v>
      </c>
      <c r="L64" s="46">
        <v>-3959.6228000000001</v>
      </c>
      <c r="M64" s="43"/>
    </row>
    <row r="65" spans="1:17" s="47" customFormat="1" x14ac:dyDescent="0.2">
      <c r="A65" s="41" t="s">
        <v>29</v>
      </c>
      <c r="B65" s="41" t="s">
        <v>30</v>
      </c>
      <c r="C65" s="41" t="s">
        <v>31</v>
      </c>
      <c r="D65" s="41" t="s">
        <v>40</v>
      </c>
      <c r="E65" s="54">
        <v>37377</v>
      </c>
      <c r="F65" s="43">
        <v>10788</v>
      </c>
      <c r="G65" s="43">
        <v>10601.9341</v>
      </c>
      <c r="H65" s="44">
        <v>0.98275250943192805</v>
      </c>
      <c r="I65" s="45">
        <v>3.02</v>
      </c>
      <c r="J65" s="45">
        <v>1E-4</v>
      </c>
      <c r="K65" s="46">
        <v>0</v>
      </c>
      <c r="L65" s="46">
        <v>32016.780699999999</v>
      </c>
      <c r="M65" s="43"/>
    </row>
    <row r="66" spans="1:17" s="47" customFormat="1" x14ac:dyDescent="0.2">
      <c r="A66" s="41" t="s">
        <v>29</v>
      </c>
      <c r="B66" s="41" t="s">
        <v>32</v>
      </c>
      <c r="C66" s="41" t="s">
        <v>31</v>
      </c>
      <c r="D66" s="41" t="s">
        <v>40</v>
      </c>
      <c r="E66" s="54">
        <v>37377</v>
      </c>
      <c r="F66" s="43">
        <v>26102</v>
      </c>
      <c r="G66" s="43">
        <v>25651.806</v>
      </c>
      <c r="H66" s="44">
        <v>0.98275250943192805</v>
      </c>
      <c r="I66" s="45">
        <v>3.02</v>
      </c>
      <c r="J66" s="45">
        <v>1E-4</v>
      </c>
      <c r="K66" s="46">
        <v>0</v>
      </c>
      <c r="L66" s="46">
        <v>77465.888900000005</v>
      </c>
      <c r="M66" s="43"/>
    </row>
    <row r="67" spans="1:17" s="47" customFormat="1" x14ac:dyDescent="0.2">
      <c r="A67" s="41" t="s">
        <v>29</v>
      </c>
      <c r="B67" s="41" t="s">
        <v>33</v>
      </c>
      <c r="C67" s="41" t="s">
        <v>31</v>
      </c>
      <c r="D67" s="41" t="s">
        <v>40</v>
      </c>
      <c r="E67" s="54">
        <v>37377</v>
      </c>
      <c r="F67" s="43">
        <v>26009</v>
      </c>
      <c r="G67" s="43">
        <v>25560.41</v>
      </c>
      <c r="H67" s="44">
        <v>0.98275250943192805</v>
      </c>
      <c r="I67" s="45">
        <v>3.02</v>
      </c>
      <c r="J67" s="45">
        <v>1E-4</v>
      </c>
      <c r="K67" s="46">
        <v>0</v>
      </c>
      <c r="L67" s="46">
        <v>77189.882199999993</v>
      </c>
      <c r="M67" s="43"/>
    </row>
    <row r="68" spans="1:17" s="47" customFormat="1" x14ac:dyDescent="0.2">
      <c r="A68" s="41" t="s">
        <v>29</v>
      </c>
      <c r="B68" s="41" t="s">
        <v>30</v>
      </c>
      <c r="C68" s="41" t="s">
        <v>31</v>
      </c>
      <c r="D68" s="41" t="s">
        <v>34</v>
      </c>
      <c r="E68" s="54">
        <v>37408</v>
      </c>
      <c r="F68" s="43">
        <v>10440</v>
      </c>
      <c r="G68" s="43">
        <v>10315.166499999999</v>
      </c>
      <c r="H68" s="44">
        <v>0.98804276366740695</v>
      </c>
      <c r="I68" s="45">
        <v>-8.2500000000000004E-2</v>
      </c>
      <c r="J68" s="45">
        <v>-1E-4</v>
      </c>
      <c r="K68" s="46">
        <v>0</v>
      </c>
      <c r="L68" s="46">
        <v>-849.96969999999999</v>
      </c>
      <c r="M68" s="43"/>
    </row>
    <row r="69" spans="1:17" s="47" customFormat="1" x14ac:dyDescent="0.2">
      <c r="A69" s="41" t="s">
        <v>29</v>
      </c>
      <c r="B69" s="41" t="s">
        <v>32</v>
      </c>
      <c r="C69" s="41" t="s">
        <v>31</v>
      </c>
      <c r="D69" s="41" t="s">
        <v>35</v>
      </c>
      <c r="E69" s="54">
        <v>37408</v>
      </c>
      <c r="F69" s="43">
        <v>25260</v>
      </c>
      <c r="G69" s="43">
        <v>24957.960200000001</v>
      </c>
      <c r="H69" s="44">
        <v>0.98804276366740695</v>
      </c>
      <c r="I69" s="45">
        <v>1.2500000000000001E-2</v>
      </c>
      <c r="J69" s="45">
        <v>9.9999999999999995E-8</v>
      </c>
      <c r="K69" s="46">
        <v>0</v>
      </c>
      <c r="L69" s="46">
        <v>311.97199999999998</v>
      </c>
      <c r="M69" s="43"/>
    </row>
    <row r="70" spans="1:17" s="47" customFormat="1" x14ac:dyDescent="0.2">
      <c r="A70" s="41" t="s">
        <v>29</v>
      </c>
      <c r="B70" s="41" t="s">
        <v>33</v>
      </c>
      <c r="C70" s="41" t="s">
        <v>31</v>
      </c>
      <c r="D70" s="41" t="s">
        <v>36</v>
      </c>
      <c r="E70" s="54">
        <v>37408</v>
      </c>
      <c r="F70" s="43">
        <v>25170</v>
      </c>
      <c r="G70" s="43">
        <v>24869.036400000001</v>
      </c>
      <c r="H70" s="44">
        <v>0.98804276366740695</v>
      </c>
      <c r="I70" s="45">
        <v>3.7499999999999999E-2</v>
      </c>
      <c r="J70" s="45">
        <v>-1E-4</v>
      </c>
      <c r="K70" s="46">
        <v>0</v>
      </c>
      <c r="L70" s="46">
        <v>935.07579999999996</v>
      </c>
      <c r="M70" s="43"/>
    </row>
    <row r="71" spans="1:17" s="47" customFormat="1" x14ac:dyDescent="0.2">
      <c r="A71" s="41" t="s">
        <v>29</v>
      </c>
      <c r="B71" s="41" t="s">
        <v>37</v>
      </c>
      <c r="C71" s="41" t="s">
        <v>31</v>
      </c>
      <c r="D71" s="41" t="s">
        <v>34</v>
      </c>
      <c r="E71" s="54">
        <v>37408</v>
      </c>
      <c r="F71" s="43">
        <v>-160560</v>
      </c>
      <c r="G71" s="43">
        <v>-158640.14610000001</v>
      </c>
      <c r="H71" s="44">
        <v>0.98804276366740695</v>
      </c>
      <c r="I71" s="45">
        <v>0.01</v>
      </c>
      <c r="J71" s="45">
        <v>9.9999999999999995E-8</v>
      </c>
      <c r="K71" s="46">
        <v>0</v>
      </c>
      <c r="L71" s="46">
        <v>-1586.3856000000001</v>
      </c>
      <c r="M71" s="43"/>
    </row>
    <row r="72" spans="1:17" s="47" customFormat="1" x14ac:dyDescent="0.2">
      <c r="A72" s="41" t="s">
        <v>29</v>
      </c>
      <c r="B72" s="41" t="s">
        <v>38</v>
      </c>
      <c r="C72" s="41" t="s">
        <v>31</v>
      </c>
      <c r="D72" s="41" t="s">
        <v>35</v>
      </c>
      <c r="E72" s="54">
        <v>37408</v>
      </c>
      <c r="F72" s="43">
        <v>-388680</v>
      </c>
      <c r="G72" s="43">
        <v>-384032.46139999997</v>
      </c>
      <c r="H72" s="44">
        <v>0.98804276366740695</v>
      </c>
      <c r="I72" s="45">
        <v>7.4999999999999997E-3</v>
      </c>
      <c r="J72" s="45">
        <v>9.9999999999999995E-8</v>
      </c>
      <c r="K72" s="46">
        <v>0</v>
      </c>
      <c r="L72" s="46">
        <v>-2880.2051000000001</v>
      </c>
      <c r="M72" s="43"/>
    </row>
    <row r="73" spans="1:17" s="47" customFormat="1" x14ac:dyDescent="0.2">
      <c r="A73" s="41" t="s">
        <v>29</v>
      </c>
      <c r="B73" s="41" t="s">
        <v>39</v>
      </c>
      <c r="C73" s="41" t="s">
        <v>31</v>
      </c>
      <c r="D73" s="41" t="s">
        <v>36</v>
      </c>
      <c r="E73" s="54">
        <v>37408</v>
      </c>
      <c r="F73" s="43">
        <v>-387150</v>
      </c>
      <c r="G73" s="43">
        <v>-382520.75599999999</v>
      </c>
      <c r="H73" s="44">
        <v>0.98804276366740695</v>
      </c>
      <c r="I73" s="45">
        <v>0.01</v>
      </c>
      <c r="J73" s="45">
        <v>9.9999999999999995E-8</v>
      </c>
      <c r="K73" s="46">
        <v>0</v>
      </c>
      <c r="L73" s="46">
        <v>-3825.1693</v>
      </c>
      <c r="M73" s="43"/>
    </row>
    <row r="74" spans="1:17" s="47" customFormat="1" x14ac:dyDescent="0.2">
      <c r="A74" s="41" t="s">
        <v>29</v>
      </c>
      <c r="B74" s="41" t="s">
        <v>30</v>
      </c>
      <c r="C74" s="41" t="s">
        <v>31</v>
      </c>
      <c r="D74" s="41" t="s">
        <v>40</v>
      </c>
      <c r="E74" s="54">
        <v>37408</v>
      </c>
      <c r="F74" s="43">
        <v>10440</v>
      </c>
      <c r="G74" s="43">
        <v>10229.084199999999</v>
      </c>
      <c r="H74" s="44">
        <v>0.97979733735255004</v>
      </c>
      <c r="I74" s="45">
        <v>3.0649999999999999</v>
      </c>
      <c r="J74" s="45">
        <v>1E-4</v>
      </c>
      <c r="K74" s="46">
        <v>0</v>
      </c>
      <c r="L74" s="46">
        <v>31351.120200000001</v>
      </c>
      <c r="M74" s="43"/>
    </row>
    <row r="75" spans="1:17" s="47" customFormat="1" x14ac:dyDescent="0.2">
      <c r="A75" s="41" t="s">
        <v>29</v>
      </c>
      <c r="B75" s="41" t="s">
        <v>32</v>
      </c>
      <c r="C75" s="41" t="s">
        <v>31</v>
      </c>
      <c r="D75" s="41" t="s">
        <v>40</v>
      </c>
      <c r="E75" s="54">
        <v>37408</v>
      </c>
      <c r="F75" s="43">
        <v>25260</v>
      </c>
      <c r="G75" s="43">
        <v>24749.680700000001</v>
      </c>
      <c r="H75" s="44">
        <v>0.97979733735255004</v>
      </c>
      <c r="I75" s="45">
        <v>3.0649999999999999</v>
      </c>
      <c r="J75" s="45">
        <v>1E-4</v>
      </c>
      <c r="K75" s="46">
        <v>0</v>
      </c>
      <c r="L75" s="46">
        <v>75855.296499999997</v>
      </c>
      <c r="M75" s="43"/>
    </row>
    <row r="76" spans="1:17" s="47" customFormat="1" x14ac:dyDescent="0.2">
      <c r="A76" s="41" t="s">
        <v>29</v>
      </c>
      <c r="B76" s="41" t="s">
        <v>33</v>
      </c>
      <c r="C76" s="41" t="s">
        <v>31</v>
      </c>
      <c r="D76" s="41" t="s">
        <v>40</v>
      </c>
      <c r="E76" s="54">
        <v>37408</v>
      </c>
      <c r="F76" s="43">
        <v>25170</v>
      </c>
      <c r="G76" s="43">
        <v>24661.499</v>
      </c>
      <c r="H76" s="44">
        <v>0.97979733735255004</v>
      </c>
      <c r="I76" s="45">
        <v>3.0649999999999999</v>
      </c>
      <c r="J76" s="45">
        <v>1E-4</v>
      </c>
      <c r="K76" s="46">
        <v>0</v>
      </c>
      <c r="L76" s="46">
        <v>75585.028200000001</v>
      </c>
      <c r="M76" s="43"/>
    </row>
    <row r="77" spans="1:17" s="47" customFormat="1" x14ac:dyDescent="0.2">
      <c r="A77" s="41" t="s">
        <v>29</v>
      </c>
      <c r="B77" s="41" t="s">
        <v>30</v>
      </c>
      <c r="C77" s="41" t="s">
        <v>31</v>
      </c>
      <c r="D77" s="41" t="s">
        <v>34</v>
      </c>
      <c r="E77" s="54">
        <v>37438</v>
      </c>
      <c r="F77" s="43">
        <v>10788</v>
      </c>
      <c r="G77" s="43">
        <v>10640.3233</v>
      </c>
      <c r="H77" s="44">
        <v>0.98631102319451902</v>
      </c>
      <c r="I77" s="45">
        <v>-8.2500000000000004E-2</v>
      </c>
      <c r="J77" s="45">
        <v>-1E-4</v>
      </c>
      <c r="K77" s="46">
        <v>0</v>
      </c>
      <c r="L77" s="46">
        <v>-876.76260000000002</v>
      </c>
      <c r="M77" s="43"/>
      <c r="N77" s="43"/>
      <c r="P77" s="48"/>
      <c r="Q77" s="48"/>
    </row>
    <row r="78" spans="1:17" s="47" customFormat="1" x14ac:dyDescent="0.2">
      <c r="A78" s="41" t="s">
        <v>29</v>
      </c>
      <c r="B78" s="41" t="s">
        <v>32</v>
      </c>
      <c r="C78" s="41" t="s">
        <v>31</v>
      </c>
      <c r="D78" s="41" t="s">
        <v>35</v>
      </c>
      <c r="E78" s="54">
        <v>37438</v>
      </c>
      <c r="F78" s="43">
        <v>26102</v>
      </c>
      <c r="G78" s="43">
        <v>25744.690299999998</v>
      </c>
      <c r="H78" s="44">
        <v>0.98631102319451902</v>
      </c>
      <c r="I78" s="45">
        <v>1.2500000000000001E-2</v>
      </c>
      <c r="J78" s="45">
        <v>9.9999999999999995E-8</v>
      </c>
      <c r="K78" s="46">
        <v>0</v>
      </c>
      <c r="L78" s="46">
        <v>321.80610000000001</v>
      </c>
      <c r="M78" s="43"/>
      <c r="N78" s="43"/>
      <c r="P78" s="48"/>
      <c r="Q78" s="49"/>
    </row>
    <row r="79" spans="1:17" s="47" customFormat="1" x14ac:dyDescent="0.2">
      <c r="A79" s="41" t="s">
        <v>29</v>
      </c>
      <c r="B79" s="41" t="s">
        <v>33</v>
      </c>
      <c r="C79" s="41" t="s">
        <v>31</v>
      </c>
      <c r="D79" s="41" t="s">
        <v>36</v>
      </c>
      <c r="E79" s="54">
        <v>37438</v>
      </c>
      <c r="F79" s="43">
        <v>26009</v>
      </c>
      <c r="G79" s="43">
        <v>25652.963400000001</v>
      </c>
      <c r="H79" s="44">
        <v>0.98631102319451902</v>
      </c>
      <c r="I79" s="45">
        <v>3.7499999999999999E-2</v>
      </c>
      <c r="J79" s="45">
        <v>-1E-4</v>
      </c>
      <c r="K79" s="46">
        <v>0</v>
      </c>
      <c r="L79" s="46">
        <v>964.55139999999994</v>
      </c>
      <c r="M79" s="43"/>
      <c r="N79" s="43"/>
      <c r="P79" s="48"/>
      <c r="Q79" s="49"/>
    </row>
    <row r="80" spans="1:17" s="47" customFormat="1" x14ac:dyDescent="0.2">
      <c r="A80" s="41" t="s">
        <v>29</v>
      </c>
      <c r="B80" s="41" t="s">
        <v>37</v>
      </c>
      <c r="C80" s="41" t="s">
        <v>31</v>
      </c>
      <c r="D80" s="41" t="s">
        <v>34</v>
      </c>
      <c r="E80" s="54">
        <v>37438</v>
      </c>
      <c r="F80" s="43">
        <v>-165912</v>
      </c>
      <c r="G80" s="43">
        <v>-163640.8345</v>
      </c>
      <c r="H80" s="44">
        <v>0.98631102319451902</v>
      </c>
      <c r="I80" s="45">
        <v>0.01</v>
      </c>
      <c r="J80" s="45">
        <v>9.9999999999999995E-8</v>
      </c>
      <c r="K80" s="46">
        <v>0</v>
      </c>
      <c r="L80" s="46">
        <v>-1636.3920000000001</v>
      </c>
      <c r="M80" s="43"/>
      <c r="N80" s="43"/>
      <c r="P80" s="50"/>
      <c r="Q80" s="50"/>
    </row>
    <row r="81" spans="1:17" s="47" customFormat="1" x14ac:dyDescent="0.2">
      <c r="A81" s="41" t="s">
        <v>29</v>
      </c>
      <c r="B81" s="41" t="s">
        <v>38</v>
      </c>
      <c r="C81" s="41" t="s">
        <v>31</v>
      </c>
      <c r="D81" s="41" t="s">
        <v>35</v>
      </c>
      <c r="E81" s="54">
        <v>37438</v>
      </c>
      <c r="F81" s="43">
        <v>-401636</v>
      </c>
      <c r="G81" s="43">
        <v>-396138.01409999997</v>
      </c>
      <c r="H81" s="44">
        <v>0.98631102319451902</v>
      </c>
      <c r="I81" s="45">
        <v>7.4999999999999997E-3</v>
      </c>
      <c r="J81" s="45">
        <v>9.9999999999999995E-8</v>
      </c>
      <c r="K81" s="46">
        <v>0</v>
      </c>
      <c r="L81" s="46">
        <v>-2970.9955</v>
      </c>
      <c r="M81" s="43"/>
      <c r="N81" s="43"/>
      <c r="P81" s="48"/>
      <c r="Q81" s="49"/>
    </row>
    <row r="82" spans="1:17" s="47" customFormat="1" x14ac:dyDescent="0.2">
      <c r="A82" s="41" t="s">
        <v>29</v>
      </c>
      <c r="B82" s="41" t="s">
        <v>39</v>
      </c>
      <c r="C82" s="41" t="s">
        <v>31</v>
      </c>
      <c r="D82" s="41" t="s">
        <v>36</v>
      </c>
      <c r="E82" s="54">
        <v>37438</v>
      </c>
      <c r="F82" s="43">
        <v>-400055</v>
      </c>
      <c r="G82" s="43">
        <v>-394578.65639999998</v>
      </c>
      <c r="H82" s="44">
        <v>0.98631102319451902</v>
      </c>
      <c r="I82" s="45">
        <v>0.01</v>
      </c>
      <c r="J82" s="45">
        <v>9.9999999999999995E-8</v>
      </c>
      <c r="K82" s="46">
        <v>0</v>
      </c>
      <c r="L82" s="46">
        <v>-3945.7471</v>
      </c>
      <c r="M82" s="43"/>
      <c r="N82" s="43"/>
      <c r="P82" s="50"/>
      <c r="Q82" s="50"/>
    </row>
    <row r="83" spans="1:17" s="47" customFormat="1" x14ac:dyDescent="0.2">
      <c r="A83" s="41" t="s">
        <v>29</v>
      </c>
      <c r="B83" s="41" t="s">
        <v>30</v>
      </c>
      <c r="C83" s="41" t="s">
        <v>31</v>
      </c>
      <c r="D83" s="41" t="s">
        <v>40</v>
      </c>
      <c r="E83" s="54">
        <v>37438</v>
      </c>
      <c r="F83" s="43">
        <v>10788</v>
      </c>
      <c r="G83" s="43">
        <v>10538.721100000001</v>
      </c>
      <c r="H83" s="44">
        <v>0.97689294435784901</v>
      </c>
      <c r="I83" s="45">
        <v>3.1080000000000001</v>
      </c>
      <c r="J83" s="45">
        <v>1E-4</v>
      </c>
      <c r="K83" s="46">
        <v>0</v>
      </c>
      <c r="L83" s="46">
        <v>32753.291300000001</v>
      </c>
      <c r="M83" s="43"/>
      <c r="N83" s="43"/>
      <c r="P83" s="50"/>
      <c r="Q83" s="50"/>
    </row>
    <row r="84" spans="1:17" s="47" customFormat="1" x14ac:dyDescent="0.2">
      <c r="A84" s="41" t="s">
        <v>29</v>
      </c>
      <c r="B84" s="41" t="s">
        <v>32</v>
      </c>
      <c r="C84" s="41" t="s">
        <v>31</v>
      </c>
      <c r="D84" s="41" t="s">
        <v>40</v>
      </c>
      <c r="E84" s="54">
        <v>37438</v>
      </c>
      <c r="F84" s="43">
        <v>26102</v>
      </c>
      <c r="G84" s="43">
        <v>25498.8596</v>
      </c>
      <c r="H84" s="44">
        <v>0.97689294435784901</v>
      </c>
      <c r="I84" s="45">
        <v>3.1080000000000001</v>
      </c>
      <c r="J84" s="45">
        <v>1E-4</v>
      </c>
      <c r="K84" s="46">
        <v>0</v>
      </c>
      <c r="L84" s="46">
        <v>79247.905899999998</v>
      </c>
      <c r="M84" s="43"/>
      <c r="N84" s="43"/>
      <c r="P84" s="48"/>
      <c r="Q84" s="49"/>
    </row>
    <row r="85" spans="1:17" s="47" customFormat="1" x14ac:dyDescent="0.2">
      <c r="A85" s="41" t="s">
        <v>29</v>
      </c>
      <c r="B85" s="41" t="s">
        <v>33</v>
      </c>
      <c r="C85" s="41" t="s">
        <v>31</v>
      </c>
      <c r="D85" s="41" t="s">
        <v>40</v>
      </c>
      <c r="E85" s="54">
        <v>37438</v>
      </c>
      <c r="F85" s="43">
        <v>26009</v>
      </c>
      <c r="G85" s="43">
        <v>25408.008600000001</v>
      </c>
      <c r="H85" s="44">
        <v>0.97689294435784901</v>
      </c>
      <c r="I85" s="45">
        <v>3.1080000000000001</v>
      </c>
      <c r="J85" s="45">
        <v>1E-4</v>
      </c>
      <c r="K85" s="46">
        <v>0</v>
      </c>
      <c r="L85" s="46">
        <v>78965.549899999998</v>
      </c>
      <c r="M85" s="43"/>
      <c r="N85" s="43"/>
      <c r="P85" s="50"/>
      <c r="Q85" s="50"/>
    </row>
    <row r="86" spans="1:17" s="47" customFormat="1" x14ac:dyDescent="0.2">
      <c r="A86" s="41" t="s">
        <v>29</v>
      </c>
      <c r="B86" s="41" t="s">
        <v>30</v>
      </c>
      <c r="C86" s="41" t="s">
        <v>31</v>
      </c>
      <c r="D86" s="41" t="s">
        <v>34</v>
      </c>
      <c r="E86" s="54">
        <v>37469</v>
      </c>
      <c r="F86" s="43">
        <v>10788</v>
      </c>
      <c r="G86" s="43">
        <v>10619.667600000001</v>
      </c>
      <c r="H86" s="44">
        <v>0.98439632674792699</v>
      </c>
      <c r="I86" s="45">
        <v>-8.2500000000000004E-2</v>
      </c>
      <c r="J86" s="45">
        <v>-1E-4</v>
      </c>
      <c r="K86" s="46">
        <v>0</v>
      </c>
      <c r="L86" s="46">
        <v>-875.06060000000002</v>
      </c>
      <c r="M86" s="43"/>
      <c r="N86" s="43"/>
      <c r="P86" s="48"/>
      <c r="Q86" s="49"/>
    </row>
    <row r="87" spans="1:17" s="47" customFormat="1" x14ac:dyDescent="0.2">
      <c r="A87" s="41" t="s">
        <v>29</v>
      </c>
      <c r="B87" s="41" t="s">
        <v>32</v>
      </c>
      <c r="C87" s="41" t="s">
        <v>31</v>
      </c>
      <c r="D87" s="41" t="s">
        <v>35</v>
      </c>
      <c r="E87" s="54">
        <v>37469</v>
      </c>
      <c r="F87" s="43">
        <v>26102</v>
      </c>
      <c r="G87" s="43">
        <v>25694.712899999999</v>
      </c>
      <c r="H87" s="44">
        <v>0.98439632674792699</v>
      </c>
      <c r="I87" s="45">
        <v>1.2500000000000001E-2</v>
      </c>
      <c r="J87" s="45">
        <v>9.9999999999999995E-8</v>
      </c>
      <c r="K87" s="46">
        <v>0</v>
      </c>
      <c r="L87" s="46">
        <v>321.18130000000002</v>
      </c>
      <c r="M87" s="43"/>
      <c r="N87" s="43"/>
      <c r="P87" s="50"/>
      <c r="Q87" s="50"/>
    </row>
    <row r="88" spans="1:17" s="47" customFormat="1" x14ac:dyDescent="0.2">
      <c r="A88" s="41" t="s">
        <v>29</v>
      </c>
      <c r="B88" s="41" t="s">
        <v>33</v>
      </c>
      <c r="C88" s="41" t="s">
        <v>31</v>
      </c>
      <c r="D88" s="41" t="s">
        <v>36</v>
      </c>
      <c r="E88" s="54">
        <v>37469</v>
      </c>
      <c r="F88" s="43">
        <v>26009</v>
      </c>
      <c r="G88" s="43">
        <v>25603.164100000002</v>
      </c>
      <c r="H88" s="44">
        <v>0.98439632674792699</v>
      </c>
      <c r="I88" s="45">
        <v>3.7499999999999999E-2</v>
      </c>
      <c r="J88" s="45">
        <v>-1E-4</v>
      </c>
      <c r="K88" s="46">
        <v>0</v>
      </c>
      <c r="L88" s="46">
        <v>962.67899999999997</v>
      </c>
      <c r="M88" s="43"/>
      <c r="N88" s="43"/>
      <c r="P88" s="48"/>
      <c r="Q88" s="49"/>
    </row>
    <row r="89" spans="1:17" s="47" customFormat="1" x14ac:dyDescent="0.2">
      <c r="A89" s="41" t="s">
        <v>29</v>
      </c>
      <c r="B89" s="41" t="s">
        <v>37</v>
      </c>
      <c r="C89" s="41" t="s">
        <v>31</v>
      </c>
      <c r="D89" s="41" t="s">
        <v>34</v>
      </c>
      <c r="E89" s="54">
        <v>37469</v>
      </c>
      <c r="F89" s="43">
        <v>-165912</v>
      </c>
      <c r="G89" s="43">
        <v>-163323.16339999999</v>
      </c>
      <c r="H89" s="44">
        <v>0.98439632674792699</v>
      </c>
      <c r="I89" s="45">
        <v>0.01</v>
      </c>
      <c r="J89" s="45">
        <v>9.9999999999999995E-8</v>
      </c>
      <c r="K89" s="46">
        <v>0</v>
      </c>
      <c r="L89" s="46">
        <v>-1633.2153000000001</v>
      </c>
      <c r="M89" s="43"/>
      <c r="N89" s="43"/>
      <c r="P89" s="48"/>
      <c r="Q89" s="49"/>
    </row>
    <row r="90" spans="1:17" s="47" customFormat="1" x14ac:dyDescent="0.2">
      <c r="A90" s="41" t="s">
        <v>29</v>
      </c>
      <c r="B90" s="41" t="s">
        <v>38</v>
      </c>
      <c r="C90" s="41" t="s">
        <v>31</v>
      </c>
      <c r="D90" s="41" t="s">
        <v>35</v>
      </c>
      <c r="E90" s="54">
        <v>37469</v>
      </c>
      <c r="F90" s="43">
        <v>-401636</v>
      </c>
      <c r="G90" s="43">
        <v>-395369.00309999997</v>
      </c>
      <c r="H90" s="44">
        <v>0.98439632674792699</v>
      </c>
      <c r="I90" s="45">
        <v>7.4999999999999997E-3</v>
      </c>
      <c r="J90" s="45">
        <v>9.9999999999999995E-8</v>
      </c>
      <c r="K90" s="46">
        <v>0</v>
      </c>
      <c r="L90" s="46">
        <v>-2965.2280000000001</v>
      </c>
      <c r="M90" s="43"/>
      <c r="N90" s="43"/>
      <c r="P90" s="50"/>
      <c r="Q90" s="50"/>
    </row>
    <row r="91" spans="1:17" s="47" customFormat="1" x14ac:dyDescent="0.2">
      <c r="A91" s="41" t="s">
        <v>29</v>
      </c>
      <c r="B91" s="41" t="s">
        <v>39</v>
      </c>
      <c r="C91" s="41" t="s">
        <v>31</v>
      </c>
      <c r="D91" s="41" t="s">
        <v>36</v>
      </c>
      <c r="E91" s="54">
        <v>37469</v>
      </c>
      <c r="F91" s="43">
        <v>-400055</v>
      </c>
      <c r="G91" s="43">
        <v>-393812.67249999999</v>
      </c>
      <c r="H91" s="44">
        <v>0.98439632674792699</v>
      </c>
      <c r="I91" s="45">
        <v>0.01</v>
      </c>
      <c r="J91" s="45">
        <v>9.9999999999999995E-8</v>
      </c>
      <c r="K91" s="46">
        <v>0</v>
      </c>
      <c r="L91" s="46">
        <v>-3938.0873000000001</v>
      </c>
      <c r="M91" s="43"/>
      <c r="N91" s="43"/>
      <c r="P91" s="50"/>
      <c r="Q91" s="50"/>
    </row>
    <row r="92" spans="1:17" s="47" customFormat="1" x14ac:dyDescent="0.2">
      <c r="A92" s="41" t="s">
        <v>29</v>
      </c>
      <c r="B92" s="41" t="s">
        <v>30</v>
      </c>
      <c r="C92" s="41" t="s">
        <v>31</v>
      </c>
      <c r="D92" s="41" t="s">
        <v>40</v>
      </c>
      <c r="E92" s="54">
        <v>37469</v>
      </c>
      <c r="F92" s="43">
        <v>10788</v>
      </c>
      <c r="G92" s="43">
        <v>10505.0813</v>
      </c>
      <c r="H92" s="44">
        <v>0.97377468416885304</v>
      </c>
      <c r="I92" s="45">
        <v>3.15</v>
      </c>
      <c r="J92" s="45">
        <v>1E-4</v>
      </c>
      <c r="K92" s="46">
        <v>0</v>
      </c>
      <c r="L92" s="46">
        <v>33089.955600000001</v>
      </c>
      <c r="M92" s="43"/>
      <c r="N92" s="43"/>
      <c r="P92" s="48"/>
      <c r="Q92" s="49"/>
    </row>
    <row r="93" spans="1:17" s="47" customFormat="1" x14ac:dyDescent="0.2">
      <c r="A93" s="41" t="s">
        <v>29</v>
      </c>
      <c r="B93" s="41" t="s">
        <v>32</v>
      </c>
      <c r="C93" s="41" t="s">
        <v>31</v>
      </c>
      <c r="D93" s="41" t="s">
        <v>40</v>
      </c>
      <c r="E93" s="54">
        <v>37469</v>
      </c>
      <c r="F93" s="43">
        <v>26102</v>
      </c>
      <c r="G93" s="43">
        <v>25417.466799999998</v>
      </c>
      <c r="H93" s="44">
        <v>0.97377468416885304</v>
      </c>
      <c r="I93" s="45">
        <v>3.15</v>
      </c>
      <c r="J93" s="45">
        <v>1E-4</v>
      </c>
      <c r="K93" s="46">
        <v>0</v>
      </c>
      <c r="L93" s="46">
        <v>80062.478700000007</v>
      </c>
      <c r="M93" s="43"/>
      <c r="N93" s="43"/>
      <c r="P93" s="48"/>
      <c r="Q93" s="49"/>
    </row>
    <row r="94" spans="1:17" s="47" customFormat="1" x14ac:dyDescent="0.2">
      <c r="A94" s="41" t="s">
        <v>29</v>
      </c>
      <c r="B94" s="41" t="s">
        <v>33</v>
      </c>
      <c r="C94" s="41" t="s">
        <v>31</v>
      </c>
      <c r="D94" s="41" t="s">
        <v>40</v>
      </c>
      <c r="E94" s="54">
        <v>37469</v>
      </c>
      <c r="F94" s="43">
        <v>26009</v>
      </c>
      <c r="G94" s="43">
        <v>25326.9058</v>
      </c>
      <c r="H94" s="44">
        <v>0.97377468416885304</v>
      </c>
      <c r="I94" s="45">
        <v>3.15</v>
      </c>
      <c r="J94" s="45">
        <v>1E-4</v>
      </c>
      <c r="K94" s="46">
        <v>0</v>
      </c>
      <c r="L94" s="46">
        <v>79777.220499999996</v>
      </c>
      <c r="M94" s="43"/>
      <c r="N94" s="43"/>
      <c r="P94" s="48"/>
      <c r="Q94" s="49"/>
    </row>
    <row r="95" spans="1:17" s="47" customFormat="1" x14ac:dyDescent="0.2">
      <c r="A95" s="41" t="s">
        <v>29</v>
      </c>
      <c r="B95" s="41" t="s">
        <v>30</v>
      </c>
      <c r="C95" s="41" t="s">
        <v>31</v>
      </c>
      <c r="D95" s="41" t="s">
        <v>34</v>
      </c>
      <c r="E95" s="54">
        <v>37500</v>
      </c>
      <c r="F95" s="43">
        <v>10440</v>
      </c>
      <c r="G95" s="43">
        <v>10256.814399999999</v>
      </c>
      <c r="H95" s="44">
        <v>0.982453485382349</v>
      </c>
      <c r="I95" s="45">
        <v>-8.2500000000000004E-2</v>
      </c>
      <c r="J95" s="45">
        <v>-1E-4</v>
      </c>
      <c r="K95" s="46">
        <v>0</v>
      </c>
      <c r="L95" s="46">
        <v>-845.16150000000005</v>
      </c>
      <c r="M95" s="43"/>
      <c r="N95" s="43"/>
      <c r="P95" s="48"/>
      <c r="Q95" s="49"/>
    </row>
    <row r="96" spans="1:17" s="47" customFormat="1" x14ac:dyDescent="0.2">
      <c r="A96" s="41" t="s">
        <v>29</v>
      </c>
      <c r="B96" s="41" t="s">
        <v>32</v>
      </c>
      <c r="C96" s="41" t="s">
        <v>31</v>
      </c>
      <c r="D96" s="41" t="s">
        <v>35</v>
      </c>
      <c r="E96" s="54">
        <v>37500</v>
      </c>
      <c r="F96" s="43">
        <v>25260</v>
      </c>
      <c r="G96" s="43">
        <v>24816.775000000001</v>
      </c>
      <c r="H96" s="44">
        <v>0.982453485382349</v>
      </c>
      <c r="I96" s="45">
        <v>1.2500000000000001E-2</v>
      </c>
      <c r="J96" s="45">
        <v>9.9999999999999995E-8</v>
      </c>
      <c r="K96" s="46">
        <v>0</v>
      </c>
      <c r="L96" s="46">
        <v>310.2072</v>
      </c>
      <c r="M96" s="43"/>
      <c r="N96" s="43"/>
      <c r="P96" s="48"/>
      <c r="Q96" s="49"/>
    </row>
    <row r="97" spans="1:17" s="47" customFormat="1" x14ac:dyDescent="0.2">
      <c r="A97" s="41" t="s">
        <v>29</v>
      </c>
      <c r="B97" s="41" t="s">
        <v>33</v>
      </c>
      <c r="C97" s="41" t="s">
        <v>31</v>
      </c>
      <c r="D97" s="41" t="s">
        <v>36</v>
      </c>
      <c r="E97" s="54">
        <v>37500</v>
      </c>
      <c r="F97" s="43">
        <v>25170</v>
      </c>
      <c r="G97" s="43">
        <v>24728.354200000002</v>
      </c>
      <c r="H97" s="44">
        <v>0.982453485382349</v>
      </c>
      <c r="I97" s="45">
        <v>3.7499999999999999E-2</v>
      </c>
      <c r="J97" s="45">
        <v>-1E-4</v>
      </c>
      <c r="K97" s="46">
        <v>0</v>
      </c>
      <c r="L97" s="46">
        <v>929.78610000000003</v>
      </c>
      <c r="M97" s="43"/>
      <c r="N97" s="43"/>
      <c r="P97" s="48"/>
      <c r="Q97" s="49"/>
    </row>
    <row r="98" spans="1:17" s="47" customFormat="1" x14ac:dyDescent="0.2">
      <c r="A98" s="41" t="s">
        <v>29</v>
      </c>
      <c r="B98" s="41" t="s">
        <v>37</v>
      </c>
      <c r="C98" s="41" t="s">
        <v>31</v>
      </c>
      <c r="D98" s="41" t="s">
        <v>34</v>
      </c>
      <c r="E98" s="54">
        <v>37500</v>
      </c>
      <c r="F98" s="43">
        <v>-160560</v>
      </c>
      <c r="G98" s="43">
        <v>-157742.7316</v>
      </c>
      <c r="H98" s="44">
        <v>0.982453485382349</v>
      </c>
      <c r="I98" s="45">
        <v>0.01</v>
      </c>
      <c r="J98" s="45">
        <v>9.9999999999999995E-8</v>
      </c>
      <c r="K98" s="46">
        <v>0</v>
      </c>
      <c r="L98" s="46">
        <v>-1577.4114999999999</v>
      </c>
      <c r="M98" s="43"/>
      <c r="N98" s="43"/>
      <c r="P98" s="50"/>
      <c r="Q98" s="50"/>
    </row>
    <row r="99" spans="1:17" s="47" customFormat="1" x14ac:dyDescent="0.2">
      <c r="A99" s="41" t="s">
        <v>29</v>
      </c>
      <c r="B99" s="41" t="s">
        <v>38</v>
      </c>
      <c r="C99" s="41" t="s">
        <v>31</v>
      </c>
      <c r="D99" s="41" t="s">
        <v>35</v>
      </c>
      <c r="E99" s="54">
        <v>37500</v>
      </c>
      <c r="F99" s="43">
        <v>-388680</v>
      </c>
      <c r="G99" s="43">
        <v>-381860.02069999999</v>
      </c>
      <c r="H99" s="44">
        <v>0.982453485382349</v>
      </c>
      <c r="I99" s="45">
        <v>7.4999999999999997E-3</v>
      </c>
      <c r="J99" s="45">
        <v>9.9999999999999995E-8</v>
      </c>
      <c r="K99" s="46">
        <v>0</v>
      </c>
      <c r="L99" s="46">
        <v>-2863.9119999999998</v>
      </c>
      <c r="M99" s="43"/>
      <c r="N99" s="43"/>
      <c r="P99" s="48"/>
      <c r="Q99" s="49"/>
    </row>
    <row r="100" spans="1:17" s="47" customFormat="1" x14ac:dyDescent="0.2">
      <c r="A100" s="41" t="s">
        <v>29</v>
      </c>
      <c r="B100" s="41" t="s">
        <v>39</v>
      </c>
      <c r="C100" s="41" t="s">
        <v>31</v>
      </c>
      <c r="D100" s="41" t="s">
        <v>36</v>
      </c>
      <c r="E100" s="54">
        <v>37500</v>
      </c>
      <c r="F100" s="43">
        <v>-387150</v>
      </c>
      <c r="G100" s="43">
        <v>-380356.86690000002</v>
      </c>
      <c r="H100" s="44">
        <v>0.982453485382349</v>
      </c>
      <c r="I100" s="45">
        <v>0.01</v>
      </c>
      <c r="J100" s="45">
        <v>9.9999999999999995E-8</v>
      </c>
      <c r="K100" s="46">
        <v>0</v>
      </c>
      <c r="L100" s="46">
        <v>-3803.5306</v>
      </c>
      <c r="M100" s="43"/>
      <c r="N100" s="43"/>
      <c r="P100" s="50"/>
      <c r="Q100" s="50"/>
    </row>
    <row r="101" spans="1:17" s="47" customFormat="1" x14ac:dyDescent="0.2">
      <c r="A101" s="41" t="s">
        <v>29</v>
      </c>
      <c r="B101" s="41" t="s">
        <v>30</v>
      </c>
      <c r="C101" s="41" t="s">
        <v>31</v>
      </c>
      <c r="D101" s="41" t="s">
        <v>40</v>
      </c>
      <c r="E101" s="54">
        <v>37500</v>
      </c>
      <c r="F101" s="43">
        <v>10440</v>
      </c>
      <c r="G101" s="43">
        <v>10133.4308</v>
      </c>
      <c r="H101" s="44">
        <v>0.97063513070198404</v>
      </c>
      <c r="I101" s="45">
        <v>3.15</v>
      </c>
      <c r="J101" s="45">
        <v>1E-4</v>
      </c>
      <c r="K101" s="46">
        <v>0</v>
      </c>
      <c r="L101" s="46">
        <v>31919.293600000001</v>
      </c>
      <c r="M101" s="43"/>
      <c r="N101" s="43"/>
      <c r="P101" s="48"/>
      <c r="Q101" s="49"/>
    </row>
    <row r="102" spans="1:17" s="47" customFormat="1" x14ac:dyDescent="0.2">
      <c r="A102" s="41" t="s">
        <v>29</v>
      </c>
      <c r="B102" s="41" t="s">
        <v>32</v>
      </c>
      <c r="C102" s="41" t="s">
        <v>31</v>
      </c>
      <c r="D102" s="41" t="s">
        <v>40</v>
      </c>
      <c r="E102" s="54">
        <v>37500</v>
      </c>
      <c r="F102" s="43">
        <v>25260</v>
      </c>
      <c r="G102" s="43">
        <v>24518.243399999999</v>
      </c>
      <c r="H102" s="44">
        <v>0.97063513070198404</v>
      </c>
      <c r="I102" s="45">
        <v>3.15</v>
      </c>
      <c r="J102" s="45">
        <v>1E-4</v>
      </c>
      <c r="K102" s="46">
        <v>0</v>
      </c>
      <c r="L102" s="46">
        <v>77230.014899999995</v>
      </c>
      <c r="M102" s="43"/>
      <c r="N102" s="43"/>
      <c r="P102" s="48"/>
      <c r="Q102" s="49"/>
    </row>
    <row r="103" spans="1:17" s="47" customFormat="1" x14ac:dyDescent="0.2">
      <c r="A103" s="41" t="s">
        <v>29</v>
      </c>
      <c r="B103" s="41" t="s">
        <v>33</v>
      </c>
      <c r="C103" s="41" t="s">
        <v>31</v>
      </c>
      <c r="D103" s="41" t="s">
        <v>40</v>
      </c>
      <c r="E103" s="54">
        <v>37500</v>
      </c>
      <c r="F103" s="43">
        <v>25170</v>
      </c>
      <c r="G103" s="43">
        <v>24430.886200000001</v>
      </c>
      <c r="H103" s="44">
        <v>0.97063513070198404</v>
      </c>
      <c r="I103" s="45">
        <v>3.15</v>
      </c>
      <c r="J103" s="45">
        <v>1E-4</v>
      </c>
      <c r="K103" s="46">
        <v>0</v>
      </c>
      <c r="L103" s="46">
        <v>76954.848599999998</v>
      </c>
      <c r="M103" s="43"/>
      <c r="N103" s="43"/>
      <c r="P103" s="48"/>
      <c r="Q103" s="49"/>
    </row>
    <row r="104" spans="1:17" s="47" customFormat="1" x14ac:dyDescent="0.2">
      <c r="A104" s="41" t="s">
        <v>29</v>
      </c>
      <c r="B104" s="41" t="s">
        <v>30</v>
      </c>
      <c r="C104" s="41" t="s">
        <v>31</v>
      </c>
      <c r="D104" s="41" t="s">
        <v>34</v>
      </c>
      <c r="E104" s="54">
        <v>37530</v>
      </c>
      <c r="F104" s="43">
        <v>10788</v>
      </c>
      <c r="G104" s="43">
        <v>10577.3958</v>
      </c>
      <c r="H104" s="44">
        <v>0.98047792166450698</v>
      </c>
      <c r="I104" s="45">
        <v>-8.2500000000000004E-2</v>
      </c>
      <c r="J104" s="45">
        <v>-1E-4</v>
      </c>
      <c r="K104" s="46">
        <v>0</v>
      </c>
      <c r="L104" s="46">
        <v>-871.57740000000001</v>
      </c>
      <c r="M104" s="43"/>
      <c r="N104" s="43"/>
      <c r="P104" s="48"/>
      <c r="Q104" s="49"/>
    </row>
    <row r="105" spans="1:17" s="47" customFormat="1" x14ac:dyDescent="0.2">
      <c r="A105" s="41" t="s">
        <v>29</v>
      </c>
      <c r="B105" s="41" t="s">
        <v>32</v>
      </c>
      <c r="C105" s="41" t="s">
        <v>31</v>
      </c>
      <c r="D105" s="41" t="s">
        <v>35</v>
      </c>
      <c r="E105" s="54">
        <v>37530</v>
      </c>
      <c r="F105" s="43">
        <v>26102</v>
      </c>
      <c r="G105" s="43">
        <v>25592.434700000002</v>
      </c>
      <c r="H105" s="44">
        <v>0.98047792166450698</v>
      </c>
      <c r="I105" s="45">
        <v>1.2500000000000001E-2</v>
      </c>
      <c r="J105" s="45">
        <v>9.9999999999999995E-8</v>
      </c>
      <c r="K105" s="46">
        <v>0</v>
      </c>
      <c r="L105" s="46">
        <v>319.90289999999999</v>
      </c>
      <c r="M105" s="43"/>
      <c r="N105" s="43"/>
      <c r="P105" s="50"/>
      <c r="Q105" s="50"/>
    </row>
    <row r="106" spans="1:17" s="47" customFormat="1" x14ac:dyDescent="0.2">
      <c r="A106" s="41" t="s">
        <v>29</v>
      </c>
      <c r="B106" s="41" t="s">
        <v>33</v>
      </c>
      <c r="C106" s="41" t="s">
        <v>31</v>
      </c>
      <c r="D106" s="41" t="s">
        <v>36</v>
      </c>
      <c r="E106" s="54">
        <v>37530</v>
      </c>
      <c r="F106" s="43">
        <v>26009</v>
      </c>
      <c r="G106" s="43">
        <v>25501.2503</v>
      </c>
      <c r="H106" s="44">
        <v>0.98047792166450698</v>
      </c>
      <c r="I106" s="45">
        <v>3.7499999999999999E-2</v>
      </c>
      <c r="J106" s="45">
        <v>-1E-4</v>
      </c>
      <c r="K106" s="46">
        <v>0</v>
      </c>
      <c r="L106" s="46">
        <v>958.84699999999998</v>
      </c>
      <c r="M106" s="43"/>
      <c r="N106" s="43"/>
      <c r="P106" s="50"/>
      <c r="Q106" s="50"/>
    </row>
    <row r="107" spans="1:17" s="47" customFormat="1" x14ac:dyDescent="0.2">
      <c r="A107" s="41" t="s">
        <v>29</v>
      </c>
      <c r="B107" s="41" t="s">
        <v>37</v>
      </c>
      <c r="C107" s="41" t="s">
        <v>31</v>
      </c>
      <c r="D107" s="41" t="s">
        <v>34</v>
      </c>
      <c r="E107" s="54">
        <v>37530</v>
      </c>
      <c r="F107" s="43">
        <v>-165912</v>
      </c>
      <c r="G107" s="43">
        <v>-162673.05290000001</v>
      </c>
      <c r="H107" s="44">
        <v>0.98047792166450698</v>
      </c>
      <c r="I107" s="45">
        <v>0.01</v>
      </c>
      <c r="J107" s="45">
        <v>9.9999999999999995E-8</v>
      </c>
      <c r="K107" s="46">
        <v>0</v>
      </c>
      <c r="L107" s="46">
        <v>-1626.7143000000001</v>
      </c>
      <c r="M107" s="43"/>
      <c r="N107" s="43"/>
      <c r="P107" s="50"/>
      <c r="Q107" s="50"/>
    </row>
    <row r="108" spans="1:17" s="47" customFormat="1" x14ac:dyDescent="0.2">
      <c r="A108" s="41" t="s">
        <v>29</v>
      </c>
      <c r="B108" s="41" t="s">
        <v>38</v>
      </c>
      <c r="C108" s="41" t="s">
        <v>31</v>
      </c>
      <c r="D108" s="41" t="s">
        <v>35</v>
      </c>
      <c r="E108" s="54">
        <v>37530</v>
      </c>
      <c r="F108" s="43">
        <v>-401636</v>
      </c>
      <c r="G108" s="43">
        <v>-393795.23050000001</v>
      </c>
      <c r="H108" s="44">
        <v>0.98047792166450698</v>
      </c>
      <c r="I108" s="45">
        <v>7.4999999999999997E-3</v>
      </c>
      <c r="J108" s="45">
        <v>9.9999999999999995E-8</v>
      </c>
      <c r="K108" s="46">
        <v>0</v>
      </c>
      <c r="L108" s="46">
        <v>-2953.4247999999998</v>
      </c>
      <c r="M108" s="43"/>
      <c r="N108" s="43"/>
      <c r="P108" s="50"/>
      <c r="Q108" s="50"/>
    </row>
    <row r="109" spans="1:17" s="47" customFormat="1" x14ac:dyDescent="0.2">
      <c r="A109" s="41" t="s">
        <v>29</v>
      </c>
      <c r="B109" s="41" t="s">
        <v>39</v>
      </c>
      <c r="C109" s="41" t="s">
        <v>31</v>
      </c>
      <c r="D109" s="41" t="s">
        <v>36</v>
      </c>
      <c r="E109" s="54">
        <v>37530</v>
      </c>
      <c r="F109" s="43">
        <v>-400055</v>
      </c>
      <c r="G109" s="43">
        <v>-392245.09499999997</v>
      </c>
      <c r="H109" s="44">
        <v>0.98047792166450698</v>
      </c>
      <c r="I109" s="45">
        <v>0.01</v>
      </c>
      <c r="J109" s="45">
        <v>9.9999999999999995E-8</v>
      </c>
      <c r="K109" s="46">
        <v>0</v>
      </c>
      <c r="L109" s="46">
        <v>-3922.4117000000001</v>
      </c>
      <c r="M109" s="43"/>
      <c r="N109" s="43"/>
      <c r="P109" s="50"/>
      <c r="Q109" s="50"/>
    </row>
    <row r="110" spans="1:17" s="47" customFormat="1" x14ac:dyDescent="0.2">
      <c r="A110" s="41" t="s">
        <v>29</v>
      </c>
      <c r="B110" s="41" t="s">
        <v>30</v>
      </c>
      <c r="C110" s="41" t="s">
        <v>31</v>
      </c>
      <c r="D110" s="41" t="s">
        <v>40</v>
      </c>
      <c r="E110" s="54">
        <v>37530</v>
      </c>
      <c r="F110" s="43">
        <v>10788</v>
      </c>
      <c r="G110" s="43">
        <v>10437.492200000001</v>
      </c>
      <c r="H110" s="44">
        <v>0.96750947528741205</v>
      </c>
      <c r="I110" s="45">
        <v>3.1850000000000001</v>
      </c>
      <c r="J110" s="45">
        <v>1E-4</v>
      </c>
      <c r="K110" s="46">
        <v>0</v>
      </c>
      <c r="L110" s="46">
        <v>33242.368999999999</v>
      </c>
      <c r="M110" s="43"/>
      <c r="N110" s="43"/>
      <c r="P110" s="50"/>
      <c r="Q110" s="50"/>
    </row>
    <row r="111" spans="1:17" s="47" customFormat="1" x14ac:dyDescent="0.2">
      <c r="A111" s="41" t="s">
        <v>29</v>
      </c>
      <c r="B111" s="41" t="s">
        <v>32</v>
      </c>
      <c r="C111" s="41" t="s">
        <v>31</v>
      </c>
      <c r="D111" s="41" t="s">
        <v>40</v>
      </c>
      <c r="E111" s="54">
        <v>37530</v>
      </c>
      <c r="F111" s="43">
        <v>26102</v>
      </c>
      <c r="G111" s="43">
        <v>25253.9323</v>
      </c>
      <c r="H111" s="44">
        <v>0.96750947528741205</v>
      </c>
      <c r="I111" s="45">
        <v>3.1850000000000001</v>
      </c>
      <c r="J111" s="45">
        <v>1E-4</v>
      </c>
      <c r="K111" s="46">
        <v>0</v>
      </c>
      <c r="L111" s="46">
        <v>80431.249100000001</v>
      </c>
      <c r="M111" s="43"/>
      <c r="N111" s="43"/>
      <c r="P111" s="50"/>
      <c r="Q111" s="50"/>
    </row>
    <row r="112" spans="1:17" s="47" customFormat="1" x14ac:dyDescent="0.2">
      <c r="A112" s="41" t="s">
        <v>29</v>
      </c>
      <c r="B112" s="41" t="s">
        <v>33</v>
      </c>
      <c r="C112" s="41" t="s">
        <v>31</v>
      </c>
      <c r="D112" s="41" t="s">
        <v>40</v>
      </c>
      <c r="E112" s="54">
        <v>37530</v>
      </c>
      <c r="F112" s="43">
        <v>26009</v>
      </c>
      <c r="G112" s="43">
        <v>25163.9539</v>
      </c>
      <c r="H112" s="44">
        <v>0.96750947528741205</v>
      </c>
      <c r="I112" s="45">
        <v>3.1850000000000001</v>
      </c>
      <c r="J112" s="45">
        <v>1E-4</v>
      </c>
      <c r="K112" s="46">
        <v>0</v>
      </c>
      <c r="L112" s="46">
        <v>80144.676900000006</v>
      </c>
      <c r="M112" s="43"/>
      <c r="N112" s="43"/>
      <c r="P112" s="50"/>
      <c r="Q112" s="50"/>
    </row>
  </sheetData>
  <autoFilter ref="A4:M76"/>
  <dataConsolidate/>
  <phoneticPr fontId="0" type="noConversion"/>
  <pageMargins left="0.25" right="0.25" top="1" bottom="1" header="0.5" footer="0.5"/>
  <pageSetup scale="87"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Run Query</vt:lpstr>
      <vt:lpstr>Results</vt:lpstr>
      <vt:lpstr>Brooklyn</vt:lpstr>
      <vt:lpstr>post_id</vt:lpstr>
      <vt:lpstr>Brooklyn!Print_Area</vt:lpstr>
      <vt:lpstr>Results!Print_Area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dc:description>- Oracle 8i ODBC QueryFix Applied</dc:description>
  <cp:lastModifiedBy>Felienne</cp:lastModifiedBy>
  <cp:lastPrinted>2001-07-11T16:45:06Z</cp:lastPrinted>
  <dcterms:created xsi:type="dcterms:W3CDTF">1998-02-25T20:12:16Z</dcterms:created>
  <dcterms:modified xsi:type="dcterms:W3CDTF">2014-09-04T14:16:34Z</dcterms:modified>
</cp:coreProperties>
</file>