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35" windowWidth="14220" windowHeight="8325" activeTab="1"/>
  </bookViews>
  <sheets>
    <sheet name="price" sheetId="1" r:id="rId1"/>
    <sheet name="basis" sheetId="2" r:id="rId2"/>
  </sheets>
  <calcPr calcId="152511"/>
</workbook>
</file>

<file path=xl/calcChain.xml><?xml version="1.0" encoding="utf-8"?>
<calcChain xmlns="http://schemas.openxmlformats.org/spreadsheetml/2006/main">
  <c r="N3" i="2" l="1"/>
  <c r="N3" i="1"/>
</calcChain>
</file>

<file path=xl/sharedStrings.xml><?xml version="1.0" encoding="utf-8"?>
<sst xmlns="http://schemas.openxmlformats.org/spreadsheetml/2006/main" count="250" uniqueCount="73">
  <si>
    <t>Phy/</t>
  </si>
  <si>
    <t>Monthly</t>
  </si>
  <si>
    <t>PV</t>
  </si>
  <si>
    <t>Discount</t>
  </si>
  <si>
    <t>Mid</t>
  </si>
  <si>
    <t>Fixed</t>
  </si>
  <si>
    <t>Counterparty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</si>
  <si>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</si>
  <si>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</si>
  <si>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</si>
  <si>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</si>
  <si>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</si>
  <si>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</si>
  <si>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</si>
  <si>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</si>
  <si>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Value</t>
  </si>
  <si>
    <t>NG-PRICE</t>
  </si>
  <si>
    <t>N86002.1</t>
  </si>
  <si>
    <t>F</t>
  </si>
  <si>
    <t>NX1</t>
  </si>
  <si>
    <t>01-MAR-2000</t>
  </si>
  <si>
    <t>INTRA-TEXAS</t>
  </si>
  <si>
    <t>N87127.2</t>
  </si>
  <si>
    <t>N91478.1</t>
  </si>
  <si>
    <t>N91478.2</t>
  </si>
  <si>
    <t>N91478.3</t>
  </si>
  <si>
    <t>N91478.4</t>
  </si>
  <si>
    <t>N92559.1</t>
  </si>
  <si>
    <t>N94115.1</t>
  </si>
  <si>
    <t>N94115.2</t>
  </si>
  <si>
    <t>N95219.1</t>
  </si>
  <si>
    <t>N95219.2</t>
  </si>
  <si>
    <t>N95744.1</t>
  </si>
  <si>
    <t>N95744.2</t>
  </si>
  <si>
    <t>GD-TEXAS</t>
  </si>
  <si>
    <t>N99653.1</t>
  </si>
  <si>
    <t>Total</t>
  </si>
  <si>
    <t>PMITRADLTD</t>
  </si>
  <si>
    <t>N87861.1</t>
  </si>
  <si>
    <t>IF-HPL/SHPCHAN</t>
  </si>
  <si>
    <t>AESDEEPWATER</t>
  </si>
  <si>
    <t>N88191.1</t>
  </si>
  <si>
    <t>FT-TEXAS</t>
  </si>
  <si>
    <t>N89391.2</t>
  </si>
  <si>
    <t>N89400.2</t>
  </si>
  <si>
    <t>FT-CENTRAL</t>
  </si>
  <si>
    <t>N89784.1</t>
  </si>
  <si>
    <t>N90017.2</t>
  </si>
  <si>
    <t>N90869.2</t>
  </si>
  <si>
    <t>N90906.2</t>
  </si>
  <si>
    <t>N90910.2</t>
  </si>
  <si>
    <t>N90916.2</t>
  </si>
  <si>
    <t>N91170.2</t>
  </si>
  <si>
    <t>N91892.2</t>
  </si>
  <si>
    <t>N92012.2</t>
  </si>
  <si>
    <t>N92023.2</t>
  </si>
  <si>
    <t>N92049.2</t>
  </si>
  <si>
    <t>N92049.3</t>
  </si>
  <si>
    <t>N92457.2</t>
  </si>
  <si>
    <t>N92641.2</t>
  </si>
  <si>
    <t>N92752.2</t>
  </si>
  <si>
    <t>N93189.3</t>
  </si>
  <si>
    <t>N93199.2</t>
  </si>
  <si>
    <t>N93226.2</t>
  </si>
  <si>
    <t>N93238.2</t>
  </si>
  <si>
    <t>N96379.2</t>
  </si>
  <si>
    <t>WAHA KCBT</t>
  </si>
  <si>
    <t>N96595.1</t>
  </si>
  <si>
    <t>IF-PAN/TX/OK</t>
  </si>
  <si>
    <t>N99653.2</t>
  </si>
  <si>
    <t>IF-WAHA-TX</t>
  </si>
  <si>
    <t>N99653.3</t>
  </si>
  <si>
    <t>N99653.4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</si>
</sst>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&quot;$&quot;#,##0"/>
  </numFmts>
  <fonts count="3" x14ac:knownFonts="1">
    <font>
      <sz val="10"/>
      <name val="Arial"/>
    </font>
    <font>
      <b/>
      <sz val="10"/>
      <color indexed="8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5" fontId="1" fillId="2" borderId="3" xfId="0" applyNumberFormat="1" applyFont="1" applyFill="1" applyBorder="1" applyAlignment="1">
      <alignment horizontal="center"/>
    </xf>
    <xf numFmtId="3" fontId="1" fillId="2" borderId="3" xfId="0" applyNumberFormat="1" applyFont="1" applyFill="1" applyBorder="1" applyAlignment="1">
      <alignment horizontal="center"/>
    </xf>
    <xf numFmtId="10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5" fontId="1" fillId="2" borderId="3" xfId="0" applyNumberFormat="1" applyFont="1" applyFill="1" applyBorder="1" applyAlignment="1">
      <alignment horizontal="center"/>
    </xf>
    <xf numFmtId="2" fontId="2" fillId="0" borderId="0" xfId="0" applyNumberFormat="1" applyFont="1"/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6"/>
  <sheetViews>
    <sheetView workbookViewId="0">
      <selection activeCell="G11" sqref="G11"/>
    </sheetView>
  </sheetViews>
  <sheetFormatPr defaultRowHeight="12.75" x14ac:dyDescent="0.2"/>
  <cols>
    <col min="1" max="1" width="13" bestFit="1" customWidth="1"/>
    <col min="2" max="2" width="8.7109375" bestFit="1" customWidth="1"/>
    <col min="3" max="3" width="4.5703125" bestFit="1" customWidth="1"/>
    <col min="4" max="4" width="8.28515625" bestFit="1" customWidth="1"/>
    <col min="5" max="5" width="11.5703125" bestFit="1" customWidth="1"/>
    <col min="6" max="7" width="7.85546875" bestFit="1" customWidth="1"/>
    <col min="8" max="8" width="8" bestFit="1" customWidth="1"/>
    <col min="9" max="10" width="5.28515625" bestFit="1" customWidth="1"/>
    <col min="11" max="11" width="5" bestFit="1" customWidth="1"/>
    <col min="12" max="12" width="7.140625" bestFit="1" customWidth="1"/>
  </cols>
  <sheetData>
    <row r="1" spans="1:14" x14ac:dyDescent="0.2">
      <c r="A1" s="1"/>
      <c r="B1" s="1"/>
      <c r="C1" s="1" t="s">
        <v>0</v>
      </c>
      <c r="D1" s="1"/>
      <c r="E1" s="2"/>
      <c r="F1" s="3" t="s">
        <v>1</v>
      </c>
      <c r="G1" s="3" t="s">
        <v>2</v>
      </c>
      <c r="H1" s="4" t="s">
        <v>3</v>
      </c>
      <c r="I1" s="5" t="s">
        <v>4</v>
      </c>
      <c r="J1" s="6" t="s">
        <v>5</v>
      </c>
      <c r="K1" s="7"/>
      <c r="L1" s="7" t="s">
        <v>4</v>
      </c>
    </row>
    <row r="2" spans="1:14" x14ac:dyDescent="0.2">
      <c r="A2" s="8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10" t="s">
        <v>11</v>
      </c>
      <c r="G2" s="10" t="s">
        <v>11</v>
      </c>
      <c r="H2" s="11" t="s">
        <v>12</v>
      </c>
      <c r="I2" s="12" t="s">
        <v>13</v>
      </c>
      <c r="J2" s="13" t="s">
        <v>13</v>
      </c>
      <c r="K2" s="14" t="s">
        <v>14</v>
      </c>
      <c r="L2" s="14" t="s">
        <v>15</v>
      </c>
      <c r="N2" t="s">
        <v>36</v>
      </c>
    </row>
    <row r="3" spans="1:14" x14ac:dyDescent="0.2">
      <c r="A3" s="15" t="s">
        <v>16</v>
      </c>
      <c r="B3" s="15" t="s">
        <v>17</v>
      </c>
      <c r="C3" s="15" t="s">
        <v>18</v>
      </c>
      <c r="D3" s="15" t="s">
        <v>19</v>
      </c>
      <c r="E3" s="16" t="s">
        <v>20</v>
      </c>
      <c r="F3" s="17">
        <v>-500000</v>
      </c>
      <c r="G3" s="17">
        <v>0</v>
      </c>
      <c r="H3" s="18">
        <v>1</v>
      </c>
      <c r="I3" s="19">
        <v>2.6030000000000002</v>
      </c>
      <c r="J3" s="19">
        <v>2.5499999999999998</v>
      </c>
      <c r="K3" s="20">
        <v>0</v>
      </c>
      <c r="L3" s="20">
        <v>-26500</v>
      </c>
      <c r="N3" s="21">
        <f>SUM(K3:L16)</f>
        <v>72075</v>
      </c>
    </row>
    <row r="4" spans="1:14" x14ac:dyDescent="0.2">
      <c r="A4" s="15" t="s">
        <v>21</v>
      </c>
      <c r="B4" s="15" t="s">
        <v>22</v>
      </c>
      <c r="C4" s="15" t="s">
        <v>18</v>
      </c>
      <c r="D4" s="15" t="s">
        <v>19</v>
      </c>
      <c r="E4" s="16" t="s">
        <v>20</v>
      </c>
      <c r="F4" s="17">
        <v>500000</v>
      </c>
      <c r="G4" s="17">
        <v>0</v>
      </c>
      <c r="H4" s="18">
        <v>1</v>
      </c>
      <c r="I4" s="19">
        <v>2.6030000000000002</v>
      </c>
      <c r="J4" s="19">
        <v>2.5499999999999998</v>
      </c>
      <c r="K4" s="20">
        <v>0</v>
      </c>
      <c r="L4" s="20">
        <v>26500</v>
      </c>
    </row>
    <row r="5" spans="1:14" x14ac:dyDescent="0.2">
      <c r="A5" s="15" t="s">
        <v>16</v>
      </c>
      <c r="B5" s="15" t="s">
        <v>23</v>
      </c>
      <c r="C5" s="15" t="s">
        <v>18</v>
      </c>
      <c r="D5" s="15" t="s">
        <v>19</v>
      </c>
      <c r="E5" s="16" t="s">
        <v>20</v>
      </c>
      <c r="F5" s="17">
        <v>-155000</v>
      </c>
      <c r="G5" s="17">
        <v>0</v>
      </c>
      <c r="H5" s="18">
        <v>1</v>
      </c>
      <c r="I5" s="19">
        <v>2.6030000000000002</v>
      </c>
      <c r="J5" s="19">
        <v>2.7250000000000001</v>
      </c>
      <c r="K5" s="20">
        <v>0</v>
      </c>
      <c r="L5" s="20">
        <v>18910</v>
      </c>
    </row>
    <row r="6" spans="1:14" x14ac:dyDescent="0.2">
      <c r="A6" s="15" t="s">
        <v>16</v>
      </c>
      <c r="B6" s="15" t="s">
        <v>24</v>
      </c>
      <c r="C6" s="15" t="s">
        <v>18</v>
      </c>
      <c r="D6" s="15" t="s">
        <v>19</v>
      </c>
      <c r="E6" s="16" t="s">
        <v>20</v>
      </c>
      <c r="F6" s="17">
        <v>-155000</v>
      </c>
      <c r="G6" s="17">
        <v>0</v>
      </c>
      <c r="H6" s="18">
        <v>1</v>
      </c>
      <c r="I6" s="19">
        <v>2.6030000000000002</v>
      </c>
      <c r="J6" s="19">
        <v>2.7124999999999999</v>
      </c>
      <c r="K6" s="20">
        <v>0</v>
      </c>
      <c r="L6" s="20">
        <v>16972.5</v>
      </c>
    </row>
    <row r="7" spans="1:14" x14ac:dyDescent="0.2">
      <c r="A7" s="15" t="s">
        <v>16</v>
      </c>
      <c r="B7" s="15" t="s">
        <v>25</v>
      </c>
      <c r="C7" s="15" t="s">
        <v>18</v>
      </c>
      <c r="D7" s="15" t="s">
        <v>19</v>
      </c>
      <c r="E7" s="16" t="s">
        <v>20</v>
      </c>
      <c r="F7" s="17">
        <v>155000</v>
      </c>
      <c r="G7" s="17">
        <v>0</v>
      </c>
      <c r="H7" s="18">
        <v>1</v>
      </c>
      <c r="I7" s="19">
        <v>2.6030000000000002</v>
      </c>
      <c r="J7" s="19">
        <v>2.6675</v>
      </c>
      <c r="K7" s="20">
        <v>0</v>
      </c>
      <c r="L7" s="20">
        <v>-9997.5</v>
      </c>
    </row>
    <row r="8" spans="1:14" x14ac:dyDescent="0.2">
      <c r="A8" s="15" t="s">
        <v>16</v>
      </c>
      <c r="B8" s="15" t="s">
        <v>26</v>
      </c>
      <c r="C8" s="15" t="s">
        <v>18</v>
      </c>
      <c r="D8" s="15" t="s">
        <v>19</v>
      </c>
      <c r="E8" s="16" t="s">
        <v>20</v>
      </c>
      <c r="F8" s="17">
        <v>155000</v>
      </c>
      <c r="G8" s="17">
        <v>0</v>
      </c>
      <c r="H8" s="18">
        <v>1</v>
      </c>
      <c r="I8" s="19">
        <v>2.6030000000000002</v>
      </c>
      <c r="J8" s="19">
        <v>2.665</v>
      </c>
      <c r="K8" s="20">
        <v>0</v>
      </c>
      <c r="L8" s="20">
        <v>-9610</v>
      </c>
    </row>
    <row r="9" spans="1:14" x14ac:dyDescent="0.2">
      <c r="A9" s="15" t="s">
        <v>16</v>
      </c>
      <c r="B9" s="15" t="s">
        <v>27</v>
      </c>
      <c r="C9" s="15" t="s">
        <v>18</v>
      </c>
      <c r="D9" s="15" t="s">
        <v>19</v>
      </c>
      <c r="E9" s="16" t="s">
        <v>20</v>
      </c>
      <c r="F9" s="17">
        <v>-310000</v>
      </c>
      <c r="G9" s="17">
        <v>0</v>
      </c>
      <c r="H9" s="18">
        <v>1</v>
      </c>
      <c r="I9" s="19">
        <v>2.6030000000000002</v>
      </c>
      <c r="J9" s="19">
        <v>2.62</v>
      </c>
      <c r="K9" s="20">
        <v>0</v>
      </c>
      <c r="L9" s="20">
        <v>5270</v>
      </c>
    </row>
    <row r="10" spans="1:14" x14ac:dyDescent="0.2">
      <c r="A10" s="15" t="s">
        <v>21</v>
      </c>
      <c r="B10" s="15" t="s">
        <v>28</v>
      </c>
      <c r="C10" s="15" t="s">
        <v>18</v>
      </c>
      <c r="D10" s="15" t="s">
        <v>19</v>
      </c>
      <c r="E10" s="16" t="s">
        <v>20</v>
      </c>
      <c r="F10" s="17">
        <v>-310000</v>
      </c>
      <c r="G10" s="17">
        <v>0</v>
      </c>
      <c r="H10" s="18">
        <v>1</v>
      </c>
      <c r="I10" s="19">
        <v>2.6030000000000002</v>
      </c>
      <c r="J10" s="19">
        <v>2.6675</v>
      </c>
      <c r="K10" s="20">
        <v>0</v>
      </c>
      <c r="L10" s="20">
        <v>19995</v>
      </c>
    </row>
    <row r="11" spans="1:14" x14ac:dyDescent="0.2">
      <c r="A11" s="15" t="s">
        <v>21</v>
      </c>
      <c r="B11" s="15" t="s">
        <v>29</v>
      </c>
      <c r="C11" s="15" t="s">
        <v>18</v>
      </c>
      <c r="D11" s="15" t="s">
        <v>19</v>
      </c>
      <c r="E11" s="16" t="s">
        <v>20</v>
      </c>
      <c r="F11" s="17">
        <v>-155000</v>
      </c>
      <c r="G11" s="17">
        <v>0</v>
      </c>
      <c r="H11" s="18">
        <v>1</v>
      </c>
      <c r="I11" s="19">
        <v>2.6030000000000002</v>
      </c>
      <c r="J11" s="19">
        <v>2.5924999999999998</v>
      </c>
      <c r="K11" s="20">
        <v>0</v>
      </c>
      <c r="L11" s="20">
        <v>-1627.5</v>
      </c>
    </row>
    <row r="12" spans="1:14" x14ac:dyDescent="0.2">
      <c r="A12" s="15" t="s">
        <v>16</v>
      </c>
      <c r="B12" s="15" t="s">
        <v>30</v>
      </c>
      <c r="C12" s="15" t="s">
        <v>18</v>
      </c>
      <c r="D12" s="15" t="s">
        <v>19</v>
      </c>
      <c r="E12" s="16" t="s">
        <v>20</v>
      </c>
      <c r="F12" s="17">
        <v>310000</v>
      </c>
      <c r="G12" s="17">
        <v>0</v>
      </c>
      <c r="H12" s="18">
        <v>1</v>
      </c>
      <c r="I12" s="19">
        <v>2.6030000000000002</v>
      </c>
      <c r="J12" s="19">
        <v>2.5350000000000001</v>
      </c>
      <c r="K12" s="20">
        <v>0</v>
      </c>
      <c r="L12" s="20">
        <v>21080</v>
      </c>
    </row>
    <row r="13" spans="1:14" x14ac:dyDescent="0.2">
      <c r="A13" s="15" t="s">
        <v>16</v>
      </c>
      <c r="B13" s="15" t="s">
        <v>31</v>
      </c>
      <c r="C13" s="15" t="s">
        <v>18</v>
      </c>
      <c r="D13" s="15" t="s">
        <v>19</v>
      </c>
      <c r="E13" s="16" t="s">
        <v>20</v>
      </c>
      <c r="F13" s="17">
        <v>155000</v>
      </c>
      <c r="G13" s="17">
        <v>0</v>
      </c>
      <c r="H13" s="18">
        <v>1</v>
      </c>
      <c r="I13" s="19">
        <v>2.6030000000000002</v>
      </c>
      <c r="J13" s="19">
        <v>2.5425</v>
      </c>
      <c r="K13" s="20">
        <v>0</v>
      </c>
      <c r="L13" s="20">
        <v>9377.5</v>
      </c>
    </row>
    <row r="14" spans="1:14" x14ac:dyDescent="0.2">
      <c r="A14" s="15" t="s">
        <v>21</v>
      </c>
      <c r="B14" s="15" t="s">
        <v>32</v>
      </c>
      <c r="C14" s="15" t="s">
        <v>18</v>
      </c>
      <c r="D14" s="15" t="s">
        <v>19</v>
      </c>
      <c r="E14" s="16" t="s">
        <v>20</v>
      </c>
      <c r="F14" s="17">
        <v>-310000</v>
      </c>
      <c r="G14" s="17">
        <v>0</v>
      </c>
      <c r="H14" s="18">
        <v>1</v>
      </c>
      <c r="I14" s="19">
        <v>2.6030000000000002</v>
      </c>
      <c r="J14" s="19">
        <v>2.5099999999999998</v>
      </c>
      <c r="K14" s="20">
        <v>0</v>
      </c>
      <c r="L14" s="20">
        <v>-28830</v>
      </c>
    </row>
    <row r="15" spans="1:14" x14ac:dyDescent="0.2">
      <c r="A15" s="15" t="s">
        <v>21</v>
      </c>
      <c r="B15" s="15" t="s">
        <v>33</v>
      </c>
      <c r="C15" s="15" t="s">
        <v>18</v>
      </c>
      <c r="D15" s="15" t="s">
        <v>19</v>
      </c>
      <c r="E15" s="16" t="s">
        <v>20</v>
      </c>
      <c r="F15" s="17">
        <v>-155000</v>
      </c>
      <c r="G15" s="17">
        <v>0</v>
      </c>
      <c r="H15" s="18">
        <v>1</v>
      </c>
      <c r="I15" s="19">
        <v>2.6030000000000002</v>
      </c>
      <c r="J15" s="19">
        <v>2.4900000000000002</v>
      </c>
      <c r="K15" s="20">
        <v>0</v>
      </c>
      <c r="L15" s="20">
        <v>-17515</v>
      </c>
    </row>
    <row r="16" spans="1:14" x14ac:dyDescent="0.2">
      <c r="A16" s="15" t="s">
        <v>34</v>
      </c>
      <c r="B16" s="15" t="s">
        <v>35</v>
      </c>
      <c r="C16" s="15" t="s">
        <v>18</v>
      </c>
      <c r="D16" s="15" t="s">
        <v>19</v>
      </c>
      <c r="E16" s="16" t="s">
        <v>20</v>
      </c>
      <c r="F16" s="17">
        <v>775000</v>
      </c>
      <c r="G16" s="17">
        <v>0</v>
      </c>
      <c r="H16" s="18">
        <v>1</v>
      </c>
      <c r="I16" s="19">
        <v>2.6030000000000002</v>
      </c>
      <c r="J16" s="19">
        <v>2.5409999999999999</v>
      </c>
      <c r="K16" s="20">
        <v>0</v>
      </c>
      <c r="L16" s="20">
        <v>48050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0"/>
  <sheetViews>
    <sheetView tabSelected="1" workbookViewId="0">
      <selection activeCell="B8" sqref="B8"/>
    </sheetView>
  </sheetViews>
  <sheetFormatPr defaultRowHeight="12.75" x14ac:dyDescent="0.2"/>
  <cols>
    <col min="1" max="1" width="15.28515625" bestFit="1" customWidth="1"/>
    <col min="2" max="2" width="8.7109375" bestFit="1" customWidth="1"/>
    <col min="3" max="3" width="4.5703125" bestFit="1" customWidth="1"/>
    <col min="4" max="4" width="15.42578125" bestFit="1" customWidth="1"/>
    <col min="5" max="5" width="11.5703125" bestFit="1" customWidth="1"/>
    <col min="6" max="7" width="7.85546875" bestFit="1" customWidth="1"/>
    <col min="8" max="8" width="8" bestFit="1" customWidth="1"/>
    <col min="9" max="10" width="5.42578125" bestFit="1" customWidth="1"/>
    <col min="11" max="11" width="5" bestFit="1" customWidth="1"/>
    <col min="12" max="12" width="7.140625" bestFit="1" customWidth="1"/>
    <col min="14" max="14" width="8.140625" bestFit="1" customWidth="1"/>
  </cols>
  <sheetData>
    <row r="1" spans="1:14" x14ac:dyDescent="0.2">
      <c r="A1" s="1"/>
      <c r="B1" s="1"/>
      <c r="C1" s="1" t="s">
        <v>0</v>
      </c>
      <c r="D1" s="1"/>
      <c r="E1" s="2"/>
      <c r="F1" s="3" t="s">
        <v>1</v>
      </c>
      <c r="G1" s="3" t="s">
        <v>2</v>
      </c>
      <c r="H1" s="4" t="s">
        <v>3</v>
      </c>
      <c r="I1" s="5" t="s">
        <v>4</v>
      </c>
      <c r="J1" s="6" t="s">
        <v>5</v>
      </c>
      <c r="K1" s="7"/>
      <c r="L1" s="7" t="s">
        <v>4</v>
      </c>
    </row>
    <row r="2" spans="1:14" x14ac:dyDescent="0.2">
      <c r="A2" s="8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10" t="s">
        <v>11</v>
      </c>
      <c r="G2" s="10" t="s">
        <v>11</v>
      </c>
      <c r="H2" s="11" t="s">
        <v>12</v>
      </c>
      <c r="I2" s="12" t="s">
        <v>13</v>
      </c>
      <c r="J2" s="13" t="s">
        <v>13</v>
      </c>
      <c r="K2" s="14" t="s">
        <v>14</v>
      </c>
      <c r="L2" s="14" t="s">
        <v>15</v>
      </c>
      <c r="N2" t="s">
        <v>36</v>
      </c>
    </row>
    <row r="3" spans="1:14" x14ac:dyDescent="0.2">
      <c r="A3" s="15" t="s">
        <v>37</v>
      </c>
      <c r="B3" s="15" t="s">
        <v>38</v>
      </c>
      <c r="C3" s="15" t="s">
        <v>18</v>
      </c>
      <c r="D3" s="15" t="s">
        <v>39</v>
      </c>
      <c r="E3" s="16" t="s">
        <v>20</v>
      </c>
      <c r="F3" s="17">
        <v>-620000</v>
      </c>
      <c r="G3" s="17">
        <v>0</v>
      </c>
      <c r="H3" s="18">
        <v>1</v>
      </c>
      <c r="I3" s="19">
        <v>3.9330000000000004E-2</v>
      </c>
      <c r="J3" s="19">
        <v>-2.2499999999999999E-2</v>
      </c>
      <c r="K3" s="20">
        <v>0</v>
      </c>
      <c r="L3" s="20">
        <v>-38334.6</v>
      </c>
      <c r="N3" s="21">
        <f>SUM(K3:L30)</f>
        <v>-20569.599999999999</v>
      </c>
    </row>
    <row r="4" spans="1:14" x14ac:dyDescent="0.2">
      <c r="A4" s="15" t="s">
        <v>40</v>
      </c>
      <c r="B4" s="15" t="s">
        <v>41</v>
      </c>
      <c r="C4" s="15" t="s">
        <v>18</v>
      </c>
      <c r="D4" s="15" t="s">
        <v>39</v>
      </c>
      <c r="E4" s="16" t="s">
        <v>20</v>
      </c>
      <c r="F4" s="17">
        <v>100000</v>
      </c>
      <c r="G4" s="17">
        <v>0</v>
      </c>
      <c r="H4" s="18">
        <v>1</v>
      </c>
      <c r="I4" s="19">
        <v>-3.0000000000000001E-3</v>
      </c>
      <c r="J4" s="19">
        <v>-2.75E-2</v>
      </c>
      <c r="K4" s="20">
        <v>0</v>
      </c>
      <c r="L4" s="20">
        <v>2450</v>
      </c>
    </row>
    <row r="5" spans="1:14" x14ac:dyDescent="0.2">
      <c r="A5" s="15" t="s">
        <v>42</v>
      </c>
      <c r="B5" s="15" t="s">
        <v>43</v>
      </c>
      <c r="C5" s="15" t="s">
        <v>18</v>
      </c>
      <c r="D5" s="15" t="s">
        <v>39</v>
      </c>
      <c r="E5" s="16" t="s">
        <v>20</v>
      </c>
      <c r="F5" s="17">
        <v>-310000</v>
      </c>
      <c r="G5" s="17">
        <v>0</v>
      </c>
      <c r="H5" s="18">
        <v>1</v>
      </c>
      <c r="I5" s="19">
        <v>-3.0000000000000001E-3</v>
      </c>
      <c r="J5" s="19">
        <v>-2.2499999999999999E-2</v>
      </c>
      <c r="K5" s="20">
        <v>0</v>
      </c>
      <c r="L5" s="20">
        <v>-6045</v>
      </c>
    </row>
    <row r="6" spans="1:14" x14ac:dyDescent="0.2">
      <c r="A6" s="15" t="s">
        <v>42</v>
      </c>
      <c r="B6" s="15" t="s">
        <v>44</v>
      </c>
      <c r="C6" s="15" t="s">
        <v>18</v>
      </c>
      <c r="D6" s="15" t="s">
        <v>39</v>
      </c>
      <c r="E6" s="16" t="s">
        <v>20</v>
      </c>
      <c r="F6" s="17">
        <v>310000</v>
      </c>
      <c r="G6" s="17">
        <v>0</v>
      </c>
      <c r="H6" s="18">
        <v>1</v>
      </c>
      <c r="I6" s="19">
        <v>-3.0000000000000001E-3</v>
      </c>
      <c r="J6" s="19">
        <v>-2.75E-2</v>
      </c>
      <c r="K6" s="20">
        <v>0</v>
      </c>
      <c r="L6" s="20">
        <v>7595</v>
      </c>
    </row>
    <row r="7" spans="1:14" x14ac:dyDescent="0.2">
      <c r="A7" s="15" t="s">
        <v>45</v>
      </c>
      <c r="B7" s="15" t="s">
        <v>46</v>
      </c>
      <c r="C7" s="15" t="s">
        <v>18</v>
      </c>
      <c r="D7" s="15" t="s">
        <v>39</v>
      </c>
      <c r="E7" s="16" t="s">
        <v>20</v>
      </c>
      <c r="F7" s="17">
        <v>310000</v>
      </c>
      <c r="G7" s="17">
        <v>0</v>
      </c>
      <c r="H7" s="18">
        <v>1</v>
      </c>
      <c r="I7" s="19">
        <v>-3.0000000000000001E-3</v>
      </c>
      <c r="J7" s="19">
        <v>-3.2500000000000001E-2</v>
      </c>
      <c r="K7" s="20">
        <v>0</v>
      </c>
      <c r="L7" s="20">
        <v>9145</v>
      </c>
    </row>
    <row r="8" spans="1:14" x14ac:dyDescent="0.2">
      <c r="A8" s="15" t="s">
        <v>42</v>
      </c>
      <c r="B8" s="15" t="s">
        <v>47</v>
      </c>
      <c r="C8" s="15" t="s">
        <v>18</v>
      </c>
      <c r="D8" s="15" t="s">
        <v>39</v>
      </c>
      <c r="E8" s="16" t="s">
        <v>20</v>
      </c>
      <c r="F8" s="17">
        <v>-310000</v>
      </c>
      <c r="G8" s="17">
        <v>0</v>
      </c>
      <c r="H8" s="18">
        <v>1</v>
      </c>
      <c r="I8" s="19">
        <v>-3.0000000000000001E-3</v>
      </c>
      <c r="J8" s="19">
        <v>-3.7499999999999999E-2</v>
      </c>
      <c r="K8" s="20">
        <v>0</v>
      </c>
      <c r="L8" s="20">
        <v>-10695</v>
      </c>
    </row>
    <row r="9" spans="1:14" x14ac:dyDescent="0.2">
      <c r="A9" s="15" t="s">
        <v>42</v>
      </c>
      <c r="B9" s="15" t="s">
        <v>48</v>
      </c>
      <c r="C9" s="15" t="s">
        <v>18</v>
      </c>
      <c r="D9" s="15" t="s">
        <v>39</v>
      </c>
      <c r="E9" s="16" t="s">
        <v>20</v>
      </c>
      <c r="F9" s="17">
        <v>310000</v>
      </c>
      <c r="G9" s="17">
        <v>0</v>
      </c>
      <c r="H9" s="18">
        <v>1</v>
      </c>
      <c r="I9" s="19">
        <v>-3.0000000000000001E-3</v>
      </c>
      <c r="J9" s="19">
        <v>-4.2500000000000003E-2</v>
      </c>
      <c r="K9" s="20">
        <v>0</v>
      </c>
      <c r="L9" s="20">
        <v>12245</v>
      </c>
    </row>
    <row r="10" spans="1:14" x14ac:dyDescent="0.2">
      <c r="A10" s="15" t="s">
        <v>42</v>
      </c>
      <c r="B10" s="15" t="s">
        <v>49</v>
      </c>
      <c r="C10" s="15" t="s">
        <v>18</v>
      </c>
      <c r="D10" s="15" t="s">
        <v>39</v>
      </c>
      <c r="E10" s="16" t="s">
        <v>20</v>
      </c>
      <c r="F10" s="17">
        <v>-310000</v>
      </c>
      <c r="G10" s="17">
        <v>0</v>
      </c>
      <c r="H10" s="18">
        <v>1</v>
      </c>
      <c r="I10" s="19">
        <v>-3.0000000000000001E-3</v>
      </c>
      <c r="J10" s="19">
        <v>-0.04</v>
      </c>
      <c r="K10" s="20">
        <v>0</v>
      </c>
      <c r="L10" s="20">
        <v>-11470</v>
      </c>
    </row>
    <row r="11" spans="1:14" x14ac:dyDescent="0.2">
      <c r="A11" s="15" t="s">
        <v>42</v>
      </c>
      <c r="B11" s="15" t="s">
        <v>50</v>
      </c>
      <c r="C11" s="15" t="s">
        <v>18</v>
      </c>
      <c r="D11" s="15" t="s">
        <v>39</v>
      </c>
      <c r="E11" s="16" t="s">
        <v>20</v>
      </c>
      <c r="F11" s="17">
        <v>-310000</v>
      </c>
      <c r="G11" s="17">
        <v>0</v>
      </c>
      <c r="H11" s="18">
        <v>1</v>
      </c>
      <c r="I11" s="19">
        <v>-3.0000000000000001E-3</v>
      </c>
      <c r="J11" s="19">
        <v>-0.03</v>
      </c>
      <c r="K11" s="20">
        <v>0</v>
      </c>
      <c r="L11" s="20">
        <v>-8370</v>
      </c>
    </row>
    <row r="12" spans="1:14" x14ac:dyDescent="0.2">
      <c r="A12" s="15" t="s">
        <v>42</v>
      </c>
      <c r="B12" s="15" t="s">
        <v>51</v>
      </c>
      <c r="C12" s="15" t="s">
        <v>18</v>
      </c>
      <c r="D12" s="15" t="s">
        <v>39</v>
      </c>
      <c r="E12" s="16" t="s">
        <v>20</v>
      </c>
      <c r="F12" s="17">
        <v>310000</v>
      </c>
      <c r="G12" s="17">
        <v>0</v>
      </c>
      <c r="H12" s="18">
        <v>1</v>
      </c>
      <c r="I12" s="19">
        <v>-3.0000000000000001E-3</v>
      </c>
      <c r="J12" s="19">
        <v>-2.75E-2</v>
      </c>
      <c r="K12" s="20">
        <v>0</v>
      </c>
      <c r="L12" s="20">
        <v>7595</v>
      </c>
    </row>
    <row r="13" spans="1:14" x14ac:dyDescent="0.2">
      <c r="A13" s="15" t="s">
        <v>42</v>
      </c>
      <c r="B13" s="15" t="s">
        <v>52</v>
      </c>
      <c r="C13" s="15" t="s">
        <v>18</v>
      </c>
      <c r="D13" s="15" t="s">
        <v>39</v>
      </c>
      <c r="E13" s="16" t="s">
        <v>20</v>
      </c>
      <c r="F13" s="17">
        <v>-310000</v>
      </c>
      <c r="G13" s="17">
        <v>0</v>
      </c>
      <c r="H13" s="18">
        <v>1</v>
      </c>
      <c r="I13" s="19">
        <v>-3.0000000000000001E-3</v>
      </c>
      <c r="J13" s="19">
        <v>-0.04</v>
      </c>
      <c r="K13" s="20">
        <v>0</v>
      </c>
      <c r="L13" s="20">
        <v>-11470</v>
      </c>
    </row>
    <row r="14" spans="1:14" x14ac:dyDescent="0.2">
      <c r="A14" s="15" t="s">
        <v>42</v>
      </c>
      <c r="B14" s="15" t="s">
        <v>53</v>
      </c>
      <c r="C14" s="15" t="s">
        <v>18</v>
      </c>
      <c r="D14" s="15" t="s">
        <v>39</v>
      </c>
      <c r="E14" s="16" t="s">
        <v>20</v>
      </c>
      <c r="F14" s="17">
        <v>155000</v>
      </c>
      <c r="G14" s="17">
        <v>0</v>
      </c>
      <c r="H14" s="18">
        <v>1</v>
      </c>
      <c r="I14" s="19">
        <v>-3.0000000000000001E-3</v>
      </c>
      <c r="J14" s="19">
        <v>-4.2500000000000003E-2</v>
      </c>
      <c r="K14" s="20">
        <v>0</v>
      </c>
      <c r="L14" s="20">
        <v>6122.5</v>
      </c>
    </row>
    <row r="15" spans="1:14" x14ac:dyDescent="0.2">
      <c r="A15" s="15" t="s">
        <v>42</v>
      </c>
      <c r="B15" s="15" t="s">
        <v>54</v>
      </c>
      <c r="C15" s="15" t="s">
        <v>18</v>
      </c>
      <c r="D15" s="15" t="s">
        <v>39</v>
      </c>
      <c r="E15" s="16" t="s">
        <v>20</v>
      </c>
      <c r="F15" s="17">
        <v>-310000</v>
      </c>
      <c r="G15" s="17">
        <v>0</v>
      </c>
      <c r="H15" s="18">
        <v>1</v>
      </c>
      <c r="I15" s="19">
        <v>-3.0000000000000001E-3</v>
      </c>
      <c r="J15" s="19">
        <v>-3.5000000000000003E-2</v>
      </c>
      <c r="K15" s="20">
        <v>0</v>
      </c>
      <c r="L15" s="20">
        <v>-9920</v>
      </c>
    </row>
    <row r="16" spans="1:14" x14ac:dyDescent="0.2">
      <c r="A16" s="15" t="s">
        <v>42</v>
      </c>
      <c r="B16" s="15" t="s">
        <v>55</v>
      </c>
      <c r="C16" s="15" t="s">
        <v>18</v>
      </c>
      <c r="D16" s="15" t="s">
        <v>39</v>
      </c>
      <c r="E16" s="16" t="s">
        <v>20</v>
      </c>
      <c r="F16" s="17">
        <v>465000</v>
      </c>
      <c r="G16" s="17">
        <v>0</v>
      </c>
      <c r="H16" s="18">
        <v>1</v>
      </c>
      <c r="I16" s="19">
        <v>-3.0000000000000001E-3</v>
      </c>
      <c r="J16" s="19">
        <v>-4.2500000000000003E-2</v>
      </c>
      <c r="K16" s="20">
        <v>0</v>
      </c>
      <c r="L16" s="20">
        <v>18367.5</v>
      </c>
    </row>
    <row r="17" spans="1:12" x14ac:dyDescent="0.2">
      <c r="A17" s="15" t="s">
        <v>42</v>
      </c>
      <c r="B17" s="15" t="s">
        <v>56</v>
      </c>
      <c r="C17" s="15" t="s">
        <v>18</v>
      </c>
      <c r="D17" s="15" t="s">
        <v>39</v>
      </c>
      <c r="E17" s="16" t="s">
        <v>20</v>
      </c>
      <c r="F17" s="17">
        <v>-310000</v>
      </c>
      <c r="G17" s="17">
        <v>0</v>
      </c>
      <c r="H17" s="18">
        <v>1</v>
      </c>
      <c r="I17" s="19">
        <v>-3.0000000000000001E-3</v>
      </c>
      <c r="J17" s="19">
        <v>-0.04</v>
      </c>
      <c r="K17" s="20">
        <v>0</v>
      </c>
      <c r="L17" s="20">
        <v>-11470</v>
      </c>
    </row>
    <row r="18" spans="1:12" x14ac:dyDescent="0.2">
      <c r="A18" s="15" t="s">
        <v>42</v>
      </c>
      <c r="B18" s="15" t="s">
        <v>57</v>
      </c>
      <c r="C18" s="15" t="s">
        <v>18</v>
      </c>
      <c r="D18" s="15" t="s">
        <v>39</v>
      </c>
      <c r="E18" s="16" t="s">
        <v>20</v>
      </c>
      <c r="F18" s="17">
        <v>310000</v>
      </c>
      <c r="G18" s="17">
        <v>0</v>
      </c>
      <c r="H18" s="18">
        <v>1</v>
      </c>
      <c r="I18" s="19">
        <v>-3.0000000000000001E-3</v>
      </c>
      <c r="J18" s="19">
        <v>-0.04</v>
      </c>
      <c r="K18" s="20">
        <v>0</v>
      </c>
      <c r="L18" s="20">
        <v>11470</v>
      </c>
    </row>
    <row r="19" spans="1:12" x14ac:dyDescent="0.2">
      <c r="A19" s="15" t="s">
        <v>42</v>
      </c>
      <c r="B19" s="15" t="s">
        <v>58</v>
      </c>
      <c r="C19" s="15" t="s">
        <v>18</v>
      </c>
      <c r="D19" s="15" t="s">
        <v>39</v>
      </c>
      <c r="E19" s="16" t="s">
        <v>20</v>
      </c>
      <c r="F19" s="17">
        <v>310000</v>
      </c>
      <c r="G19" s="17">
        <v>0</v>
      </c>
      <c r="H19" s="18">
        <v>1</v>
      </c>
      <c r="I19" s="19">
        <v>-3.0000000000000001E-3</v>
      </c>
      <c r="J19" s="19">
        <v>-3.5000000000000003E-2</v>
      </c>
      <c r="K19" s="20">
        <v>0</v>
      </c>
      <c r="L19" s="20">
        <v>9920</v>
      </c>
    </row>
    <row r="20" spans="1:12" x14ac:dyDescent="0.2">
      <c r="A20" s="15" t="s">
        <v>42</v>
      </c>
      <c r="B20" s="15" t="s">
        <v>59</v>
      </c>
      <c r="C20" s="15" t="s">
        <v>18</v>
      </c>
      <c r="D20" s="15" t="s">
        <v>39</v>
      </c>
      <c r="E20" s="16" t="s">
        <v>20</v>
      </c>
      <c r="F20" s="17">
        <v>155000</v>
      </c>
      <c r="G20" s="17">
        <v>0</v>
      </c>
      <c r="H20" s="18">
        <v>1</v>
      </c>
      <c r="I20" s="19">
        <v>-3.0000000000000001E-3</v>
      </c>
      <c r="J20" s="19">
        <v>-4.2500000000000003E-2</v>
      </c>
      <c r="K20" s="20">
        <v>0</v>
      </c>
      <c r="L20" s="20">
        <v>6122.5</v>
      </c>
    </row>
    <row r="21" spans="1:12" x14ac:dyDescent="0.2">
      <c r="A21" s="15" t="s">
        <v>42</v>
      </c>
      <c r="B21" s="15" t="s">
        <v>60</v>
      </c>
      <c r="C21" s="15" t="s">
        <v>18</v>
      </c>
      <c r="D21" s="15" t="s">
        <v>39</v>
      </c>
      <c r="E21" s="16" t="s">
        <v>20</v>
      </c>
      <c r="F21" s="17">
        <v>155000</v>
      </c>
      <c r="G21" s="17">
        <v>0</v>
      </c>
      <c r="H21" s="18">
        <v>1</v>
      </c>
      <c r="I21" s="19">
        <v>-3.0000000000000001E-3</v>
      </c>
      <c r="J21" s="19">
        <v>-5.2499999999999998E-2</v>
      </c>
      <c r="K21" s="20">
        <v>0</v>
      </c>
      <c r="L21" s="20">
        <v>7672.5</v>
      </c>
    </row>
    <row r="22" spans="1:12" x14ac:dyDescent="0.2">
      <c r="A22" s="15" t="s">
        <v>42</v>
      </c>
      <c r="B22" s="15" t="s">
        <v>61</v>
      </c>
      <c r="C22" s="15" t="s">
        <v>18</v>
      </c>
      <c r="D22" s="15" t="s">
        <v>39</v>
      </c>
      <c r="E22" s="16" t="s">
        <v>20</v>
      </c>
      <c r="F22" s="17">
        <v>-155000</v>
      </c>
      <c r="G22" s="17">
        <v>0</v>
      </c>
      <c r="H22" s="18">
        <v>1</v>
      </c>
      <c r="I22" s="19">
        <v>-3.0000000000000001E-3</v>
      </c>
      <c r="J22" s="19">
        <v>-4.4999999999999998E-2</v>
      </c>
      <c r="K22" s="20">
        <v>0</v>
      </c>
      <c r="L22" s="20">
        <v>-6510</v>
      </c>
    </row>
    <row r="23" spans="1:12" x14ac:dyDescent="0.2">
      <c r="A23" s="15" t="s">
        <v>42</v>
      </c>
      <c r="B23" s="15" t="s">
        <v>62</v>
      </c>
      <c r="C23" s="15" t="s">
        <v>18</v>
      </c>
      <c r="D23" s="15" t="s">
        <v>39</v>
      </c>
      <c r="E23" s="16" t="s">
        <v>20</v>
      </c>
      <c r="F23" s="17">
        <v>-155000</v>
      </c>
      <c r="G23" s="17">
        <v>0</v>
      </c>
      <c r="H23" s="18">
        <v>1</v>
      </c>
      <c r="I23" s="19">
        <v>-3.0000000000000001E-3</v>
      </c>
      <c r="J23" s="19">
        <v>-4.2500000000000003E-2</v>
      </c>
      <c r="K23" s="20">
        <v>0</v>
      </c>
      <c r="L23" s="20">
        <v>-6122.5</v>
      </c>
    </row>
    <row r="24" spans="1:12" x14ac:dyDescent="0.2">
      <c r="A24" s="15" t="s">
        <v>42</v>
      </c>
      <c r="B24" s="15" t="s">
        <v>63</v>
      </c>
      <c r="C24" s="15" t="s">
        <v>18</v>
      </c>
      <c r="D24" s="15" t="s">
        <v>39</v>
      </c>
      <c r="E24" s="16" t="s">
        <v>20</v>
      </c>
      <c r="F24" s="17">
        <v>310000</v>
      </c>
      <c r="G24" s="17">
        <v>0</v>
      </c>
      <c r="H24" s="18">
        <v>1</v>
      </c>
      <c r="I24" s="19">
        <v>-3.0000000000000001E-3</v>
      </c>
      <c r="J24" s="19">
        <v>-3.7499999999999999E-2</v>
      </c>
      <c r="K24" s="20">
        <v>0</v>
      </c>
      <c r="L24" s="20">
        <v>10695</v>
      </c>
    </row>
    <row r="25" spans="1:12" x14ac:dyDescent="0.2">
      <c r="A25" s="15" t="s">
        <v>42</v>
      </c>
      <c r="B25" s="15" t="s">
        <v>64</v>
      </c>
      <c r="C25" s="15" t="s">
        <v>18</v>
      </c>
      <c r="D25" s="15" t="s">
        <v>39</v>
      </c>
      <c r="E25" s="16" t="s">
        <v>20</v>
      </c>
      <c r="F25" s="17">
        <v>-155000</v>
      </c>
      <c r="G25" s="17">
        <v>0</v>
      </c>
      <c r="H25" s="18">
        <v>1</v>
      </c>
      <c r="I25" s="19">
        <v>-3.0000000000000001E-3</v>
      </c>
      <c r="J25" s="19">
        <v>-0.05</v>
      </c>
      <c r="K25" s="20">
        <v>0</v>
      </c>
      <c r="L25" s="20">
        <v>-7285</v>
      </c>
    </row>
    <row r="26" spans="1:12" x14ac:dyDescent="0.2">
      <c r="A26" s="15" t="s">
        <v>42</v>
      </c>
      <c r="B26" s="15" t="s">
        <v>65</v>
      </c>
      <c r="C26" s="15" t="s">
        <v>18</v>
      </c>
      <c r="D26" s="15" t="s">
        <v>66</v>
      </c>
      <c r="E26" s="16" t="s">
        <v>20</v>
      </c>
      <c r="F26" s="17">
        <v>-155000</v>
      </c>
      <c r="G26" s="17">
        <v>0</v>
      </c>
      <c r="H26" s="18">
        <v>1</v>
      </c>
      <c r="I26" s="19">
        <v>-0.12300000000000001</v>
      </c>
      <c r="J26" s="19">
        <v>-0.13500000000000001</v>
      </c>
      <c r="K26" s="20">
        <v>0</v>
      </c>
      <c r="L26" s="20">
        <v>-1860</v>
      </c>
    </row>
    <row r="27" spans="1:12" x14ac:dyDescent="0.2">
      <c r="A27" s="15" t="s">
        <v>45</v>
      </c>
      <c r="B27" s="15" t="s">
        <v>67</v>
      </c>
      <c r="C27" s="15" t="s">
        <v>18</v>
      </c>
      <c r="D27" s="15" t="s">
        <v>68</v>
      </c>
      <c r="E27" s="16" t="s">
        <v>20</v>
      </c>
      <c r="F27" s="17">
        <v>155000</v>
      </c>
      <c r="G27" s="17">
        <v>0</v>
      </c>
      <c r="H27" s="18">
        <v>1</v>
      </c>
      <c r="I27" s="19">
        <v>-0.12300000000000001</v>
      </c>
      <c r="J27" s="19">
        <v>-0.13</v>
      </c>
      <c r="K27" s="20">
        <v>0</v>
      </c>
      <c r="L27" s="20">
        <v>1085</v>
      </c>
    </row>
    <row r="28" spans="1:12" x14ac:dyDescent="0.2">
      <c r="A28" s="15" t="s">
        <v>34</v>
      </c>
      <c r="B28" s="15" t="s">
        <v>69</v>
      </c>
      <c r="C28" s="15" t="s">
        <v>18</v>
      </c>
      <c r="D28" s="15" t="s">
        <v>70</v>
      </c>
      <c r="E28" s="16" t="s">
        <v>20</v>
      </c>
      <c r="F28" s="17">
        <v>155000</v>
      </c>
      <c r="G28" s="17">
        <v>0</v>
      </c>
      <c r="H28" s="18">
        <v>1</v>
      </c>
      <c r="I28" s="19">
        <v>-0.12300000000000001</v>
      </c>
      <c r="J28" s="19">
        <v>-0.11749999999999999</v>
      </c>
      <c r="K28" s="20">
        <v>0</v>
      </c>
      <c r="L28" s="20">
        <v>-852.5</v>
      </c>
    </row>
    <row r="29" spans="1:12" x14ac:dyDescent="0.2">
      <c r="A29" s="15" t="s">
        <v>34</v>
      </c>
      <c r="B29" s="15" t="s">
        <v>71</v>
      </c>
      <c r="C29" s="15" t="s">
        <v>18</v>
      </c>
      <c r="D29" s="15" t="s">
        <v>68</v>
      </c>
      <c r="E29" s="16" t="s">
        <v>20</v>
      </c>
      <c r="F29" s="17">
        <v>-155000</v>
      </c>
      <c r="G29" s="17">
        <v>0</v>
      </c>
      <c r="H29" s="18">
        <v>1</v>
      </c>
      <c r="I29" s="19">
        <v>-0.12300000000000001</v>
      </c>
      <c r="J29" s="19">
        <v>-0.13500000000000001</v>
      </c>
      <c r="K29" s="20">
        <v>0</v>
      </c>
      <c r="L29" s="20">
        <v>-1860</v>
      </c>
    </row>
    <row r="30" spans="1:12" x14ac:dyDescent="0.2">
      <c r="A30" s="15" t="s">
        <v>34</v>
      </c>
      <c r="B30" s="15" t="s">
        <v>72</v>
      </c>
      <c r="C30" s="15" t="s">
        <v>18</v>
      </c>
      <c r="D30" s="15" t="s">
        <v>39</v>
      </c>
      <c r="E30" s="16" t="s">
        <v>20</v>
      </c>
      <c r="F30" s="17">
        <v>55000</v>
      </c>
      <c r="G30" s="17">
        <v>0</v>
      </c>
      <c r="H30" s="18">
        <v>1</v>
      </c>
      <c r="I30" s="19">
        <v>-3.0000000000000001E-3</v>
      </c>
      <c r="J30" s="19">
        <v>-2.5000000000000001E-2</v>
      </c>
      <c r="K30" s="20">
        <v>0</v>
      </c>
      <c r="L30" s="20">
        <v>1210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</vt:lpstr>
      <vt:lpstr>basis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Baumbach</dc:creator>
  <cp:lastModifiedBy>Felienne</cp:lastModifiedBy>
  <dcterms:created xsi:type="dcterms:W3CDTF">2000-04-03T19:57:41Z</dcterms:created>
  <dcterms:modified xsi:type="dcterms:W3CDTF">2014-09-04T08:02:41Z</dcterms:modified>
</cp:coreProperties>
</file>