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" l="1"/>
  <c r="D8" i="1"/>
  <c r="AE8" i="1"/>
  <c r="AK8" i="1" s="1"/>
  <c r="AF8" i="1"/>
  <c r="AI8" i="1"/>
  <c r="AK26" i="1" s="1"/>
  <c r="AM8" i="1"/>
  <c r="AN8" i="1"/>
  <c r="AP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26" i="1" s="1"/>
  <c r="AN9" i="1"/>
  <c r="AR9" i="1"/>
  <c r="AS9" i="1"/>
  <c r="AU9" i="1"/>
  <c r="AV9" i="1"/>
  <c r="AW9" i="1"/>
  <c r="AX9" i="1"/>
  <c r="AZ9" i="1"/>
  <c r="BA9" i="1"/>
  <c r="BB9" i="1"/>
  <c r="BC14" i="1" s="1"/>
  <c r="BC9" i="1"/>
  <c r="D10" i="1"/>
  <c r="AE10" i="1"/>
  <c r="AF10" i="1"/>
  <c r="AR8" i="1" s="1"/>
  <c r="AI10" i="1"/>
  <c r="AL10" i="1"/>
  <c r="AM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27" i="1" s="1"/>
  <c r="AM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L27" i="1" s="1"/>
  <c r="AN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D14" i="1" s="1"/>
  <c r="H14" i="1"/>
  <c r="I14" i="1"/>
  <c r="I16" i="1" s="1"/>
  <c r="I52" i="1" s="1"/>
  <c r="J14" i="1"/>
  <c r="J16" i="1" s="1"/>
  <c r="J52" i="1" s="1"/>
  <c r="K14" i="1"/>
  <c r="K16" i="1" s="1"/>
  <c r="K52" i="1" s="1"/>
  <c r="L14" i="1"/>
  <c r="M14" i="1"/>
  <c r="N14" i="1"/>
  <c r="O14" i="1"/>
  <c r="P14" i="1"/>
  <c r="Q14" i="1"/>
  <c r="Q16" i="1" s="1"/>
  <c r="Q52" i="1" s="1"/>
  <c r="R14" i="1"/>
  <c r="R16" i="1" s="1"/>
  <c r="R52" i="1" s="1"/>
  <c r="S14" i="1"/>
  <c r="S16" i="1" s="1"/>
  <c r="S52" i="1" s="1"/>
  <c r="T14" i="1"/>
  <c r="U14" i="1"/>
  <c r="V14" i="1"/>
  <c r="W14" i="1"/>
  <c r="X14" i="1"/>
  <c r="Y14" i="1"/>
  <c r="Y16" i="1" s="1"/>
  <c r="Y52" i="1" s="1"/>
  <c r="Z14" i="1"/>
  <c r="Z16" i="1" s="1"/>
  <c r="Z52" i="1" s="1"/>
  <c r="AA14" i="1"/>
  <c r="AA16" i="1" s="1"/>
  <c r="AA52" i="1" s="1"/>
  <c r="AB14" i="1"/>
  <c r="AE14" i="1"/>
  <c r="AM9" i="1" s="1"/>
  <c r="AF14" i="1"/>
  <c r="AI14" i="1"/>
  <c r="AX14" i="1"/>
  <c r="E15" i="1"/>
  <c r="F15" i="1"/>
  <c r="G15" i="1"/>
  <c r="D15" i="1" s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D16" i="1" s="1"/>
  <c r="D52" i="1" s="1"/>
  <c r="F16" i="1"/>
  <c r="G16" i="1"/>
  <c r="H16" i="1"/>
  <c r="L16" i="1"/>
  <c r="M16" i="1"/>
  <c r="N16" i="1"/>
  <c r="O16" i="1"/>
  <c r="P16" i="1"/>
  <c r="T16" i="1"/>
  <c r="U16" i="1"/>
  <c r="V16" i="1"/>
  <c r="W16" i="1"/>
  <c r="X16" i="1"/>
  <c r="AB16" i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23" i="1" s="1"/>
  <c r="AS18" i="1"/>
  <c r="AU18" i="1"/>
  <c r="AV18" i="1"/>
  <c r="AW18" i="1"/>
  <c r="AX18" i="1"/>
  <c r="AZ18" i="1"/>
  <c r="BA18" i="1"/>
  <c r="BB18" i="1"/>
  <c r="BC23" i="1" s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X23" i="1"/>
  <c r="D24" i="1"/>
  <c r="AE24" i="1"/>
  <c r="AK12" i="1" s="1"/>
  <c r="AF24" i="1"/>
  <c r="AP12" i="1" s="1"/>
  <c r="AI24" i="1"/>
  <c r="AK30" i="1" s="1"/>
  <c r="D25" i="1"/>
  <c r="AE25" i="1"/>
  <c r="AL12" i="1" s="1"/>
  <c r="AF25" i="1"/>
  <c r="AQ12" i="1" s="1"/>
  <c r="AI25" i="1"/>
  <c r="AL30" i="1" s="1"/>
  <c r="D26" i="1"/>
  <c r="AE26" i="1"/>
  <c r="AF26" i="1"/>
  <c r="AR12" i="1" s="1"/>
  <c r="AI26" i="1"/>
  <c r="AM26" i="1"/>
  <c r="AN26" i="1"/>
  <c r="D27" i="1"/>
  <c r="AE27" i="1"/>
  <c r="AF27" i="1"/>
  <c r="AI27" i="1"/>
  <c r="AM27" i="1"/>
  <c r="AN27" i="1"/>
  <c r="D28" i="1"/>
  <c r="AE28" i="1"/>
  <c r="AK13" i="1" s="1"/>
  <c r="AF28" i="1"/>
  <c r="AP13" i="1" s="1"/>
  <c r="AI28" i="1"/>
  <c r="AK31" i="1" s="1"/>
  <c r="AL28" i="1"/>
  <c r="AM28" i="1"/>
  <c r="AN28" i="1"/>
  <c r="D29" i="1"/>
  <c r="AE29" i="1"/>
  <c r="AL13" i="1" s="1"/>
  <c r="AF29" i="1"/>
  <c r="AI29" i="1"/>
  <c r="AL29" i="1"/>
  <c r="AM29" i="1"/>
  <c r="AN29" i="1"/>
  <c r="D30" i="1"/>
  <c r="AE30" i="1"/>
  <c r="AM13" i="1" s="1"/>
  <c r="AF30" i="1"/>
  <c r="AI30" i="1"/>
  <c r="AM30" i="1"/>
  <c r="AN30" i="1"/>
  <c r="D31" i="1"/>
  <c r="AE31" i="1"/>
  <c r="AF31" i="1"/>
  <c r="AI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G52" i="1"/>
  <c r="H52" i="1"/>
  <c r="L52" i="1"/>
  <c r="M52" i="1"/>
  <c r="N52" i="1"/>
  <c r="O52" i="1"/>
  <c r="P52" i="1"/>
  <c r="T52" i="1"/>
  <c r="U52" i="1"/>
  <c r="V52" i="1"/>
  <c r="W52" i="1"/>
  <c r="X52" i="1"/>
  <c r="AB52" i="1"/>
  <c r="D57" i="1"/>
  <c r="AE57" i="1"/>
  <c r="AK57" i="1" s="1"/>
  <c r="AF57" i="1"/>
  <c r="AH57" i="1"/>
  <c r="AI57" i="1"/>
  <c r="AP57" i="1"/>
  <c r="AQ57" i="1"/>
  <c r="AR57" i="1"/>
  <c r="AU57" i="1"/>
  <c r="AV57" i="1"/>
  <c r="AX63" i="1" s="1"/>
  <c r="AW57" i="1"/>
  <c r="AX57" i="1"/>
  <c r="AZ57" i="1"/>
  <c r="BA57" i="1"/>
  <c r="BB57" i="1"/>
  <c r="D58" i="1"/>
  <c r="AE58" i="1"/>
  <c r="AL57" i="1" s="1"/>
  <c r="AF58" i="1"/>
  <c r="AH58" i="1"/>
  <c r="AI58" i="1"/>
  <c r="AK58" i="1"/>
  <c r="AU58" i="1"/>
  <c r="AV58" i="1"/>
  <c r="AW58" i="1"/>
  <c r="AX58" i="1"/>
  <c r="AZ58" i="1"/>
  <c r="BC58" i="1"/>
  <c r="D59" i="1"/>
  <c r="AE59" i="1"/>
  <c r="AM57" i="1" s="1"/>
  <c r="AF59" i="1"/>
  <c r="AH59" i="1"/>
  <c r="AI59" i="1"/>
  <c r="AM59" i="1"/>
  <c r="AN59" i="1"/>
  <c r="AS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M60" i="1"/>
  <c r="AP60" i="1"/>
  <c r="AQ60" i="1"/>
  <c r="AR60" i="1"/>
  <c r="AU60" i="1"/>
  <c r="AV60" i="1"/>
  <c r="AW60" i="1"/>
  <c r="AX60" i="1"/>
  <c r="AZ60" i="1"/>
  <c r="BA60" i="1"/>
  <c r="E61" i="1"/>
  <c r="F61" i="1"/>
  <c r="D61" i="1" s="1"/>
  <c r="G61" i="1"/>
  <c r="H61" i="1"/>
  <c r="I61" i="1"/>
  <c r="I63" i="1" s="1"/>
  <c r="I99" i="1" s="1"/>
  <c r="J61" i="1"/>
  <c r="J63" i="1" s="1"/>
  <c r="J99" i="1" s="1"/>
  <c r="K61" i="1"/>
  <c r="K63" i="1" s="1"/>
  <c r="K99" i="1" s="1"/>
  <c r="L61" i="1"/>
  <c r="M61" i="1"/>
  <c r="N61" i="1"/>
  <c r="O61" i="1"/>
  <c r="P61" i="1"/>
  <c r="Q61" i="1"/>
  <c r="Q63" i="1" s="1"/>
  <c r="Q99" i="1" s="1"/>
  <c r="R61" i="1"/>
  <c r="R63" i="1" s="1"/>
  <c r="R99" i="1" s="1"/>
  <c r="S61" i="1"/>
  <c r="S63" i="1" s="1"/>
  <c r="S99" i="1" s="1"/>
  <c r="T61" i="1"/>
  <c r="U61" i="1"/>
  <c r="V61" i="1"/>
  <c r="W61" i="1"/>
  <c r="X61" i="1"/>
  <c r="Y61" i="1"/>
  <c r="Y63" i="1" s="1"/>
  <c r="Y99" i="1" s="1"/>
  <c r="Z61" i="1"/>
  <c r="Z63" i="1" s="1"/>
  <c r="Z99" i="1" s="1"/>
  <c r="AA61" i="1"/>
  <c r="AA63" i="1" s="1"/>
  <c r="AA99" i="1" s="1"/>
  <c r="AB61" i="1"/>
  <c r="AE61" i="1"/>
  <c r="AF61" i="1"/>
  <c r="AP58" i="1" s="1"/>
  <c r="AH61" i="1"/>
  <c r="AI61" i="1"/>
  <c r="AK76" i="1" s="1"/>
  <c r="AK61" i="1"/>
  <c r="AL61" i="1"/>
  <c r="AU61" i="1"/>
  <c r="AV61" i="1"/>
  <c r="AW61" i="1"/>
  <c r="AX61" i="1"/>
  <c r="BC61" i="1"/>
  <c r="E62" i="1"/>
  <c r="E63" i="1" s="1"/>
  <c r="F62" i="1"/>
  <c r="G62" i="1"/>
  <c r="H62" i="1"/>
  <c r="I62" i="1"/>
  <c r="J62" i="1"/>
  <c r="K62" i="1"/>
  <c r="L62" i="1"/>
  <c r="L63" i="1" s="1"/>
  <c r="L99" i="1" s="1"/>
  <c r="M62" i="1"/>
  <c r="M63" i="1" s="1"/>
  <c r="M99" i="1" s="1"/>
  <c r="N62" i="1"/>
  <c r="O62" i="1"/>
  <c r="P62" i="1"/>
  <c r="Q62" i="1"/>
  <c r="R62" i="1"/>
  <c r="S62" i="1"/>
  <c r="T62" i="1"/>
  <c r="T63" i="1" s="1"/>
  <c r="T99" i="1" s="1"/>
  <c r="U62" i="1"/>
  <c r="U63" i="1" s="1"/>
  <c r="U99" i="1" s="1"/>
  <c r="V62" i="1"/>
  <c r="W62" i="1"/>
  <c r="X62" i="1"/>
  <c r="Y62" i="1"/>
  <c r="Z62" i="1"/>
  <c r="AA62" i="1"/>
  <c r="AB62" i="1"/>
  <c r="AB63" i="1" s="1"/>
  <c r="AB99" i="1" s="1"/>
  <c r="AE62" i="1"/>
  <c r="AL58" i="1" s="1"/>
  <c r="AF62" i="1"/>
  <c r="AQ58" i="1" s="1"/>
  <c r="AH62" i="1"/>
  <c r="BA58" i="1" s="1"/>
  <c r="AI62" i="1"/>
  <c r="AN62" i="1"/>
  <c r="AP62" i="1"/>
  <c r="AU62" i="1"/>
  <c r="AV62" i="1"/>
  <c r="AW62" i="1"/>
  <c r="AX62" i="1"/>
  <c r="AZ62" i="1"/>
  <c r="F63" i="1"/>
  <c r="F99" i="1" s="1"/>
  <c r="G63" i="1"/>
  <c r="G99" i="1" s="1"/>
  <c r="H63" i="1"/>
  <c r="H99" i="1" s="1"/>
  <c r="N63" i="1"/>
  <c r="N99" i="1" s="1"/>
  <c r="O63" i="1"/>
  <c r="O99" i="1" s="1"/>
  <c r="P63" i="1"/>
  <c r="P99" i="1" s="1"/>
  <c r="V63" i="1"/>
  <c r="V99" i="1" s="1"/>
  <c r="W63" i="1"/>
  <c r="W99" i="1" s="1"/>
  <c r="X63" i="1"/>
  <c r="X99" i="1" s="1"/>
  <c r="AE63" i="1"/>
  <c r="AM58" i="1" s="1"/>
  <c r="AF63" i="1"/>
  <c r="AR58" i="1" s="1"/>
  <c r="AH63" i="1"/>
  <c r="BB58" i="1" s="1"/>
  <c r="AI63" i="1"/>
  <c r="AM76" i="1" s="1"/>
  <c r="D64" i="1"/>
  <c r="AE64" i="1"/>
  <c r="AN58" i="1" s="1"/>
  <c r="AF64" i="1"/>
  <c r="AS58" i="1" s="1"/>
  <c r="AH64" i="1"/>
  <c r="AI64" i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N72" i="1" s="1"/>
  <c r="AL66" i="1"/>
  <c r="AM66" i="1"/>
  <c r="AN66" i="1"/>
  <c r="AP66" i="1"/>
  <c r="AS72" i="1" s="1"/>
  <c r="AQ66" i="1"/>
  <c r="AR66" i="1"/>
  <c r="AS66" i="1"/>
  <c r="AU66" i="1"/>
  <c r="AV66" i="1"/>
  <c r="AW66" i="1"/>
  <c r="AX72" i="1" s="1"/>
  <c r="AX66" i="1"/>
  <c r="AZ66" i="1"/>
  <c r="BC72" i="1" s="1"/>
  <c r="BA66" i="1"/>
  <c r="BB66" i="1"/>
  <c r="BC66" i="1"/>
  <c r="BE66" i="1"/>
  <c r="BF66" i="1"/>
  <c r="BG66" i="1"/>
  <c r="BH66" i="1"/>
  <c r="BH72" i="1" s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BB61" i="1" s="1"/>
  <c r="AI75" i="1"/>
  <c r="AK75" i="1"/>
  <c r="AL75" i="1"/>
  <c r="AM75" i="1"/>
  <c r="AN75" i="1"/>
  <c r="AP75" i="1"/>
  <c r="AQ75" i="1"/>
  <c r="AR75" i="1"/>
  <c r="AS81" i="1" s="1"/>
  <c r="AS75" i="1"/>
  <c r="D76" i="1"/>
  <c r="AE76" i="1"/>
  <c r="AN61" i="1" s="1"/>
  <c r="AF76" i="1"/>
  <c r="AS61" i="1" s="1"/>
  <c r="AH76" i="1"/>
  <c r="AI76" i="1"/>
  <c r="AL76" i="1"/>
  <c r="AN76" i="1"/>
  <c r="AP76" i="1"/>
  <c r="AQ76" i="1"/>
  <c r="AR76" i="1"/>
  <c r="AS76" i="1"/>
  <c r="D77" i="1"/>
  <c r="AE77" i="1"/>
  <c r="AK62" i="1" s="1"/>
  <c r="AF77" i="1"/>
  <c r="AH77" i="1"/>
  <c r="AI77" i="1"/>
  <c r="AK80" i="1" s="1"/>
  <c r="AK77" i="1"/>
  <c r="AL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4" i="1"/>
  <c r="D105" i="1"/>
  <c r="E106" i="1"/>
  <c r="D106" i="1" s="1"/>
  <c r="F106" i="1"/>
  <c r="F108" i="1" s="1"/>
  <c r="G106" i="1"/>
  <c r="G108" i="1" s="1"/>
  <c r="H106" i="1"/>
  <c r="H108" i="1" s="1"/>
  <c r="I106" i="1"/>
  <c r="J106" i="1"/>
  <c r="K106" i="1"/>
  <c r="L106" i="1"/>
  <c r="M106" i="1"/>
  <c r="N106" i="1"/>
  <c r="N108" i="1" s="1"/>
  <c r="O106" i="1"/>
  <c r="O108" i="1" s="1"/>
  <c r="P106" i="1"/>
  <c r="P108" i="1" s="1"/>
  <c r="Q106" i="1"/>
  <c r="R106" i="1"/>
  <c r="S106" i="1"/>
  <c r="T106" i="1"/>
  <c r="U106" i="1"/>
  <c r="V106" i="1"/>
  <c r="V108" i="1" s="1"/>
  <c r="W106" i="1"/>
  <c r="W108" i="1" s="1"/>
  <c r="X106" i="1"/>
  <c r="X108" i="1" s="1"/>
  <c r="Y106" i="1"/>
  <c r="Z106" i="1"/>
  <c r="AA106" i="1"/>
  <c r="AB106" i="1"/>
  <c r="E107" i="1"/>
  <c r="E108" i="1" s="1"/>
  <c r="F107" i="1"/>
  <c r="G107" i="1"/>
  <c r="H107" i="1"/>
  <c r="I107" i="1"/>
  <c r="J107" i="1"/>
  <c r="J108" i="1" s="1"/>
  <c r="K107" i="1"/>
  <c r="L107" i="1"/>
  <c r="M107" i="1"/>
  <c r="M108" i="1" s="1"/>
  <c r="N107" i="1"/>
  <c r="O107" i="1"/>
  <c r="P107" i="1"/>
  <c r="Q107" i="1"/>
  <c r="R107" i="1"/>
  <c r="R108" i="1" s="1"/>
  <c r="S107" i="1"/>
  <c r="T107" i="1"/>
  <c r="U107" i="1"/>
  <c r="U108" i="1" s="1"/>
  <c r="V107" i="1"/>
  <c r="W107" i="1"/>
  <c r="X107" i="1"/>
  <c r="Y107" i="1"/>
  <c r="Z107" i="1"/>
  <c r="Z108" i="1" s="1"/>
  <c r="AA107" i="1"/>
  <c r="AB107" i="1"/>
  <c r="I108" i="1"/>
  <c r="I130" i="1" s="1"/>
  <c r="K108" i="1"/>
  <c r="K130" i="1" s="1"/>
  <c r="L108" i="1"/>
  <c r="L130" i="1" s="1"/>
  <c r="Q108" i="1"/>
  <c r="Q130" i="1" s="1"/>
  <c r="S108" i="1"/>
  <c r="S130" i="1" s="1"/>
  <c r="T108" i="1"/>
  <c r="Y108" i="1"/>
  <c r="Y130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U130" i="1" l="1"/>
  <c r="U133" i="1"/>
  <c r="M130" i="1"/>
  <c r="M133" i="1"/>
  <c r="D108" i="1"/>
  <c r="D130" i="1" s="1"/>
  <c r="E130" i="1"/>
  <c r="E133" i="1"/>
  <c r="D63" i="1"/>
  <c r="D99" i="1" s="1"/>
  <c r="E99" i="1"/>
  <c r="AN63" i="1"/>
  <c r="G133" i="1"/>
  <c r="G130" i="1"/>
  <c r="F130" i="1"/>
  <c r="F133" i="1"/>
  <c r="AN32" i="1"/>
  <c r="N130" i="1"/>
  <c r="N133" i="1"/>
  <c r="Z130" i="1"/>
  <c r="Z133" i="1"/>
  <c r="AN81" i="1"/>
  <c r="AS14" i="1"/>
  <c r="AN14" i="1"/>
  <c r="O133" i="1"/>
  <c r="O130" i="1"/>
  <c r="V130" i="1"/>
  <c r="V133" i="1"/>
  <c r="T133" i="1"/>
  <c r="R130" i="1"/>
  <c r="R133" i="1"/>
  <c r="J130" i="1"/>
  <c r="J133" i="1"/>
  <c r="AS63" i="1"/>
  <c r="W133" i="1"/>
  <c r="W130" i="1"/>
  <c r="X130" i="1"/>
  <c r="X133" i="1"/>
  <c r="P130" i="1"/>
  <c r="P133" i="1"/>
  <c r="H130" i="1"/>
  <c r="H133" i="1"/>
  <c r="BC63" i="1"/>
  <c r="D62" i="1"/>
  <c r="AB133" i="1"/>
  <c r="L133" i="1"/>
  <c r="T130" i="1"/>
  <c r="AA133" i="1"/>
  <c r="S133" i="1"/>
  <c r="K133" i="1"/>
  <c r="D107" i="1"/>
  <c r="Y133" i="1"/>
  <c r="Q133" i="1"/>
  <c r="I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<sst xmlns="http://schemas.openxmlformats.org/spreadsheetml/2006/main" count="205" uniqueCount="84">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</sst>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56.81407466158668</v>
      </c>
      <c r="E8" s="336">
        <v>2.1138384098910699</v>
      </c>
      <c r="F8" s="337">
        <v>2.0735815379907709</v>
      </c>
      <c r="G8" s="337">
        <v>2.0519337398302242</v>
      </c>
      <c r="H8" s="337">
        <v>2.0448206851078141</v>
      </c>
      <c r="I8" s="337">
        <v>2.0804895691691945</v>
      </c>
      <c r="J8" s="338">
        <v>2.1814587002401238</v>
      </c>
      <c r="K8" s="339">
        <v>2.3479856272465689</v>
      </c>
      <c r="L8" s="337">
        <v>2.4720988520748803</v>
      </c>
      <c r="M8" s="337">
        <v>2.5502789538515169</v>
      </c>
      <c r="N8" s="337">
        <v>2.5868805270989852</v>
      </c>
      <c r="O8" s="337">
        <v>2.6212150735595392</v>
      </c>
      <c r="P8" s="337">
        <v>2.6175334622433297</v>
      </c>
      <c r="Q8" s="337">
        <v>2.6066497847290093</v>
      </c>
      <c r="R8" s="337">
        <v>2.6122865006924143</v>
      </c>
      <c r="S8" s="337">
        <v>2.5812626271403252</v>
      </c>
      <c r="T8" s="337">
        <v>2.5340702835261109</v>
      </c>
      <c r="U8" s="337">
        <v>2.475628719416564</v>
      </c>
      <c r="V8" s="337">
        <v>2.4792444722117684</v>
      </c>
      <c r="W8" s="337">
        <v>2.4160850107224885</v>
      </c>
      <c r="X8" s="337">
        <v>2.3732811611535833</v>
      </c>
      <c r="Y8" s="337">
        <v>2.3280572740679326</v>
      </c>
      <c r="Z8" s="340">
        <v>2.2844557392640303</v>
      </c>
      <c r="AA8" s="336">
        <v>2.2220106551783805</v>
      </c>
      <c r="AB8" s="338">
        <v>2.1589272951800589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1035.0255630075294</v>
      </c>
      <c r="E9" s="342">
        <v>35.456730674210569</v>
      </c>
      <c r="F9" s="343">
        <v>34.807746307370955</v>
      </c>
      <c r="G9" s="343">
        <v>34.284673908909504</v>
      </c>
      <c r="H9" s="343">
        <v>34.25999054094946</v>
      </c>
      <c r="I9" s="343">
        <v>35.214077583165377</v>
      </c>
      <c r="J9" s="344">
        <v>37.574776740167415</v>
      </c>
      <c r="K9" s="345">
        <v>41.730816289537003</v>
      </c>
      <c r="L9" s="343">
        <v>45.566060866559326</v>
      </c>
      <c r="M9" s="343">
        <v>48.201694899558326</v>
      </c>
      <c r="N9" s="343">
        <v>49.545640796599258</v>
      </c>
      <c r="O9" s="343">
        <v>50.493878021757745</v>
      </c>
      <c r="P9" s="343">
        <v>50.70308362329223</v>
      </c>
      <c r="Q9" s="343">
        <v>50.433080286379152</v>
      </c>
      <c r="R9" s="343">
        <v>50.773852026073797</v>
      </c>
      <c r="S9" s="343">
        <v>50.372649851404752</v>
      </c>
      <c r="T9" s="343">
        <v>49.325581023938291</v>
      </c>
      <c r="U9" s="343">
        <v>47.896054515671622</v>
      </c>
      <c r="V9" s="343">
        <v>46.495261743872987</v>
      </c>
      <c r="W9" s="343">
        <v>43.712985383909427</v>
      </c>
      <c r="X9" s="343">
        <v>42.161725043330328</v>
      </c>
      <c r="Y9" s="343">
        <v>40.965812942452253</v>
      </c>
      <c r="Z9" s="346">
        <v>39.788684499971765</v>
      </c>
      <c r="AA9" s="342">
        <v>38.425398612244578</v>
      </c>
      <c r="AB9" s="344">
        <v>36.835306826203322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7910.7918612307285</v>
      </c>
      <c r="E10" s="349">
        <v>286.5752631607424</v>
      </c>
      <c r="F10" s="350">
        <v>281.7298753204953</v>
      </c>
      <c r="G10" s="350">
        <v>278.99594330744293</v>
      </c>
      <c r="H10" s="350">
        <v>278.63219250792997</v>
      </c>
      <c r="I10" s="350">
        <v>284.29366344963489</v>
      </c>
      <c r="J10" s="351">
        <v>298.6047675792118</v>
      </c>
      <c r="K10" s="352">
        <v>322.43939484500726</v>
      </c>
      <c r="L10" s="350">
        <v>342.77384158610101</v>
      </c>
      <c r="M10" s="350">
        <v>357.75745486022566</v>
      </c>
      <c r="N10" s="350">
        <v>365.1263377574906</v>
      </c>
      <c r="O10" s="350">
        <v>371.4026381463479</v>
      </c>
      <c r="P10" s="350">
        <v>371.84919016626259</v>
      </c>
      <c r="Q10" s="350">
        <v>370.78500520803112</v>
      </c>
      <c r="R10" s="350">
        <v>371.99216738692326</v>
      </c>
      <c r="S10" s="350">
        <v>368.44690593092196</v>
      </c>
      <c r="T10" s="350">
        <v>362.35975488118629</v>
      </c>
      <c r="U10" s="350">
        <v>353.58508355490039</v>
      </c>
      <c r="V10" s="350">
        <v>349.11904876152823</v>
      </c>
      <c r="W10" s="350">
        <v>336.96426333663004</v>
      </c>
      <c r="X10" s="350">
        <v>327.62346391492656</v>
      </c>
      <c r="Y10" s="350">
        <v>319.56408653899251</v>
      </c>
      <c r="Z10" s="353">
        <v>312.95725342209374</v>
      </c>
      <c r="AA10" s="349">
        <v>303.84528483906183</v>
      </c>
      <c r="AB10" s="351">
        <v>293.36898076864065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22.173364954524665</v>
      </c>
      <c r="E11" s="355">
        <v>0.7215491806110238</v>
      </c>
      <c r="F11" s="356">
        <v>0.70689552133292488</v>
      </c>
      <c r="G11" s="356">
        <v>0.69754811423284169</v>
      </c>
      <c r="H11" s="356">
        <v>0.6966370723809755</v>
      </c>
      <c r="I11" s="356">
        <v>0.72482283640916145</v>
      </c>
      <c r="J11" s="357">
        <v>0.78717132689562497</v>
      </c>
      <c r="K11" s="358">
        <v>0.89142077261326735</v>
      </c>
      <c r="L11" s="356">
        <v>0.9887277910375698</v>
      </c>
      <c r="M11" s="356">
        <v>1.0549094212231944</v>
      </c>
      <c r="N11" s="356">
        <v>1.0871222603995356</v>
      </c>
      <c r="O11" s="356">
        <v>1.1060406034161199</v>
      </c>
      <c r="P11" s="356">
        <v>1.1091252592588716</v>
      </c>
      <c r="Q11" s="356">
        <v>1.1028046816024013</v>
      </c>
      <c r="R11" s="356">
        <v>1.1159421967882386</v>
      </c>
      <c r="S11" s="356">
        <v>1.105975281478963</v>
      </c>
      <c r="T11" s="356">
        <v>1.0741319197932986</v>
      </c>
      <c r="U11" s="356">
        <v>1.0359678867449249</v>
      </c>
      <c r="V11" s="356">
        <v>1.0052184480038546</v>
      </c>
      <c r="W11" s="356">
        <v>0.94674238018202417</v>
      </c>
      <c r="X11" s="356">
        <v>0.90797693254712641</v>
      </c>
      <c r="Y11" s="356">
        <v>0.8795408182303549</v>
      </c>
      <c r="Z11" s="359">
        <v>0.84817410677019578</v>
      </c>
      <c r="AA11" s="355">
        <v>0.81279720836313607</v>
      </c>
      <c r="AB11" s="357">
        <v>0.76612293420904176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343.55198144028452</v>
      </c>
      <c r="E12" s="362">
        <v>11.388819515147944</v>
      </c>
      <c r="F12" s="363">
        <v>11.172177926012107</v>
      </c>
      <c r="G12" s="363">
        <v>11.000688419077409</v>
      </c>
      <c r="H12" s="363">
        <v>11.020346110820675</v>
      </c>
      <c r="I12" s="363">
        <v>11.393364567821537</v>
      </c>
      <c r="J12" s="364">
        <v>12.270007899465803</v>
      </c>
      <c r="K12" s="365">
        <v>13.795253139951846</v>
      </c>
      <c r="L12" s="363">
        <v>15.211465820563463</v>
      </c>
      <c r="M12" s="363">
        <v>16.190879151048371</v>
      </c>
      <c r="N12" s="363">
        <v>16.682853825840049</v>
      </c>
      <c r="O12" s="363">
        <v>17.008551058919892</v>
      </c>
      <c r="P12" s="363">
        <v>17.102551767565057</v>
      </c>
      <c r="Q12" s="363">
        <v>17.003793675916707</v>
      </c>
      <c r="R12" s="363">
        <v>17.147715355680752</v>
      </c>
      <c r="S12" s="363">
        <v>17.018172988991626</v>
      </c>
      <c r="T12" s="363">
        <v>16.637479439032504</v>
      </c>
      <c r="U12" s="363">
        <v>16.126019328079376</v>
      </c>
      <c r="V12" s="363">
        <v>15.614412079000486</v>
      </c>
      <c r="W12" s="363">
        <v>14.600665014807916</v>
      </c>
      <c r="X12" s="363">
        <v>13.995660806130859</v>
      </c>
      <c r="Y12" s="363">
        <v>13.540035248128474</v>
      </c>
      <c r="Z12" s="366">
        <v>13.083639933497002</v>
      </c>
      <c r="AA12" s="362">
        <v>12.578872450462731</v>
      </c>
      <c r="AB12" s="364">
        <v>11.968555918322011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4129.5843927792812</v>
      </c>
      <c r="E13" s="367">
        <v>149.66175368602973</v>
      </c>
      <c r="F13" s="368">
        <v>147.18151510643196</v>
      </c>
      <c r="G13" s="368">
        <v>145.57162541063042</v>
      </c>
      <c r="H13" s="368">
        <v>145.20636226273919</v>
      </c>
      <c r="I13" s="368">
        <v>148.34754455075122</v>
      </c>
      <c r="J13" s="369">
        <v>156.42047586746753</v>
      </c>
      <c r="K13" s="370">
        <v>169.90282518593682</v>
      </c>
      <c r="L13" s="368">
        <v>180.48552448903496</v>
      </c>
      <c r="M13" s="368">
        <v>186.96020417933457</v>
      </c>
      <c r="N13" s="368">
        <v>189.87690653532556</v>
      </c>
      <c r="O13" s="368">
        <v>192.14081285444351</v>
      </c>
      <c r="P13" s="368">
        <v>192.29786766458147</v>
      </c>
      <c r="Q13" s="368">
        <v>192.24812514836759</v>
      </c>
      <c r="R13" s="368">
        <v>193.40586218400182</v>
      </c>
      <c r="S13" s="368">
        <v>191.35051088929714</v>
      </c>
      <c r="T13" s="368">
        <v>187.79260364929473</v>
      </c>
      <c r="U13" s="368">
        <v>183.31408147029208</v>
      </c>
      <c r="V13" s="368">
        <v>182.50040900276821</v>
      </c>
      <c r="W13" s="368">
        <v>176.90606661788169</v>
      </c>
      <c r="X13" s="368">
        <v>172.43622774079563</v>
      </c>
      <c r="Y13" s="368">
        <v>168.16009452016385</v>
      </c>
      <c r="Z13" s="371">
        <v>164.42037926361635</v>
      </c>
      <c r="AA13" s="367">
        <v>159.34869421343834</v>
      </c>
      <c r="AB13" s="369">
        <v>153.64792028665696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4495.3097391740903</v>
      </c>
      <c r="E14" s="90">
        <f t="shared" ref="E14:AB14" si="1">SUM(E11:E13)</f>
        <v>161.77212238178871</v>
      </c>
      <c r="F14" s="164">
        <f t="shared" si="1"/>
        <v>159.060588553777</v>
      </c>
      <c r="G14" s="164">
        <f t="shared" si="1"/>
        <v>157.26986194394067</v>
      </c>
      <c r="H14" s="164">
        <f t="shared" si="1"/>
        <v>156.92334544594084</v>
      </c>
      <c r="I14" s="164">
        <f t="shared" si="1"/>
        <v>160.46573195498192</v>
      </c>
      <c r="J14" s="166">
        <f t="shared" si="1"/>
        <v>169.47765509382896</v>
      </c>
      <c r="K14" s="48">
        <f t="shared" si="1"/>
        <v>184.58949909850193</v>
      </c>
      <c r="L14" s="164">
        <f t="shared" si="1"/>
        <v>196.685718100636</v>
      </c>
      <c r="M14" s="164">
        <f t="shared" si="1"/>
        <v>204.20599275160612</v>
      </c>
      <c r="N14" s="164">
        <f t="shared" si="1"/>
        <v>207.64688262156514</v>
      </c>
      <c r="O14" s="164">
        <f t="shared" si="1"/>
        <v>210.25540451677952</v>
      </c>
      <c r="P14" s="164">
        <f t="shared" si="1"/>
        <v>210.50954469140541</v>
      </c>
      <c r="Q14" s="164">
        <f t="shared" si="1"/>
        <v>210.35472350588671</v>
      </c>
      <c r="R14" s="164">
        <f t="shared" si="1"/>
        <v>211.66951973647082</v>
      </c>
      <c r="S14" s="164">
        <f t="shared" si="1"/>
        <v>209.47465915976773</v>
      </c>
      <c r="T14" s="164">
        <f t="shared" si="1"/>
        <v>205.50421500812052</v>
      </c>
      <c r="U14" s="164">
        <f t="shared" si="1"/>
        <v>200.47606868511639</v>
      </c>
      <c r="V14" s="164">
        <f t="shared" si="1"/>
        <v>199.12003952977255</v>
      </c>
      <c r="W14" s="164">
        <f t="shared" si="1"/>
        <v>192.45347401287162</v>
      </c>
      <c r="X14" s="164">
        <f t="shared" si="1"/>
        <v>187.33986547947362</v>
      </c>
      <c r="Y14" s="164">
        <f t="shared" si="1"/>
        <v>182.5796705865227</v>
      </c>
      <c r="Z14" s="165">
        <f t="shared" si="1"/>
        <v>178.35219330388355</v>
      </c>
      <c r="AA14" s="90">
        <f t="shared" si="1"/>
        <v>172.7403638722642</v>
      </c>
      <c r="AB14" s="166">
        <f t="shared" si="1"/>
        <v>166.38259913918802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9002.6314988998438</v>
      </c>
      <c r="E15" s="90">
        <f t="shared" ref="E15:AB15" si="2">SUM(E8:E10)</f>
        <v>324.14583224484403</v>
      </c>
      <c r="F15" s="164">
        <f t="shared" si="2"/>
        <v>318.61120316585703</v>
      </c>
      <c r="G15" s="164">
        <f t="shared" si="2"/>
        <v>315.33255095618267</v>
      </c>
      <c r="H15" s="164">
        <f t="shared" si="2"/>
        <v>314.93700373398724</v>
      </c>
      <c r="I15" s="164">
        <f t="shared" si="2"/>
        <v>321.58823060196949</v>
      </c>
      <c r="J15" s="166">
        <f t="shared" si="2"/>
        <v>338.36100301961932</v>
      </c>
      <c r="K15" s="48">
        <f t="shared" si="2"/>
        <v>366.51819676179082</v>
      </c>
      <c r="L15" s="164">
        <f t="shared" si="2"/>
        <v>390.81200130473519</v>
      </c>
      <c r="M15" s="164">
        <f t="shared" si="2"/>
        <v>408.50942871363549</v>
      </c>
      <c r="N15" s="164">
        <f t="shared" si="2"/>
        <v>417.25885908118886</v>
      </c>
      <c r="O15" s="164">
        <f t="shared" si="2"/>
        <v>424.51773124166516</v>
      </c>
      <c r="P15" s="164">
        <f t="shared" si="2"/>
        <v>425.16980725179815</v>
      </c>
      <c r="Q15" s="164">
        <f t="shared" si="2"/>
        <v>423.8247352791393</v>
      </c>
      <c r="R15" s="164">
        <f t="shared" si="2"/>
        <v>425.37830591368947</v>
      </c>
      <c r="S15" s="164">
        <f t="shared" si="2"/>
        <v>421.40081840946704</v>
      </c>
      <c r="T15" s="164">
        <f t="shared" si="2"/>
        <v>414.21940618865068</v>
      </c>
      <c r="U15" s="164">
        <f t="shared" si="2"/>
        <v>403.95676678998859</v>
      </c>
      <c r="V15" s="164">
        <f t="shared" si="2"/>
        <v>398.093554977613</v>
      </c>
      <c r="W15" s="164">
        <f t="shared" si="2"/>
        <v>383.09333373126196</v>
      </c>
      <c r="X15" s="164">
        <f t="shared" si="2"/>
        <v>372.15847011941048</v>
      </c>
      <c r="Y15" s="164">
        <f t="shared" si="2"/>
        <v>362.8579567555127</v>
      </c>
      <c r="Z15" s="165">
        <f t="shared" si="2"/>
        <v>355.03039366132953</v>
      </c>
      <c r="AA15" s="90">
        <f t="shared" si="2"/>
        <v>344.49269410648481</v>
      </c>
      <c r="AB15" s="166">
        <f t="shared" si="2"/>
        <v>332.36321489002404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13497.941238073936</v>
      </c>
      <c r="E16" s="167">
        <f t="shared" ref="E16:AB16" si="3">E14+E15</f>
        <v>485.91795462663276</v>
      </c>
      <c r="F16" s="168">
        <f t="shared" si="3"/>
        <v>477.67179171963403</v>
      </c>
      <c r="G16" s="168">
        <f t="shared" si="3"/>
        <v>472.60241290012334</v>
      </c>
      <c r="H16" s="168">
        <f t="shared" si="3"/>
        <v>471.86034917992811</v>
      </c>
      <c r="I16" s="168">
        <f t="shared" si="3"/>
        <v>482.05396255695143</v>
      </c>
      <c r="J16" s="170">
        <f t="shared" si="3"/>
        <v>507.83865811344828</v>
      </c>
      <c r="K16" s="203">
        <f t="shared" si="3"/>
        <v>551.10769586029278</v>
      </c>
      <c r="L16" s="200">
        <f t="shared" si="3"/>
        <v>587.49771940537119</v>
      </c>
      <c r="M16" s="200">
        <f t="shared" si="3"/>
        <v>612.71542146524166</v>
      </c>
      <c r="N16" s="200">
        <f t="shared" si="3"/>
        <v>624.90574170275397</v>
      </c>
      <c r="O16" s="200">
        <f t="shared" si="3"/>
        <v>634.77313575844471</v>
      </c>
      <c r="P16" s="200">
        <f t="shared" si="3"/>
        <v>635.67935194320353</v>
      </c>
      <c r="Q16" s="200">
        <f t="shared" si="3"/>
        <v>634.17945878502599</v>
      </c>
      <c r="R16" s="200">
        <f t="shared" si="3"/>
        <v>637.04782565016035</v>
      </c>
      <c r="S16" s="200">
        <f t="shared" si="3"/>
        <v>630.87547756923482</v>
      </c>
      <c r="T16" s="200">
        <f t="shared" si="3"/>
        <v>619.72362119677121</v>
      </c>
      <c r="U16" s="200">
        <f t="shared" si="3"/>
        <v>604.43283547510498</v>
      </c>
      <c r="V16" s="200">
        <f t="shared" si="3"/>
        <v>597.21359450738555</v>
      </c>
      <c r="W16" s="200">
        <f t="shared" si="3"/>
        <v>575.54680774413362</v>
      </c>
      <c r="X16" s="200">
        <f t="shared" si="3"/>
        <v>559.49833559888407</v>
      </c>
      <c r="Y16" s="200">
        <f t="shared" si="3"/>
        <v>545.4376273420354</v>
      </c>
      <c r="Z16" s="201">
        <f t="shared" si="3"/>
        <v>533.38258696521302</v>
      </c>
      <c r="AA16" s="199">
        <f t="shared" si="3"/>
        <v>517.233057978749</v>
      </c>
      <c r="AB16" s="202">
        <f t="shared" si="3"/>
        <v>498.74581402921206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0.7215491806110238</v>
      </c>
      <c r="AL17" s="538">
        <f>$F11</f>
        <v>0.70689552133292488</v>
      </c>
      <c r="AM17" s="538">
        <f>$G11</f>
        <v>0.69754811423284169</v>
      </c>
      <c r="AN17" s="538">
        <f>$H11</f>
        <v>0.6966370723809755</v>
      </c>
      <c r="AO17" s="538"/>
      <c r="AP17" s="538">
        <f>$E12</f>
        <v>11.388819515147944</v>
      </c>
      <c r="AQ17" s="538">
        <f>$F12</f>
        <v>11.172177926012107</v>
      </c>
      <c r="AR17" s="538">
        <f>$G12</f>
        <v>11.000688419077409</v>
      </c>
      <c r="AS17" s="538">
        <f>$H12</f>
        <v>11.020346110820675</v>
      </c>
      <c r="AT17" s="538"/>
      <c r="AU17" s="538">
        <f>$E13</f>
        <v>149.66175368602973</v>
      </c>
      <c r="AV17" s="538">
        <f>$F13</f>
        <v>147.18151510643196</v>
      </c>
      <c r="AW17" s="538">
        <f>$G13</f>
        <v>145.57162541063042</v>
      </c>
      <c r="AX17" s="538">
        <f>$H13</f>
        <v>145.20636226273919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0.72482283640916145</v>
      </c>
      <c r="AL18" s="538">
        <f>$J11</f>
        <v>0.78717132689562497</v>
      </c>
      <c r="AM18" s="538">
        <f>$K11</f>
        <v>0.89142077261326735</v>
      </c>
      <c r="AN18" s="538">
        <f>$L11</f>
        <v>0.9887277910375698</v>
      </c>
      <c r="AO18" s="538"/>
      <c r="AP18" s="538">
        <f>$I12</f>
        <v>11.393364567821537</v>
      </c>
      <c r="AQ18" s="538">
        <f>$J12</f>
        <v>12.270007899465803</v>
      </c>
      <c r="AR18" s="538">
        <f>$K12</f>
        <v>13.795253139951846</v>
      </c>
      <c r="AS18" s="538">
        <f>$L12</f>
        <v>15.211465820563463</v>
      </c>
      <c r="AT18" s="538"/>
      <c r="AU18" s="539">
        <f>$I13</f>
        <v>148.34754455075122</v>
      </c>
      <c r="AV18" s="539">
        <f>$J13</f>
        <v>156.42047586746753</v>
      </c>
      <c r="AW18" s="539">
        <f>$K13</f>
        <v>169.90282518593682</v>
      </c>
      <c r="AX18" s="539">
        <f>$L13</f>
        <v>180.48552448903496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1.0549094212231944</v>
      </c>
      <c r="AL19" s="538">
        <f>$N11</f>
        <v>1.0871222603995356</v>
      </c>
      <c r="AM19" s="538">
        <f>$O11</f>
        <v>1.1060406034161199</v>
      </c>
      <c r="AN19" s="538">
        <f>$P11</f>
        <v>1.1091252592588716</v>
      </c>
      <c r="AO19" s="538"/>
      <c r="AP19" s="538">
        <f>$M12</f>
        <v>16.190879151048371</v>
      </c>
      <c r="AQ19" s="538">
        <f>$N12</f>
        <v>16.682853825840049</v>
      </c>
      <c r="AR19" s="538">
        <f>$O12</f>
        <v>17.008551058919892</v>
      </c>
      <c r="AS19" s="538">
        <f>$P12</f>
        <v>17.102551767565057</v>
      </c>
      <c r="AT19" s="538"/>
      <c r="AU19" s="538">
        <f>$M13</f>
        <v>186.96020417933457</v>
      </c>
      <c r="AV19" s="538">
        <f>$N13</f>
        <v>189.87690653532556</v>
      </c>
      <c r="AW19" s="538">
        <f>$O13</f>
        <v>192.14081285444351</v>
      </c>
      <c r="AX19" s="538">
        <f>$P13</f>
        <v>192.29786766458147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1.1028046816024013</v>
      </c>
      <c r="AL20" s="538">
        <f>$R11</f>
        <v>1.1159421967882386</v>
      </c>
      <c r="AM20" s="538">
        <f>$S11</f>
        <v>1.105975281478963</v>
      </c>
      <c r="AN20" s="538">
        <f>$T11</f>
        <v>1.0741319197932986</v>
      </c>
      <c r="AO20" s="538"/>
      <c r="AP20" s="538">
        <f>$Q12</f>
        <v>17.003793675916707</v>
      </c>
      <c r="AQ20" s="538">
        <f>$R12</f>
        <v>17.147715355680752</v>
      </c>
      <c r="AR20" s="538">
        <f>$S12</f>
        <v>17.018172988991626</v>
      </c>
      <c r="AS20" s="538">
        <f>$T12</f>
        <v>16.637479439032504</v>
      </c>
      <c r="AT20" s="538"/>
      <c r="AU20" s="538">
        <f>$Q13</f>
        <v>192.24812514836759</v>
      </c>
      <c r="AV20" s="538">
        <f>$R13</f>
        <v>193.40586218400182</v>
      </c>
      <c r="AW20" s="538">
        <f>$S13</f>
        <v>191.35051088929714</v>
      </c>
      <c r="AX20" s="538">
        <f>$T13</f>
        <v>187.79260364929473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1.0359678867449249</v>
      </c>
      <c r="AL21" s="538">
        <f>$V11</f>
        <v>1.0052184480038546</v>
      </c>
      <c r="AM21" s="538">
        <f>$W11</f>
        <v>0.94674238018202417</v>
      </c>
      <c r="AN21" s="538">
        <f>$X11</f>
        <v>0.90797693254712641</v>
      </c>
      <c r="AO21" s="538"/>
      <c r="AP21" s="538">
        <f>$U12</f>
        <v>16.126019328079376</v>
      </c>
      <c r="AQ21" s="538">
        <f>$V12</f>
        <v>15.614412079000486</v>
      </c>
      <c r="AR21" s="538">
        <f>$W12</f>
        <v>14.600665014807916</v>
      </c>
      <c r="AS21" s="538">
        <f>$X12</f>
        <v>13.995660806130859</v>
      </c>
      <c r="AT21" s="538"/>
      <c r="AU21" s="538">
        <f>$U13</f>
        <v>183.31408147029208</v>
      </c>
      <c r="AV21" s="538">
        <f>$V13</f>
        <v>182.50040900276821</v>
      </c>
      <c r="AW21" s="538">
        <f>$W13</f>
        <v>176.90606661788169</v>
      </c>
      <c r="AX21" s="538">
        <f>$X13</f>
        <v>172.43622774079563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0.8795408182303549</v>
      </c>
      <c r="AL22" s="538">
        <f>$Z11</f>
        <v>0.84817410677019578</v>
      </c>
      <c r="AM22" s="538">
        <f>$AA11</f>
        <v>0.81279720836313607</v>
      </c>
      <c r="AN22" s="540">
        <f>$AB11</f>
        <v>0.76612293420904176</v>
      </c>
      <c r="AO22" s="538"/>
      <c r="AP22" s="538">
        <f>$Y12</f>
        <v>13.540035248128474</v>
      </c>
      <c r="AQ22" s="538">
        <f>$Z12</f>
        <v>13.083639933497002</v>
      </c>
      <c r="AR22" s="538">
        <f>$AA12</f>
        <v>12.578872450462731</v>
      </c>
      <c r="AS22" s="540">
        <f>$AB12</f>
        <v>11.968555918322011</v>
      </c>
      <c r="AT22" s="538"/>
      <c r="AU22" s="538">
        <f>$Y13</f>
        <v>168.16009452016385</v>
      </c>
      <c r="AV22" s="538">
        <f>$Z13</f>
        <v>164.42037926361635</v>
      </c>
      <c r="AW22" s="538">
        <f>$AA13</f>
        <v>159.34869421343834</v>
      </c>
      <c r="AX22" s="540">
        <f>$AB13</f>
        <v>153.64792028665696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22.173364954524665</v>
      </c>
      <c r="AO23" s="538"/>
      <c r="AP23" s="538"/>
      <c r="AQ23" s="538"/>
      <c r="AR23" s="538"/>
      <c r="AS23" s="318">
        <f>SUM(AP17:AS22)</f>
        <v>343.55198144028452</v>
      </c>
      <c r="AT23" s="538"/>
      <c r="AU23" s="538"/>
      <c r="AV23" s="538"/>
      <c r="AW23" s="538"/>
      <c r="AX23" s="318">
        <f>SUM(AU17:AX22)</f>
        <v>4129.5843927792812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878.05876192606411</v>
      </c>
      <c r="E52" s="431">
        <f t="shared" si="4"/>
        <v>-10.917954626632763</v>
      </c>
      <c r="F52" s="432">
        <f t="shared" si="4"/>
        <v>-2.6717917196340295</v>
      </c>
      <c r="G52" s="432">
        <f t="shared" si="4"/>
        <v>2.3975870998766595</v>
      </c>
      <c r="H52" s="432">
        <f t="shared" si="4"/>
        <v>3.1396508200718927</v>
      </c>
      <c r="I52" s="432">
        <f t="shared" si="4"/>
        <v>-7.0539625569514328</v>
      </c>
      <c r="J52" s="433">
        <f t="shared" si="4"/>
        <v>-32.838658113448275</v>
      </c>
      <c r="K52" s="434">
        <f t="shared" si="4"/>
        <v>109.89230413970722</v>
      </c>
      <c r="L52" s="432">
        <f t="shared" si="4"/>
        <v>73.502280594628814</v>
      </c>
      <c r="M52" s="432">
        <f t="shared" si="4"/>
        <v>48.284578534758339</v>
      </c>
      <c r="N52" s="432">
        <f t="shared" si="4"/>
        <v>36.094258297246029</v>
      </c>
      <c r="O52" s="432">
        <f t="shared" si="4"/>
        <v>26.22686424155529</v>
      </c>
      <c r="P52" s="432">
        <f t="shared" si="4"/>
        <v>25.320648056796472</v>
      </c>
      <c r="Q52" s="432">
        <f t="shared" si="4"/>
        <v>26.820541214974014</v>
      </c>
      <c r="R52" s="432">
        <f t="shared" si="4"/>
        <v>23.952174349839652</v>
      </c>
      <c r="S52" s="432">
        <f t="shared" si="4"/>
        <v>30.124522430765182</v>
      </c>
      <c r="T52" s="432">
        <f t="shared" si="4"/>
        <v>41.276378803228795</v>
      </c>
      <c r="U52" s="432">
        <f t="shared" si="4"/>
        <v>56.56716452489502</v>
      </c>
      <c r="V52" s="432">
        <f t="shared" si="4"/>
        <v>63.786405492614449</v>
      </c>
      <c r="W52" s="432">
        <f t="shared" si="4"/>
        <v>85.453192255866384</v>
      </c>
      <c r="X52" s="432">
        <f t="shared" si="4"/>
        <v>101.50166440111593</v>
      </c>
      <c r="Y52" s="432">
        <f t="shared" si="4"/>
        <v>115.5623726579646</v>
      </c>
      <c r="Z52" s="435">
        <f t="shared" si="4"/>
        <v>127.61741303478698</v>
      </c>
      <c r="AA52" s="431">
        <f t="shared" si="4"/>
        <v>-42.233057978749002</v>
      </c>
      <c r="AB52" s="433">
        <f t="shared" si="4"/>
        <v>-23.745814029212056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7356.8691966831229</v>
      </c>
      <c r="E57" s="336">
        <v>252.64376237617546</v>
      </c>
      <c r="F57" s="337">
        <v>237.72739233094532</v>
      </c>
      <c r="G57" s="337">
        <v>235.01034940665704</v>
      </c>
      <c r="H57" s="337">
        <v>235.74170667259662</v>
      </c>
      <c r="I57" s="337">
        <v>244.27410464943455</v>
      </c>
      <c r="J57" s="338">
        <v>263.38662650344122</v>
      </c>
      <c r="K57" s="339">
        <v>295.65239554477944</v>
      </c>
      <c r="L57" s="337">
        <v>320.12908331201237</v>
      </c>
      <c r="M57" s="337">
        <v>343.62650265151365</v>
      </c>
      <c r="N57" s="337">
        <v>355.49659104576654</v>
      </c>
      <c r="O57" s="337">
        <v>361.88782166897278</v>
      </c>
      <c r="P57" s="337">
        <v>364.5711392303507</v>
      </c>
      <c r="Q57" s="337">
        <v>363.1664419975113</v>
      </c>
      <c r="R57" s="337">
        <v>365.82247676391358</v>
      </c>
      <c r="S57" s="337">
        <v>360.06597140435349</v>
      </c>
      <c r="T57" s="337">
        <v>350.73016402384474</v>
      </c>
      <c r="U57" s="337">
        <v>338.35772900412189</v>
      </c>
      <c r="V57" s="337">
        <v>331.10937425285584</v>
      </c>
      <c r="W57" s="337">
        <v>318.40134647733214</v>
      </c>
      <c r="X57" s="337">
        <v>307.99774843992435</v>
      </c>
      <c r="Y57" s="337">
        <v>297.40907737848983</v>
      </c>
      <c r="Z57" s="340">
        <v>285.12703353520629</v>
      </c>
      <c r="AA57" s="336">
        <v>270.86257080961485</v>
      </c>
      <c r="AB57" s="338">
        <v>257.67178720330901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3091.6128607683031</v>
      </c>
      <c r="E58" s="449">
        <v>99.07521268941457</v>
      </c>
      <c r="F58" s="450">
        <v>95.870633810885039</v>
      </c>
      <c r="G58" s="450">
        <v>95.559821877876416</v>
      </c>
      <c r="H58" s="450">
        <v>96.881627889641877</v>
      </c>
      <c r="I58" s="450">
        <v>99.567828647876937</v>
      </c>
      <c r="J58" s="451">
        <v>109.18169728093997</v>
      </c>
      <c r="K58" s="452">
        <v>120.10455031704896</v>
      </c>
      <c r="L58" s="450">
        <v>134.78780247286937</v>
      </c>
      <c r="M58" s="450">
        <v>144.32603117615957</v>
      </c>
      <c r="N58" s="450">
        <v>149.47879127144083</v>
      </c>
      <c r="O58" s="450">
        <v>155.16644083367456</v>
      </c>
      <c r="P58" s="450">
        <v>158.20891672637839</v>
      </c>
      <c r="Q58" s="450">
        <v>160.96244955822016</v>
      </c>
      <c r="R58" s="450">
        <v>161.3546961324341</v>
      </c>
      <c r="S58" s="450">
        <v>159.6225328907166</v>
      </c>
      <c r="T58" s="450">
        <v>152.19352077075649</v>
      </c>
      <c r="U58" s="450">
        <v>144.8322311660273</v>
      </c>
      <c r="V58" s="450">
        <v>139.10137029869333</v>
      </c>
      <c r="W58" s="450">
        <v>136.66927548386755</v>
      </c>
      <c r="X58" s="450">
        <v>132.59541014225198</v>
      </c>
      <c r="Y58" s="450">
        <v>123.96506719994036</v>
      </c>
      <c r="Z58" s="453">
        <v>115.54134411030874</v>
      </c>
      <c r="AA58" s="449">
        <v>106.74344517164889</v>
      </c>
      <c r="AB58" s="451">
        <v>99.82216284923048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3915.00474854293</v>
      </c>
      <c r="E59" s="355">
        <v>119.70241290033269</v>
      </c>
      <c r="F59" s="356">
        <v>105.73265729341301</v>
      </c>
      <c r="G59" s="356">
        <v>104.5137941252522</v>
      </c>
      <c r="H59" s="356">
        <v>105.64125762534681</v>
      </c>
      <c r="I59" s="356">
        <v>111.7855378277844</v>
      </c>
      <c r="J59" s="357">
        <v>125.87686889709374</v>
      </c>
      <c r="K59" s="358">
        <v>151.19180052485359</v>
      </c>
      <c r="L59" s="356">
        <v>172.10377115063403</v>
      </c>
      <c r="M59" s="356">
        <v>193.43296985794365</v>
      </c>
      <c r="N59" s="356">
        <v>203.01392284317498</v>
      </c>
      <c r="O59" s="356">
        <v>207.78674973956993</v>
      </c>
      <c r="P59" s="356">
        <v>210.08079915107527</v>
      </c>
      <c r="Q59" s="356">
        <v>208.79330283497143</v>
      </c>
      <c r="R59" s="356">
        <v>211.03393659548112</v>
      </c>
      <c r="S59" s="356">
        <v>207.49656651051427</v>
      </c>
      <c r="T59" s="356">
        <v>200.32740307925329</v>
      </c>
      <c r="U59" s="356">
        <v>190.23680306467315</v>
      </c>
      <c r="V59" s="356">
        <v>185.49799415109146</v>
      </c>
      <c r="W59" s="356">
        <v>176.07366439467981</v>
      </c>
      <c r="X59" s="356">
        <v>166.82986278032672</v>
      </c>
      <c r="Y59" s="356">
        <v>157.20702189120837</v>
      </c>
      <c r="Z59" s="359">
        <v>145.2415472031129</v>
      </c>
      <c r="AA59" s="355">
        <v>133.13502912794615</v>
      </c>
      <c r="AB59" s="357">
        <v>122.26907497319702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795.79712637819341</v>
      </c>
      <c r="E60" s="367">
        <v>25.512953668022231</v>
      </c>
      <c r="F60" s="368">
        <v>24.800355193584284</v>
      </c>
      <c r="G60" s="368">
        <v>24.79838520139154</v>
      </c>
      <c r="H60" s="368">
        <v>25.056544924094691</v>
      </c>
      <c r="I60" s="368">
        <v>26.20731265783003</v>
      </c>
      <c r="J60" s="369">
        <v>29.528234414646441</v>
      </c>
      <c r="K60" s="370">
        <v>33.335863165861937</v>
      </c>
      <c r="L60" s="368">
        <v>36.940481452983477</v>
      </c>
      <c r="M60" s="368">
        <v>38.409094646261003</v>
      </c>
      <c r="N60" s="368">
        <v>40.084869109430635</v>
      </c>
      <c r="O60" s="368">
        <v>41.00641205697189</v>
      </c>
      <c r="P60" s="368">
        <v>41.39567772349082</v>
      </c>
      <c r="Q60" s="368">
        <v>41.828415722181347</v>
      </c>
      <c r="R60" s="368">
        <v>38.765915560919709</v>
      </c>
      <c r="S60" s="368">
        <v>40.33187858062054</v>
      </c>
      <c r="T60" s="368">
        <v>38.767822942795789</v>
      </c>
      <c r="U60" s="368">
        <v>36.28660640864647</v>
      </c>
      <c r="V60" s="368">
        <v>34.309207099713426</v>
      </c>
      <c r="W60" s="368">
        <v>33.12988657958541</v>
      </c>
      <c r="X60" s="368">
        <v>32.144635049804712</v>
      </c>
      <c r="Y60" s="368">
        <v>30.701450495916493</v>
      </c>
      <c r="Z60" s="371">
        <v>28.87097090023779</v>
      </c>
      <c r="AA60" s="367">
        <v>27.465208671479935</v>
      </c>
      <c r="AB60" s="369">
        <v>26.118944151722921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4710.8018749211233</v>
      </c>
      <c r="E61" s="517">
        <f t="shared" ref="E61:AB61" si="6">SUM(E59:E60)</f>
        <v>145.21536656835491</v>
      </c>
      <c r="F61" s="518">
        <f t="shared" si="6"/>
        <v>130.53301248699731</v>
      </c>
      <c r="G61" s="518">
        <f t="shared" si="6"/>
        <v>129.31217932664373</v>
      </c>
      <c r="H61" s="518">
        <f t="shared" si="6"/>
        <v>130.69780254944149</v>
      </c>
      <c r="I61" s="518">
        <f t="shared" si="6"/>
        <v>137.99285048561444</v>
      </c>
      <c r="J61" s="519">
        <f t="shared" si="6"/>
        <v>155.40510331174019</v>
      </c>
      <c r="K61" s="520">
        <f t="shared" si="6"/>
        <v>184.52766369071554</v>
      </c>
      <c r="L61" s="518">
        <f t="shared" si="6"/>
        <v>209.04425260361751</v>
      </c>
      <c r="M61" s="518">
        <f t="shared" si="6"/>
        <v>231.84206450420464</v>
      </c>
      <c r="N61" s="518">
        <f t="shared" si="6"/>
        <v>243.09879195260561</v>
      </c>
      <c r="O61" s="518">
        <f t="shared" si="6"/>
        <v>248.79316179654182</v>
      </c>
      <c r="P61" s="518">
        <f t="shared" si="6"/>
        <v>251.47647687456609</v>
      </c>
      <c r="Q61" s="518">
        <f t="shared" si="6"/>
        <v>250.62171855715278</v>
      </c>
      <c r="R61" s="518">
        <f t="shared" si="6"/>
        <v>249.79985215640085</v>
      </c>
      <c r="S61" s="518">
        <f t="shared" si="6"/>
        <v>247.82844509113482</v>
      </c>
      <c r="T61" s="518">
        <f t="shared" si="6"/>
        <v>239.09522602204908</v>
      </c>
      <c r="U61" s="518">
        <f t="shared" si="6"/>
        <v>226.52340947331962</v>
      </c>
      <c r="V61" s="518">
        <f t="shared" si="6"/>
        <v>219.80720125080489</v>
      </c>
      <c r="W61" s="518">
        <f t="shared" si="6"/>
        <v>209.20355097426523</v>
      </c>
      <c r="X61" s="518">
        <f t="shared" si="6"/>
        <v>198.97449783013144</v>
      </c>
      <c r="Y61" s="518">
        <f t="shared" si="6"/>
        <v>187.90847238712487</v>
      </c>
      <c r="Z61" s="521">
        <f t="shared" si="6"/>
        <v>174.11251810335068</v>
      </c>
      <c r="AA61" s="517">
        <f t="shared" si="6"/>
        <v>160.60023779942608</v>
      </c>
      <c r="AB61" s="519">
        <f t="shared" si="6"/>
        <v>148.38801912491994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10448.482057451427</v>
      </c>
      <c r="E62" s="90">
        <f t="shared" ref="E62:AB62" si="7">SUM(E57:E58)</f>
        <v>351.71897506559003</v>
      </c>
      <c r="F62" s="164">
        <f t="shared" si="7"/>
        <v>333.59802614183036</v>
      </c>
      <c r="G62" s="164">
        <f t="shared" si="7"/>
        <v>330.57017128453344</v>
      </c>
      <c r="H62" s="164">
        <f t="shared" si="7"/>
        <v>332.62333456223848</v>
      </c>
      <c r="I62" s="164">
        <f t="shared" si="7"/>
        <v>343.84193329731147</v>
      </c>
      <c r="J62" s="166">
        <f t="shared" si="7"/>
        <v>372.56832378438116</v>
      </c>
      <c r="K62" s="48">
        <f t="shared" si="7"/>
        <v>415.7569458618284</v>
      </c>
      <c r="L62" s="164">
        <f t="shared" si="7"/>
        <v>454.91688578488174</v>
      </c>
      <c r="M62" s="164">
        <f t="shared" si="7"/>
        <v>487.95253382767322</v>
      </c>
      <c r="N62" s="164">
        <f t="shared" si="7"/>
        <v>504.97538231720739</v>
      </c>
      <c r="O62" s="164">
        <f t="shared" si="7"/>
        <v>517.05426250264736</v>
      </c>
      <c r="P62" s="164">
        <f t="shared" si="7"/>
        <v>522.78005595672903</v>
      </c>
      <c r="Q62" s="164">
        <f t="shared" si="7"/>
        <v>524.12889155573146</v>
      </c>
      <c r="R62" s="164">
        <f t="shared" si="7"/>
        <v>527.17717289634766</v>
      </c>
      <c r="S62" s="164">
        <f t="shared" si="7"/>
        <v>519.68850429507006</v>
      </c>
      <c r="T62" s="164">
        <f t="shared" si="7"/>
        <v>502.92368479460123</v>
      </c>
      <c r="U62" s="164">
        <f t="shared" si="7"/>
        <v>483.18996017014922</v>
      </c>
      <c r="V62" s="164">
        <f t="shared" si="7"/>
        <v>470.21074455154917</v>
      </c>
      <c r="W62" s="164">
        <f t="shared" si="7"/>
        <v>455.07062196119966</v>
      </c>
      <c r="X62" s="164">
        <f t="shared" si="7"/>
        <v>440.59315858217633</v>
      </c>
      <c r="Y62" s="164">
        <f t="shared" si="7"/>
        <v>421.37414457843022</v>
      </c>
      <c r="Z62" s="165">
        <f t="shared" si="7"/>
        <v>400.66837764551502</v>
      </c>
      <c r="AA62" s="90">
        <f t="shared" si="7"/>
        <v>377.60601598126374</v>
      </c>
      <c r="AB62" s="166">
        <f t="shared" si="7"/>
        <v>357.4939500525395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15159.283932372549</v>
      </c>
      <c r="E63" s="460">
        <f t="shared" ref="E63:AB63" si="8">E61+E62</f>
        <v>496.93434163394494</v>
      </c>
      <c r="F63" s="461">
        <f t="shared" si="8"/>
        <v>464.1310386288277</v>
      </c>
      <c r="G63" s="461">
        <f t="shared" si="8"/>
        <v>459.88235061117717</v>
      </c>
      <c r="H63" s="461">
        <f t="shared" si="8"/>
        <v>463.32113711167995</v>
      </c>
      <c r="I63" s="461">
        <f t="shared" si="8"/>
        <v>481.83478378292591</v>
      </c>
      <c r="J63" s="462">
        <f t="shared" si="8"/>
        <v>527.97342709612133</v>
      </c>
      <c r="K63" s="463">
        <f t="shared" si="8"/>
        <v>600.284609552544</v>
      </c>
      <c r="L63" s="461">
        <f t="shared" si="8"/>
        <v>663.96113838849919</v>
      </c>
      <c r="M63" s="461">
        <f t="shared" si="8"/>
        <v>719.79459833187786</v>
      </c>
      <c r="N63" s="461">
        <f t="shared" si="8"/>
        <v>748.07417426981306</v>
      </c>
      <c r="O63" s="461">
        <f t="shared" si="8"/>
        <v>765.84742429918924</v>
      </c>
      <c r="P63" s="461">
        <f t="shared" si="8"/>
        <v>774.25653283129509</v>
      </c>
      <c r="Q63" s="461">
        <f t="shared" si="8"/>
        <v>774.75061011288426</v>
      </c>
      <c r="R63" s="461">
        <f t="shared" si="8"/>
        <v>776.97702505274856</v>
      </c>
      <c r="S63" s="461">
        <f t="shared" si="8"/>
        <v>767.51694938620494</v>
      </c>
      <c r="T63" s="461">
        <f t="shared" si="8"/>
        <v>742.0189108166503</v>
      </c>
      <c r="U63" s="461">
        <f t="shared" si="8"/>
        <v>709.71336964346881</v>
      </c>
      <c r="V63" s="461">
        <f t="shared" si="8"/>
        <v>690.01794580235401</v>
      </c>
      <c r="W63" s="461">
        <f t="shared" si="8"/>
        <v>664.27417293546489</v>
      </c>
      <c r="X63" s="461">
        <f t="shared" si="8"/>
        <v>639.56765641230777</v>
      </c>
      <c r="Y63" s="461">
        <f t="shared" si="8"/>
        <v>609.28261696555512</v>
      </c>
      <c r="Z63" s="464">
        <f t="shared" si="8"/>
        <v>574.78089574886576</v>
      </c>
      <c r="AA63" s="460">
        <f t="shared" si="8"/>
        <v>538.20625378068985</v>
      </c>
      <c r="AB63" s="462">
        <f t="shared" si="8"/>
        <v>505.88196917745944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119.70241290033269</v>
      </c>
      <c r="AL66" s="538">
        <f>$F59</f>
        <v>105.73265729341301</v>
      </c>
      <c r="AM66" s="538">
        <f>$G59</f>
        <v>104.5137941252522</v>
      </c>
      <c r="AN66" s="538">
        <f>$H59</f>
        <v>105.64125762534681</v>
      </c>
      <c r="AO66" s="538"/>
      <c r="AP66" s="538">
        <f>$E60</f>
        <v>25.512953668022231</v>
      </c>
      <c r="AQ66" s="538">
        <f>$F60</f>
        <v>24.800355193584284</v>
      </c>
      <c r="AR66" s="538">
        <f>$G60</f>
        <v>24.79838520139154</v>
      </c>
      <c r="AS66" s="538">
        <f>$H60</f>
        <v>25.056544924094691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111.7855378277844</v>
      </c>
      <c r="AL67" s="538">
        <f>$J59</f>
        <v>125.87686889709374</v>
      </c>
      <c r="AM67" s="538">
        <f>$K59</f>
        <v>151.19180052485359</v>
      </c>
      <c r="AN67" s="538">
        <f>$L59</f>
        <v>172.10377115063403</v>
      </c>
      <c r="AO67" s="538"/>
      <c r="AP67" s="538">
        <f>$I60</f>
        <v>26.20731265783003</v>
      </c>
      <c r="AQ67" s="538">
        <f>$J60</f>
        <v>29.528234414646441</v>
      </c>
      <c r="AR67" s="538">
        <f>$K60</f>
        <v>33.335863165861937</v>
      </c>
      <c r="AS67" s="538">
        <f>$L60</f>
        <v>36.940481452983477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193.43296985794365</v>
      </c>
      <c r="AL68" s="538">
        <f>$N59</f>
        <v>203.01392284317498</v>
      </c>
      <c r="AM68" s="538">
        <f>$O59</f>
        <v>207.78674973956993</v>
      </c>
      <c r="AN68" s="538">
        <f>$P59</f>
        <v>210.08079915107527</v>
      </c>
      <c r="AO68" s="538"/>
      <c r="AP68" s="538">
        <f>$M60</f>
        <v>38.409094646261003</v>
      </c>
      <c r="AQ68" s="538">
        <f>$N60</f>
        <v>40.084869109430635</v>
      </c>
      <c r="AR68" s="538">
        <f>$O60</f>
        <v>41.00641205697189</v>
      </c>
      <c r="AS68" s="538">
        <f>$P60</f>
        <v>41.39567772349082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208.79330283497143</v>
      </c>
      <c r="AL69" s="538">
        <f>$R59</f>
        <v>211.03393659548112</v>
      </c>
      <c r="AM69" s="538">
        <f>$S59</f>
        <v>207.49656651051427</v>
      </c>
      <c r="AN69" s="538">
        <f>$T59</f>
        <v>200.32740307925329</v>
      </c>
      <c r="AO69" s="538"/>
      <c r="AP69" s="538">
        <f>$Q60</f>
        <v>41.828415722181347</v>
      </c>
      <c r="AQ69" s="538">
        <f>$R60</f>
        <v>38.765915560919709</v>
      </c>
      <c r="AR69" s="538">
        <f>$S60</f>
        <v>40.33187858062054</v>
      </c>
      <c r="AS69" s="538">
        <f>$T60</f>
        <v>38.767822942795789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190.23680306467315</v>
      </c>
      <c r="AL70" s="538">
        <f>$V59</f>
        <v>185.49799415109146</v>
      </c>
      <c r="AM70" s="538">
        <f>$W59</f>
        <v>176.07366439467981</v>
      </c>
      <c r="AN70" s="538">
        <f>$X59</f>
        <v>166.82986278032672</v>
      </c>
      <c r="AO70" s="538"/>
      <c r="AP70" s="538">
        <f>$U60</f>
        <v>36.28660640864647</v>
      </c>
      <c r="AQ70" s="538">
        <f>$V60</f>
        <v>34.309207099713426</v>
      </c>
      <c r="AR70" s="538">
        <f>$W60</f>
        <v>33.12988657958541</v>
      </c>
      <c r="AS70" s="538">
        <f>$X60</f>
        <v>32.144635049804712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157.20702189120837</v>
      </c>
      <c r="AL71" s="538">
        <f>$Z59</f>
        <v>145.2415472031129</v>
      </c>
      <c r="AM71" s="538">
        <f>$AA59</f>
        <v>133.13502912794615</v>
      </c>
      <c r="AN71" s="540">
        <f>$AB59</f>
        <v>122.26907497319702</v>
      </c>
      <c r="AO71" s="538"/>
      <c r="AP71" s="538">
        <f>$Y60</f>
        <v>30.701450495916493</v>
      </c>
      <c r="AQ71" s="538">
        <f>$Z60</f>
        <v>28.87097090023779</v>
      </c>
      <c r="AR71" s="538">
        <f>$AA60</f>
        <v>27.465208671479935</v>
      </c>
      <c r="AS71" s="540">
        <f>$AB60</f>
        <v>26.118944151722921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3915.00474854293</v>
      </c>
      <c r="AO72" s="538"/>
      <c r="AP72" s="538"/>
      <c r="AQ72" s="538"/>
      <c r="AR72" s="538"/>
      <c r="AS72" s="318">
        <f>SUM(AP66:AS71)</f>
        <v>795.79712637819341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-1350.2839323725493</v>
      </c>
      <c r="E99" s="431">
        <f t="shared" si="9"/>
        <v>-95.934341633944939</v>
      </c>
      <c r="F99" s="432">
        <f t="shared" si="9"/>
        <v>-63.131038628827696</v>
      </c>
      <c r="G99" s="432">
        <f t="shared" si="9"/>
        <v>-58.882350611177174</v>
      </c>
      <c r="H99" s="432">
        <f t="shared" si="9"/>
        <v>-62.321137111679946</v>
      </c>
      <c r="I99" s="432">
        <f t="shared" si="9"/>
        <v>-80.834783782925911</v>
      </c>
      <c r="J99" s="433">
        <f t="shared" si="9"/>
        <v>-126.97342709612133</v>
      </c>
      <c r="K99" s="434">
        <f t="shared" si="9"/>
        <v>61.715390447456002</v>
      </c>
      <c r="L99" s="432">
        <f t="shared" si="9"/>
        <v>-1.9611383884991938</v>
      </c>
      <c r="M99" s="432">
        <f t="shared" si="9"/>
        <v>-56.794598331877864</v>
      </c>
      <c r="N99" s="432">
        <f t="shared" si="9"/>
        <v>-85.074174269813057</v>
      </c>
      <c r="O99" s="432">
        <f t="shared" si="9"/>
        <v>-102.84742429918924</v>
      </c>
      <c r="P99" s="432">
        <f t="shared" si="9"/>
        <v>-111.25653283129509</v>
      </c>
      <c r="Q99" s="432">
        <f t="shared" si="9"/>
        <v>-111.75061011288426</v>
      </c>
      <c r="R99" s="432">
        <f t="shared" si="9"/>
        <v>-113.97702505274856</v>
      </c>
      <c r="S99" s="432">
        <f t="shared" si="9"/>
        <v>-104.51694938620494</v>
      </c>
      <c r="T99" s="432">
        <f t="shared" si="9"/>
        <v>-79.018910816650305</v>
      </c>
      <c r="U99" s="432">
        <f t="shared" si="9"/>
        <v>-46.713369643468809</v>
      </c>
      <c r="V99" s="432">
        <f t="shared" si="9"/>
        <v>-28.017945802354006</v>
      </c>
      <c r="W99" s="432">
        <f t="shared" si="9"/>
        <v>-2.2741729354648896</v>
      </c>
      <c r="X99" s="432">
        <f t="shared" si="9"/>
        <v>22.43234358769223</v>
      </c>
      <c r="Y99" s="432">
        <f t="shared" si="9"/>
        <v>52.717383034444879</v>
      </c>
      <c r="Z99" s="435">
        <f t="shared" si="9"/>
        <v>87.21910425113424</v>
      </c>
      <c r="AA99" s="431">
        <f t="shared" si="9"/>
        <v>-137.20625378068985</v>
      </c>
      <c r="AB99" s="433">
        <f t="shared" si="9"/>
        <v>-104.88196917745944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237.39711664595291</v>
      </c>
      <c r="E104" s="336">
        <v>8.0350671710141537</v>
      </c>
      <c r="F104" s="337">
        <v>7.8350301468555017</v>
      </c>
      <c r="G104" s="337">
        <v>7.7545432967911658</v>
      </c>
      <c r="H104" s="337">
        <v>7.8285562370749879</v>
      </c>
      <c r="I104" s="337">
        <v>8.0781024354557562</v>
      </c>
      <c r="J104" s="338">
        <v>8.6545845810809467</v>
      </c>
      <c r="K104" s="339">
        <v>9.5763851713936887</v>
      </c>
      <c r="L104" s="337">
        <v>10.335399415822984</v>
      </c>
      <c r="M104" s="337">
        <v>10.996039561513319</v>
      </c>
      <c r="N104" s="337">
        <v>11.316478907505472</v>
      </c>
      <c r="O104" s="337">
        <v>11.588682057141554</v>
      </c>
      <c r="P104" s="337">
        <v>11.632340839800452</v>
      </c>
      <c r="Q104" s="337">
        <v>11.491915219195189</v>
      </c>
      <c r="R104" s="337">
        <v>11.48932346176422</v>
      </c>
      <c r="S104" s="337">
        <v>11.36702893196297</v>
      </c>
      <c r="T104" s="337">
        <v>11.159832483267039</v>
      </c>
      <c r="U104" s="337">
        <v>10.866589407296146</v>
      </c>
      <c r="V104" s="337">
        <v>10.829794170707686</v>
      </c>
      <c r="W104" s="337">
        <v>10.373958914205989</v>
      </c>
      <c r="X104" s="337">
        <v>9.97616277226542</v>
      </c>
      <c r="Y104" s="337">
        <v>9.6342242407493046</v>
      </c>
      <c r="Z104" s="340">
        <v>9.2725793732231079</v>
      </c>
      <c r="AA104" s="336">
        <v>8.860257204739769</v>
      </c>
      <c r="AB104" s="338">
        <v>8.4442406451261007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256.316824563426</v>
      </c>
      <c r="E105" s="367">
        <v>8.9018942211666001</v>
      </c>
      <c r="F105" s="368">
        <v>8.711644449215477</v>
      </c>
      <c r="G105" s="368">
        <v>8.6166385965128303</v>
      </c>
      <c r="H105" s="368">
        <v>8.6535909098388366</v>
      </c>
      <c r="I105" s="368">
        <v>8.9044124315648645</v>
      </c>
      <c r="J105" s="369">
        <v>9.5123092288679008</v>
      </c>
      <c r="K105" s="370">
        <v>10.49765709440114</v>
      </c>
      <c r="L105" s="368">
        <v>11.261556049040159</v>
      </c>
      <c r="M105" s="368">
        <v>11.791252354361204</v>
      </c>
      <c r="N105" s="368">
        <v>12.036829651644092</v>
      </c>
      <c r="O105" s="368">
        <v>12.211863586961796</v>
      </c>
      <c r="P105" s="368">
        <v>12.251358840108916</v>
      </c>
      <c r="Q105" s="368">
        <v>12.178032276997099</v>
      </c>
      <c r="R105" s="368">
        <v>12.23354098408447</v>
      </c>
      <c r="S105" s="368">
        <v>12.094849483722543</v>
      </c>
      <c r="T105" s="368">
        <v>11.85841995230362</v>
      </c>
      <c r="U105" s="368">
        <v>11.557516106921826</v>
      </c>
      <c r="V105" s="368">
        <v>11.559222389844351</v>
      </c>
      <c r="W105" s="368">
        <v>11.142669253830224</v>
      </c>
      <c r="X105" s="368">
        <v>10.777753071995122</v>
      </c>
      <c r="Y105" s="368">
        <v>10.448320443864979</v>
      </c>
      <c r="Z105" s="371">
        <v>10.106154501699002</v>
      </c>
      <c r="AA105" s="367">
        <v>9.7073763393440533</v>
      </c>
      <c r="AB105" s="369">
        <v>9.301962345134859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256.316824563426</v>
      </c>
      <c r="E106" s="454">
        <f t="shared" ref="E106:AB106" si="11">E105</f>
        <v>8.9018942211666001</v>
      </c>
      <c r="F106" s="455">
        <f t="shared" si="11"/>
        <v>8.711644449215477</v>
      </c>
      <c r="G106" s="455">
        <f t="shared" si="11"/>
        <v>8.6166385965128303</v>
      </c>
      <c r="H106" s="455">
        <f t="shared" si="11"/>
        <v>8.6535909098388366</v>
      </c>
      <c r="I106" s="455">
        <f t="shared" si="11"/>
        <v>8.9044124315648645</v>
      </c>
      <c r="J106" s="456">
        <f t="shared" si="11"/>
        <v>9.5123092288679008</v>
      </c>
      <c r="K106" s="457">
        <f t="shared" si="11"/>
        <v>10.49765709440114</v>
      </c>
      <c r="L106" s="455">
        <f t="shared" si="11"/>
        <v>11.261556049040159</v>
      </c>
      <c r="M106" s="455">
        <f t="shared" si="11"/>
        <v>11.791252354361204</v>
      </c>
      <c r="N106" s="455">
        <f t="shared" si="11"/>
        <v>12.036829651644092</v>
      </c>
      <c r="O106" s="455">
        <f t="shared" si="11"/>
        <v>12.211863586961796</v>
      </c>
      <c r="P106" s="455">
        <f t="shared" si="11"/>
        <v>12.251358840108916</v>
      </c>
      <c r="Q106" s="455">
        <f t="shared" si="11"/>
        <v>12.178032276997099</v>
      </c>
      <c r="R106" s="455">
        <f t="shared" si="11"/>
        <v>12.23354098408447</v>
      </c>
      <c r="S106" s="455">
        <f t="shared" si="11"/>
        <v>12.094849483722543</v>
      </c>
      <c r="T106" s="455">
        <f t="shared" si="11"/>
        <v>11.85841995230362</v>
      </c>
      <c r="U106" s="455">
        <f t="shared" si="11"/>
        <v>11.557516106921826</v>
      </c>
      <c r="V106" s="455">
        <f t="shared" si="11"/>
        <v>11.559222389844351</v>
      </c>
      <c r="W106" s="455">
        <f t="shared" si="11"/>
        <v>11.142669253830224</v>
      </c>
      <c r="X106" s="455">
        <f t="shared" si="11"/>
        <v>10.777753071995122</v>
      </c>
      <c r="Y106" s="455">
        <f t="shared" si="11"/>
        <v>10.448320443864979</v>
      </c>
      <c r="Z106" s="458">
        <f t="shared" si="11"/>
        <v>10.106154501699002</v>
      </c>
      <c r="AA106" s="454">
        <f t="shared" si="11"/>
        <v>9.7073763393440533</v>
      </c>
      <c r="AB106" s="456">
        <f t="shared" si="11"/>
        <v>9.301962345134859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237.39711664595291</v>
      </c>
      <c r="E107" s="90">
        <f t="shared" ref="E107:AB107" si="12">E104</f>
        <v>8.0350671710141537</v>
      </c>
      <c r="F107" s="164">
        <f t="shared" si="12"/>
        <v>7.8350301468555017</v>
      </c>
      <c r="G107" s="164">
        <f t="shared" si="12"/>
        <v>7.7545432967911658</v>
      </c>
      <c r="H107" s="164">
        <f t="shared" si="12"/>
        <v>7.8285562370749879</v>
      </c>
      <c r="I107" s="164">
        <f t="shared" si="12"/>
        <v>8.0781024354557562</v>
      </c>
      <c r="J107" s="166">
        <f t="shared" si="12"/>
        <v>8.6545845810809467</v>
      </c>
      <c r="K107" s="48">
        <f t="shared" si="12"/>
        <v>9.5763851713936887</v>
      </c>
      <c r="L107" s="164">
        <f t="shared" si="12"/>
        <v>10.335399415822984</v>
      </c>
      <c r="M107" s="164">
        <f t="shared" si="12"/>
        <v>10.996039561513319</v>
      </c>
      <c r="N107" s="164">
        <f t="shared" si="12"/>
        <v>11.316478907505472</v>
      </c>
      <c r="O107" s="164">
        <f t="shared" si="12"/>
        <v>11.588682057141554</v>
      </c>
      <c r="P107" s="164">
        <f t="shared" si="12"/>
        <v>11.632340839800452</v>
      </c>
      <c r="Q107" s="164">
        <f t="shared" si="12"/>
        <v>11.491915219195189</v>
      </c>
      <c r="R107" s="164">
        <f t="shared" si="12"/>
        <v>11.48932346176422</v>
      </c>
      <c r="S107" s="164">
        <f t="shared" si="12"/>
        <v>11.36702893196297</v>
      </c>
      <c r="T107" s="164">
        <f t="shared" si="12"/>
        <v>11.159832483267039</v>
      </c>
      <c r="U107" s="164">
        <f t="shared" si="12"/>
        <v>10.866589407296146</v>
      </c>
      <c r="V107" s="164">
        <f t="shared" si="12"/>
        <v>10.829794170707686</v>
      </c>
      <c r="W107" s="164">
        <f t="shared" si="12"/>
        <v>10.373958914205989</v>
      </c>
      <c r="X107" s="164">
        <f t="shared" si="12"/>
        <v>9.97616277226542</v>
      </c>
      <c r="Y107" s="164">
        <f t="shared" si="12"/>
        <v>9.6342242407493046</v>
      </c>
      <c r="Z107" s="165">
        <f t="shared" si="12"/>
        <v>9.2725793732231079</v>
      </c>
      <c r="AA107" s="90">
        <f t="shared" si="12"/>
        <v>8.860257204739769</v>
      </c>
      <c r="AB107" s="166">
        <f t="shared" si="12"/>
        <v>8.4442406451261007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493.71394120937885</v>
      </c>
      <c r="E108" s="460">
        <f t="shared" ref="E108:AB108" si="13">E106+E107</f>
        <v>16.936961392180756</v>
      </c>
      <c r="F108" s="461">
        <f t="shared" si="13"/>
        <v>16.546674596070979</v>
      </c>
      <c r="G108" s="461">
        <f t="shared" si="13"/>
        <v>16.371181893303998</v>
      </c>
      <c r="H108" s="461">
        <f t="shared" si="13"/>
        <v>16.482147146913825</v>
      </c>
      <c r="I108" s="461">
        <f t="shared" si="13"/>
        <v>16.982514867020619</v>
      </c>
      <c r="J108" s="462">
        <f t="shared" si="13"/>
        <v>18.166893809948846</v>
      </c>
      <c r="K108" s="463">
        <f t="shared" si="13"/>
        <v>20.07404226579483</v>
      </c>
      <c r="L108" s="461">
        <f t="shared" si="13"/>
        <v>21.596955464863143</v>
      </c>
      <c r="M108" s="461">
        <f t="shared" si="13"/>
        <v>22.787291915874523</v>
      </c>
      <c r="N108" s="461">
        <f t="shared" si="13"/>
        <v>23.353308559149564</v>
      </c>
      <c r="O108" s="461">
        <f t="shared" si="13"/>
        <v>23.800545644103352</v>
      </c>
      <c r="P108" s="461">
        <f t="shared" si="13"/>
        <v>23.88369967990937</v>
      </c>
      <c r="Q108" s="461">
        <f t="shared" si="13"/>
        <v>23.669947496192286</v>
      </c>
      <c r="R108" s="461">
        <f t="shared" si="13"/>
        <v>23.722864445848693</v>
      </c>
      <c r="S108" s="461">
        <f t="shared" si="13"/>
        <v>23.461878415685511</v>
      </c>
      <c r="T108" s="461">
        <f t="shared" si="13"/>
        <v>23.018252435570659</v>
      </c>
      <c r="U108" s="461">
        <f t="shared" si="13"/>
        <v>22.42410551421797</v>
      </c>
      <c r="V108" s="461">
        <f t="shared" si="13"/>
        <v>22.389016560552037</v>
      </c>
      <c r="W108" s="461">
        <f t="shared" si="13"/>
        <v>21.516628168036213</v>
      </c>
      <c r="X108" s="461">
        <f t="shared" si="13"/>
        <v>20.75391584426054</v>
      </c>
      <c r="Y108" s="461">
        <f t="shared" si="13"/>
        <v>20.082544684614284</v>
      </c>
      <c r="Z108" s="464">
        <f t="shared" si="13"/>
        <v>19.378733874922112</v>
      </c>
      <c r="AA108" s="460">
        <f t="shared" si="13"/>
        <v>18.567633544083822</v>
      </c>
      <c r="AB108" s="462">
        <f t="shared" si="13"/>
        <v>17.746202990260961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-493.71394120937885</v>
      </c>
      <c r="E130" s="431">
        <f t="shared" si="14"/>
        <v>-16.936961392180756</v>
      </c>
      <c r="F130" s="432">
        <f t="shared" si="14"/>
        <v>-16.546674596070979</v>
      </c>
      <c r="G130" s="432">
        <f t="shared" si="14"/>
        <v>-16.371181893303998</v>
      </c>
      <c r="H130" s="432">
        <f t="shared" si="14"/>
        <v>-16.482147146913825</v>
      </c>
      <c r="I130" s="432">
        <f t="shared" si="14"/>
        <v>-16.982514867020619</v>
      </c>
      <c r="J130" s="433">
        <f t="shared" si="14"/>
        <v>-18.166893809948846</v>
      </c>
      <c r="K130" s="434">
        <f t="shared" si="14"/>
        <v>-20.07404226579483</v>
      </c>
      <c r="L130" s="432">
        <f t="shared" si="14"/>
        <v>-21.596955464863143</v>
      </c>
      <c r="M130" s="432">
        <f t="shared" si="14"/>
        <v>-22.787291915874523</v>
      </c>
      <c r="N130" s="432">
        <f t="shared" si="14"/>
        <v>-23.353308559149564</v>
      </c>
      <c r="O130" s="432">
        <f t="shared" si="14"/>
        <v>-23.800545644103352</v>
      </c>
      <c r="P130" s="432">
        <f t="shared" si="14"/>
        <v>-23.88369967990937</v>
      </c>
      <c r="Q130" s="432">
        <f t="shared" si="14"/>
        <v>-23.669947496192286</v>
      </c>
      <c r="R130" s="432">
        <f t="shared" si="14"/>
        <v>-23.722864445848693</v>
      </c>
      <c r="S130" s="432">
        <f t="shared" si="14"/>
        <v>-23.461878415685511</v>
      </c>
      <c r="T130" s="432">
        <f t="shared" si="14"/>
        <v>-23.018252435570659</v>
      </c>
      <c r="U130" s="432">
        <f t="shared" si="14"/>
        <v>-22.42410551421797</v>
      </c>
      <c r="V130" s="432">
        <f t="shared" si="14"/>
        <v>-22.389016560552037</v>
      </c>
      <c r="W130" s="432">
        <f t="shared" si="14"/>
        <v>-21.516628168036213</v>
      </c>
      <c r="X130" s="432">
        <f t="shared" si="14"/>
        <v>-20.75391584426054</v>
      </c>
      <c r="Y130" s="432">
        <f t="shared" si="14"/>
        <v>-20.082544684614284</v>
      </c>
      <c r="Z130" s="435">
        <f t="shared" si="14"/>
        <v>-19.378733874922112</v>
      </c>
      <c r="AA130" s="431">
        <f t="shared" si="14"/>
        <v>-18.567633544083822</v>
      </c>
      <c r="AB130" s="433">
        <f t="shared" si="14"/>
        <v>-17.746202990260961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999.78925765275847</v>
      </c>
      <c r="F133" s="321">
        <f t="shared" ref="F133:AB133" si="15">SUM(F108+F63+F16)</f>
        <v>958.34950494453278</v>
      </c>
      <c r="G133" s="321">
        <f t="shared" si="15"/>
        <v>948.85594540460454</v>
      </c>
      <c r="H133" s="321">
        <f t="shared" si="15"/>
        <v>951.66363343852186</v>
      </c>
      <c r="I133" s="321">
        <f t="shared" si="15"/>
        <v>980.871261206898</v>
      </c>
      <c r="J133" s="321">
        <f t="shared" si="15"/>
        <v>1053.9789790195184</v>
      </c>
      <c r="K133" s="321">
        <f t="shared" si="15"/>
        <v>1171.4663476786316</v>
      </c>
      <c r="L133" s="321">
        <f t="shared" si="15"/>
        <v>1273.0558132587335</v>
      </c>
      <c r="M133" s="321">
        <f t="shared" si="15"/>
        <v>1355.2973117129941</v>
      </c>
      <c r="N133" s="321">
        <f t="shared" si="15"/>
        <v>1396.3332245317165</v>
      </c>
      <c r="O133" s="321">
        <f t="shared" si="15"/>
        <v>1424.4211057017374</v>
      </c>
      <c r="P133" s="321">
        <f t="shared" si="15"/>
        <v>1433.819584454408</v>
      </c>
      <c r="Q133" s="321">
        <f t="shared" si="15"/>
        <v>1432.6000163941026</v>
      </c>
      <c r="R133" s="321">
        <f t="shared" si="15"/>
        <v>1437.7477151487576</v>
      </c>
      <c r="S133" s="321">
        <f t="shared" si="15"/>
        <v>1421.8543053711253</v>
      </c>
      <c r="T133" s="321">
        <f t="shared" si="15"/>
        <v>1384.7607844489921</v>
      </c>
      <c r="U133" s="321">
        <f t="shared" si="15"/>
        <v>1336.5703106327919</v>
      </c>
      <c r="V133" s="321">
        <f t="shared" si="15"/>
        <v>1309.6205568702917</v>
      </c>
      <c r="W133" s="321">
        <f t="shared" si="15"/>
        <v>1261.3376088476348</v>
      </c>
      <c r="X133" s="321">
        <f t="shared" si="15"/>
        <v>1219.8199078554524</v>
      </c>
      <c r="Y133" s="321">
        <f t="shared" si="15"/>
        <v>1174.8027889922048</v>
      </c>
      <c r="Z133" s="321">
        <f t="shared" si="15"/>
        <v>1127.5422165890009</v>
      </c>
      <c r="AA133" s="321">
        <f t="shared" si="15"/>
        <v>1074.0069453035226</v>
      </c>
      <c r="AB133" s="321">
        <f t="shared" si="15"/>
        <v>1022.3739861969325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2014-09-05T10:44:43Z</dcterms:modified>
</cp:coreProperties>
</file>