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E8" i="1162" l="1"/>
  <c r="AK8" i="1162" s="1"/>
  <c r="AF8" i="1162"/>
  <c r="AP8" i="1162" s="1"/>
  <c r="AI8" i="1162"/>
  <c r="AQ8" i="1162"/>
  <c r="AR8" i="1162"/>
  <c r="AS8" i="1162"/>
  <c r="AU8" i="1162"/>
  <c r="AV8" i="1162"/>
  <c r="AW8" i="1162"/>
  <c r="AX8" i="1162"/>
  <c r="AZ8" i="1162"/>
  <c r="BA8" i="1162"/>
  <c r="BC14" i="1162" s="1"/>
  <c r="BB8" i="1162"/>
  <c r="BC8" i="1162"/>
  <c r="AE9" i="1162"/>
  <c r="AL8" i="1162" s="1"/>
  <c r="AF9" i="1162"/>
  <c r="AI9" i="1162"/>
  <c r="AP9" i="1162"/>
  <c r="AQ9" i="1162"/>
  <c r="AR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I10" i="1162"/>
  <c r="AL10" i="1162"/>
  <c r="AM10" i="1162"/>
  <c r="AN10" i="1162"/>
  <c r="AS10" i="1162"/>
  <c r="AU10" i="1162"/>
  <c r="AV10" i="1162"/>
  <c r="AW10" i="1162"/>
  <c r="AX10" i="1162"/>
  <c r="AZ10" i="1162"/>
  <c r="BA10" i="1162"/>
  <c r="BB10" i="1162"/>
  <c r="BC10" i="1162"/>
  <c r="AE11" i="1162"/>
  <c r="AN8" i="1162" s="1"/>
  <c r="AF11" i="1162"/>
  <c r="AI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K9" i="1162" s="1"/>
  <c r="AF12" i="1162"/>
  <c r="AI12" i="1162"/>
  <c r="AM12" i="1162"/>
  <c r="AN12" i="1162"/>
  <c r="AP12" i="1162"/>
  <c r="AQ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I13" i="1162"/>
  <c r="AL27" i="1162" s="1"/>
  <c r="AM13" i="1162"/>
  <c r="AR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I14" i="1162"/>
  <c r="AE15" i="1162"/>
  <c r="AN9" i="1162" s="1"/>
  <c r="AF15" i="1162"/>
  <c r="AS9" i="1162" s="1"/>
  <c r="AI15" i="1162"/>
  <c r="AN27" i="1162" s="1"/>
  <c r="AE16" i="1162"/>
  <c r="AK10" i="1162" s="1"/>
  <c r="AF16" i="1162"/>
  <c r="AP10" i="1162" s="1"/>
  <c r="AI16" i="1162"/>
  <c r="AE17" i="1162"/>
  <c r="AF17" i="1162"/>
  <c r="AQ10" i="1162" s="1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R10" i="1162" s="1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P11" i="1162" s="1"/>
  <c r="AI20" i="1162"/>
  <c r="AK29" i="1162" s="1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N11" i="1162" s="1"/>
  <c r="AF23" i="1162"/>
  <c r="AI23" i="1162"/>
  <c r="AN29" i="1162" s="1"/>
  <c r="AN23" i="1162"/>
  <c r="AE24" i="1162"/>
  <c r="AK12" i="1162" s="1"/>
  <c r="AF24" i="1162"/>
  <c r="AI24" i="1162"/>
  <c r="AK30" i="1162" s="1"/>
  <c r="AE25" i="1162"/>
  <c r="AL12" i="1162" s="1"/>
  <c r="AF25" i="1162"/>
  <c r="AI25" i="1162"/>
  <c r="AE26" i="1162"/>
  <c r="AF26" i="1162"/>
  <c r="AR12" i="1162" s="1"/>
  <c r="AI26" i="1162"/>
  <c r="AM30" i="1162" s="1"/>
  <c r="AK26" i="1162"/>
  <c r="AL26" i="1162"/>
  <c r="AM26" i="1162"/>
  <c r="AN26" i="1162"/>
  <c r="AE27" i="1162"/>
  <c r="AF27" i="1162"/>
  <c r="AS12" i="1162" s="1"/>
  <c r="AI27" i="1162"/>
  <c r="AK27" i="1162"/>
  <c r="AM27" i="1162"/>
  <c r="AE28" i="1162"/>
  <c r="AK13" i="1162" s="1"/>
  <c r="AF28" i="1162"/>
  <c r="AP13" i="1162" s="1"/>
  <c r="AI28" i="1162"/>
  <c r="AK28" i="1162"/>
  <c r="AL28" i="1162"/>
  <c r="AN28" i="1162"/>
  <c r="AE29" i="1162"/>
  <c r="AL13" i="1162" s="1"/>
  <c r="AF29" i="1162"/>
  <c r="AQ13" i="1162" s="1"/>
  <c r="AI29" i="1162"/>
  <c r="AL29" i="1162"/>
  <c r="AM29" i="1162"/>
  <c r="AE30" i="1162"/>
  <c r="AF30" i="1162"/>
  <c r="AI30" i="1162"/>
  <c r="AM31" i="1162" s="1"/>
  <c r="AL30" i="1162"/>
  <c r="AN30" i="1162"/>
  <c r="AE31" i="1162"/>
  <c r="AN13" i="1162" s="1"/>
  <c r="AF31" i="1162"/>
  <c r="AS13" i="1162" s="1"/>
  <c r="AI31" i="1162"/>
  <c r="AN31" i="1162" s="1"/>
  <c r="AK31" i="1162"/>
  <c r="AL31" i="1162"/>
  <c r="AE57" i="1162"/>
  <c r="AK57" i="1162" s="1"/>
  <c r="AF57" i="1162"/>
  <c r="AP57" i="1162" s="1"/>
  <c r="AH57" i="1162"/>
  <c r="AZ57" i="1162" s="1"/>
  <c r="AI57" i="1162"/>
  <c r="AK75" i="1162" s="1"/>
  <c r="AL57" i="1162"/>
  <c r="AN57" i="1162"/>
  <c r="AQ57" i="1162"/>
  <c r="AS57" i="1162"/>
  <c r="AU57" i="1162"/>
  <c r="AV57" i="1162"/>
  <c r="AX63" i="1162" s="1"/>
  <c r="AW57" i="1162"/>
  <c r="AX57" i="1162"/>
  <c r="BA57" i="1162"/>
  <c r="BC57" i="1162"/>
  <c r="AE58" i="1162"/>
  <c r="AF58" i="1162"/>
  <c r="AH58" i="1162"/>
  <c r="AI58" i="1162"/>
  <c r="AL75" i="1162" s="1"/>
  <c r="AL58" i="1162"/>
  <c r="AN58" i="1162"/>
  <c r="AS58" i="1162"/>
  <c r="AU58" i="1162"/>
  <c r="AV58" i="1162"/>
  <c r="AW58" i="1162"/>
  <c r="AX58" i="1162"/>
  <c r="BA58" i="1162"/>
  <c r="AE59" i="1162"/>
  <c r="AM57" i="1162" s="1"/>
  <c r="AF59" i="1162"/>
  <c r="AR57" i="1162" s="1"/>
  <c r="AH59" i="1162"/>
  <c r="BB57" i="1162" s="1"/>
  <c r="AI59" i="1162"/>
  <c r="AP59" i="1162"/>
  <c r="AQ59" i="1162"/>
  <c r="AS59" i="1162"/>
  <c r="AU59" i="1162"/>
  <c r="AV59" i="1162"/>
  <c r="AW59" i="1162"/>
  <c r="AX59" i="1162"/>
  <c r="AZ59" i="1162"/>
  <c r="BC59" i="1162"/>
  <c r="AE60" i="1162"/>
  <c r="AF60" i="1162"/>
  <c r="AH60" i="1162"/>
  <c r="AI60" i="1162"/>
  <c r="AL60" i="1162"/>
  <c r="AN60" i="1162"/>
  <c r="AS60" i="1162"/>
  <c r="AU60" i="1162"/>
  <c r="AV60" i="1162"/>
  <c r="AW60" i="1162"/>
  <c r="AX60" i="1162"/>
  <c r="AE61" i="1162"/>
  <c r="AK58" i="1162" s="1"/>
  <c r="AF61" i="1162"/>
  <c r="AP58" i="1162" s="1"/>
  <c r="AH61" i="1162"/>
  <c r="AZ58" i="1162" s="1"/>
  <c r="AI61" i="1162"/>
  <c r="AK76" i="1162" s="1"/>
  <c r="AN81" i="1162" s="1"/>
  <c r="AN61" i="1162"/>
  <c r="AQ61" i="1162"/>
  <c r="AS61" i="1162"/>
  <c r="AU61" i="1162"/>
  <c r="AV61" i="1162"/>
  <c r="AW61" i="1162"/>
  <c r="AX61" i="1162"/>
  <c r="AE62" i="1162"/>
  <c r="AF62" i="1162"/>
  <c r="AQ58" i="1162" s="1"/>
  <c r="AH62" i="1162"/>
  <c r="AI62" i="1162"/>
  <c r="AL62" i="1162"/>
  <c r="AN62" i="1162"/>
  <c r="AQ62" i="1162"/>
  <c r="AS62" i="1162"/>
  <c r="AU62" i="1162"/>
  <c r="AV62" i="1162"/>
  <c r="AW62" i="1162"/>
  <c r="AX62" i="1162"/>
  <c r="AE63" i="1162"/>
  <c r="AM58" i="1162" s="1"/>
  <c r="AF63" i="1162"/>
  <c r="AR58" i="1162" s="1"/>
  <c r="AH63" i="1162"/>
  <c r="BB58" i="1162" s="1"/>
  <c r="AI63" i="1162"/>
  <c r="AE64" i="1162"/>
  <c r="AF64" i="1162"/>
  <c r="AH64" i="1162"/>
  <c r="BC58" i="1162" s="1"/>
  <c r="AI64" i="1162"/>
  <c r="AN76" i="1162" s="1"/>
  <c r="AE65" i="1162"/>
  <c r="AK59" i="1162" s="1"/>
  <c r="AF65" i="1162"/>
  <c r="AH65" i="1162"/>
  <c r="AI65" i="1162"/>
  <c r="AK77" i="1162" s="1"/>
  <c r="AE66" i="1162"/>
  <c r="AL59" i="1162" s="1"/>
  <c r="AF66" i="1162"/>
  <c r="AH66" i="1162"/>
  <c r="BA59" i="1162" s="1"/>
  <c r="AI66" i="1162"/>
  <c r="AL77" i="1162" s="1"/>
  <c r="AK66" i="1162"/>
  <c r="AL66" i="1162"/>
  <c r="AN72" i="1162" s="1"/>
  <c r="AM66" i="1162"/>
  <c r="AN66" i="1162"/>
  <c r="AP66" i="1162"/>
  <c r="AQ66" i="1162"/>
  <c r="AR66" i="1162"/>
  <c r="AS66" i="1162"/>
  <c r="AU66" i="1162"/>
  <c r="AV66" i="1162"/>
  <c r="AX72" i="1162" s="1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M59" i="1162" s="1"/>
  <c r="AF67" i="1162"/>
  <c r="AR59" i="1162" s="1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Q60" i="1162" s="1"/>
  <c r="AH70" i="1162"/>
  <c r="BA60" i="1162" s="1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R60" i="1162" s="1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BC60" i="1162" s="1"/>
  <c r="AI72" i="1162"/>
  <c r="AN78" i="1162" s="1"/>
  <c r="BC72" i="1162"/>
  <c r="BH72" i="1162"/>
  <c r="AE73" i="1162"/>
  <c r="AK61" i="1162" s="1"/>
  <c r="AF73" i="1162"/>
  <c r="AP61" i="1162" s="1"/>
  <c r="AH73" i="1162"/>
  <c r="AZ61" i="1162" s="1"/>
  <c r="AI73" i="1162"/>
  <c r="AE74" i="1162"/>
  <c r="AL61" i="1162" s="1"/>
  <c r="AF74" i="1162"/>
  <c r="AH74" i="1162"/>
  <c r="BA61" i="1162" s="1"/>
  <c r="AI74" i="1162"/>
  <c r="AL79" i="1162" s="1"/>
  <c r="AE75" i="1162"/>
  <c r="AM61" i="1162" s="1"/>
  <c r="AF75" i="1162"/>
  <c r="AR61" i="1162" s="1"/>
  <c r="AH75" i="1162"/>
  <c r="BB61" i="1162" s="1"/>
  <c r="AI75" i="1162"/>
  <c r="AM75" i="1162"/>
  <c r="AN75" i="1162"/>
  <c r="AP75" i="1162"/>
  <c r="AS81" i="1162" s="1"/>
  <c r="AQ75" i="1162"/>
  <c r="AR75" i="1162"/>
  <c r="AS75" i="1162"/>
  <c r="AE76" i="1162"/>
  <c r="AF76" i="1162"/>
  <c r="AH76" i="1162"/>
  <c r="BC61" i="1162" s="1"/>
  <c r="AI76" i="1162"/>
  <c r="AL76" i="1162"/>
  <c r="AM76" i="1162"/>
  <c r="AP76" i="1162"/>
  <c r="AQ76" i="1162"/>
  <c r="AR76" i="1162"/>
  <c r="AS76" i="1162"/>
  <c r="AE77" i="1162"/>
  <c r="AK62" i="1162" s="1"/>
  <c r="AF77" i="1162"/>
  <c r="AP62" i="1162" s="1"/>
  <c r="AH77" i="1162"/>
  <c r="AZ62" i="1162" s="1"/>
  <c r="AI77" i="1162"/>
  <c r="AM77" i="1162"/>
  <c r="AP77" i="1162"/>
  <c r="AQ77" i="1162"/>
  <c r="AR77" i="1162"/>
  <c r="AS77" i="1162"/>
  <c r="AE78" i="1162"/>
  <c r="AF78" i="1162"/>
  <c r="AH78" i="1162"/>
  <c r="BA62" i="1162" s="1"/>
  <c r="AI78" i="1162"/>
  <c r="AL78" i="1162"/>
  <c r="AM78" i="1162"/>
  <c r="AP78" i="1162"/>
  <c r="AQ78" i="1162"/>
  <c r="AR78" i="1162"/>
  <c r="AS78" i="1162"/>
  <c r="AE79" i="1162"/>
  <c r="AM62" i="1162" s="1"/>
  <c r="AF79" i="1162"/>
  <c r="AR62" i="1162" s="1"/>
  <c r="AH79" i="1162"/>
  <c r="BB62" i="1162" s="1"/>
  <c r="AI79" i="1162"/>
  <c r="AK79" i="1162"/>
  <c r="AM79" i="1162"/>
  <c r="AN79" i="1162"/>
  <c r="AP79" i="1162"/>
  <c r="AQ79" i="1162"/>
  <c r="AR79" i="1162"/>
  <c r="AS79" i="1162"/>
  <c r="AE80" i="1162"/>
  <c r="AF80" i="1162"/>
  <c r="AH80" i="1162"/>
  <c r="BC62" i="1162" s="1"/>
  <c r="AI80" i="1162"/>
  <c r="AN80" i="1162" s="1"/>
  <c r="AK80" i="1162"/>
  <c r="AL80" i="1162"/>
  <c r="AM80" i="1162"/>
  <c r="AP80" i="1162"/>
  <c r="AQ80" i="1162"/>
  <c r="AR80" i="1162"/>
  <c r="AS80" i="1162"/>
  <c r="AE8" i="64396"/>
  <c r="AK8" i="64396" s="1"/>
  <c r="AF8" i="64396"/>
  <c r="AI8" i="64396"/>
  <c r="AK26" i="64396" s="1"/>
  <c r="AL8" i="64396"/>
  <c r="AM8" i="64396"/>
  <c r="AN8" i="64396"/>
  <c r="AP8" i="64396"/>
  <c r="AQ8" i="64396"/>
  <c r="AU8" i="64396"/>
  <c r="AV8" i="64396"/>
  <c r="AW8" i="64396"/>
  <c r="AX8" i="64396"/>
  <c r="AZ8" i="64396"/>
  <c r="BC14" i="64396" s="1"/>
  <c r="BA8" i="64396"/>
  <c r="BB8" i="64396"/>
  <c r="BC8" i="64396"/>
  <c r="AE9" i="64396"/>
  <c r="AF9" i="64396"/>
  <c r="AI9" i="64396"/>
  <c r="AL26" i="64396" s="1"/>
  <c r="AK9" i="64396"/>
  <c r="AL9" i="64396"/>
  <c r="AM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R8" i="64396" s="1"/>
  <c r="AI10" i="64396"/>
  <c r="AM26" i="64396" s="1"/>
  <c r="AQ10" i="64396"/>
  <c r="AR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S8" i="64396" s="1"/>
  <c r="AI11" i="64396"/>
  <c r="AL11" i="64396"/>
  <c r="AN11" i="64396"/>
  <c r="AP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P9" i="64396" s="1"/>
  <c r="AI12" i="64396"/>
  <c r="AL12" i="64396"/>
  <c r="AP12" i="64396"/>
  <c r="AQ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Q9" i="64396" s="1"/>
  <c r="AI13" i="64396"/>
  <c r="AM13" i="64396"/>
  <c r="AN13" i="64396"/>
  <c r="AP13" i="64396"/>
  <c r="AR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M27" i="64396" s="1"/>
  <c r="AX14" i="64396"/>
  <c r="AE15" i="64396"/>
  <c r="AN9" i="64396" s="1"/>
  <c r="AF15" i="64396"/>
  <c r="AI15" i="64396"/>
  <c r="AE16" i="64396"/>
  <c r="AK10" i="64396" s="1"/>
  <c r="AF16" i="64396"/>
  <c r="AP10" i="64396" s="1"/>
  <c r="AI16" i="64396"/>
  <c r="AK28" i="64396" s="1"/>
  <c r="AE17" i="64396"/>
  <c r="AL10" i="64396" s="1"/>
  <c r="AF17" i="64396"/>
  <c r="AI17" i="64396"/>
  <c r="AK17" i="64396"/>
  <c r="AL17" i="64396"/>
  <c r="AM17" i="64396"/>
  <c r="AN17" i="64396"/>
  <c r="AN23" i="64396" s="1"/>
  <c r="AP17" i="64396"/>
  <c r="AS23" i="64396" s="1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M28" i="64396" s="1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23" i="64396" s="1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N28" i="64396" s="1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Q11" i="64396" s="1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M29" i="64396" s="1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S11" i="64396" s="1"/>
  <c r="AI23" i="64396"/>
  <c r="AN29" i="64396" s="1"/>
  <c r="BC23" i="64396"/>
  <c r="AE24" i="64396"/>
  <c r="AK12" i="64396" s="1"/>
  <c r="AF24" i="64396"/>
  <c r="AI24" i="64396"/>
  <c r="AE25" i="64396"/>
  <c r="AF25" i="64396"/>
  <c r="AI25" i="64396"/>
  <c r="AE26" i="64396"/>
  <c r="AM12" i="64396" s="1"/>
  <c r="AF26" i="64396"/>
  <c r="AR12" i="64396" s="1"/>
  <c r="AI26" i="64396"/>
  <c r="AN26" i="64396"/>
  <c r="AE27" i="64396"/>
  <c r="AN12" i="64396" s="1"/>
  <c r="AF27" i="64396"/>
  <c r="AS12" i="64396" s="1"/>
  <c r="AI27" i="64396"/>
  <c r="AN30" i="64396" s="1"/>
  <c r="AK27" i="64396"/>
  <c r="AL27" i="64396"/>
  <c r="AN27" i="64396"/>
  <c r="AE28" i="64396"/>
  <c r="AK13" i="64396" s="1"/>
  <c r="AF28" i="64396"/>
  <c r="AI28" i="64396"/>
  <c r="AL28" i="64396"/>
  <c r="AE29" i="64396"/>
  <c r="AL13" i="64396" s="1"/>
  <c r="AF29" i="64396"/>
  <c r="AQ13" i="64396" s="1"/>
  <c r="AI29" i="64396"/>
  <c r="AL31" i="64396" s="1"/>
  <c r="AK29" i="64396"/>
  <c r="AE30" i="64396"/>
  <c r="AF30" i="64396"/>
  <c r="AI30" i="64396"/>
  <c r="AK30" i="64396"/>
  <c r="AL30" i="64396"/>
  <c r="AM30" i="64396"/>
  <c r="AE31" i="64396"/>
  <c r="AF31" i="64396"/>
  <c r="AS13" i="64396" s="1"/>
  <c r="AI31" i="64396"/>
  <c r="AK31" i="64396"/>
  <c r="AM31" i="64396"/>
  <c r="AN31" i="64396"/>
  <c r="AE57" i="64396"/>
  <c r="AF57" i="64396"/>
  <c r="AP57" i="64396" s="1"/>
  <c r="AH57" i="64396"/>
  <c r="AZ57" i="64396" s="1"/>
  <c r="AI57" i="64396"/>
  <c r="AK57" i="64396"/>
  <c r="AL57" i="64396"/>
  <c r="AM57" i="64396"/>
  <c r="AS57" i="64396"/>
  <c r="AU57" i="64396"/>
  <c r="AV57" i="64396"/>
  <c r="AW57" i="64396"/>
  <c r="AX63" i="64396" s="1"/>
  <c r="AX57" i="64396"/>
  <c r="BC57" i="64396"/>
  <c r="AE58" i="64396"/>
  <c r="AF58" i="64396"/>
  <c r="AQ57" i="64396" s="1"/>
  <c r="AH58" i="64396"/>
  <c r="BA57" i="64396" s="1"/>
  <c r="AI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R57" i="64396" s="1"/>
  <c r="AH59" i="64396"/>
  <c r="BB57" i="64396" s="1"/>
  <c r="AI59" i="64396"/>
  <c r="AM75" i="64396" s="1"/>
  <c r="AL59" i="64396"/>
  <c r="AM59" i="64396"/>
  <c r="AN59" i="64396"/>
  <c r="AS59" i="64396"/>
  <c r="AU59" i="64396"/>
  <c r="AV59" i="64396"/>
  <c r="AW59" i="64396"/>
  <c r="AX59" i="64396"/>
  <c r="BC59" i="64396"/>
  <c r="AE60" i="64396"/>
  <c r="AN57" i="64396" s="1"/>
  <c r="AF60" i="64396"/>
  <c r="AH60" i="64396"/>
  <c r="AI60" i="64396"/>
  <c r="AN75" i="64396" s="1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K58" i="64396" s="1"/>
  <c r="AF61" i="64396"/>
  <c r="AH61" i="64396"/>
  <c r="AI61" i="64396"/>
  <c r="AK76" i="64396" s="1"/>
  <c r="AK61" i="64396"/>
  <c r="AM61" i="64396"/>
  <c r="AU61" i="64396"/>
  <c r="AV61" i="64396"/>
  <c r="AW61" i="64396"/>
  <c r="AX61" i="64396"/>
  <c r="AE62" i="64396"/>
  <c r="AL58" i="64396" s="1"/>
  <c r="AF62" i="64396"/>
  <c r="AH62" i="64396"/>
  <c r="AI62" i="64396"/>
  <c r="AL76" i="64396" s="1"/>
  <c r="AN62" i="64396"/>
  <c r="AP62" i="64396"/>
  <c r="AQ62" i="64396"/>
  <c r="AR62" i="64396"/>
  <c r="AU62" i="64396"/>
  <c r="AV62" i="64396"/>
  <c r="AW62" i="64396"/>
  <c r="AX62" i="64396"/>
  <c r="AZ62" i="64396"/>
  <c r="BA62" i="64396"/>
  <c r="AE63" i="64396"/>
  <c r="AF63" i="64396"/>
  <c r="AH63" i="64396"/>
  <c r="AI63" i="64396"/>
  <c r="AM76" i="64396" s="1"/>
  <c r="AE64" i="64396"/>
  <c r="AF64" i="64396"/>
  <c r="AH64" i="64396"/>
  <c r="AI64" i="64396"/>
  <c r="AN76" i="64396" s="1"/>
  <c r="AE65" i="64396"/>
  <c r="AK59" i="64396" s="1"/>
  <c r="AF65" i="64396"/>
  <c r="AP59" i="64396" s="1"/>
  <c r="AH65" i="64396"/>
  <c r="AZ59" i="64396" s="1"/>
  <c r="AI65" i="64396"/>
  <c r="AE66" i="64396"/>
  <c r="AF66" i="64396"/>
  <c r="AQ59" i="64396" s="1"/>
  <c r="AH66" i="64396"/>
  <c r="BA59" i="64396" s="1"/>
  <c r="AI66" i="64396"/>
  <c r="AL77" i="64396" s="1"/>
  <c r="AK66" i="64396"/>
  <c r="AL66" i="64396"/>
  <c r="AN72" i="64396" s="1"/>
  <c r="AM66" i="64396"/>
  <c r="AN66" i="64396"/>
  <c r="AP66" i="64396"/>
  <c r="AQ66" i="64396"/>
  <c r="AR66" i="64396"/>
  <c r="AS66" i="64396"/>
  <c r="AU66" i="64396"/>
  <c r="AX72" i="64396" s="1"/>
  <c r="AV66" i="64396"/>
  <c r="AW66" i="64396"/>
  <c r="AX66" i="64396"/>
  <c r="AZ66" i="64396"/>
  <c r="BA66" i="64396"/>
  <c r="BB66" i="64396"/>
  <c r="BC66" i="64396"/>
  <c r="BC72" i="64396" s="1"/>
  <c r="BE66" i="64396"/>
  <c r="BF66" i="64396"/>
  <c r="BG66" i="64396"/>
  <c r="BH66" i="64396"/>
  <c r="AE67" i="64396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N77" i="64396" s="1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K60" i="64396" s="1"/>
  <c r="AF69" i="64396"/>
  <c r="AH69" i="64396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S72" i="64396"/>
  <c r="AE73" i="64396"/>
  <c r="AF73" i="64396"/>
  <c r="AP61" i="64396" s="1"/>
  <c r="AH73" i="64396"/>
  <c r="AZ61" i="64396" s="1"/>
  <c r="AI73" i="64396"/>
  <c r="AK79" i="64396" s="1"/>
  <c r="AE74" i="64396"/>
  <c r="AL61" i="64396" s="1"/>
  <c r="AF74" i="64396"/>
  <c r="AQ61" i="64396" s="1"/>
  <c r="AH74" i="64396"/>
  <c r="BA61" i="64396" s="1"/>
  <c r="AI74" i="64396"/>
  <c r="AE75" i="64396"/>
  <c r="AF75" i="64396"/>
  <c r="AR61" i="64396" s="1"/>
  <c r="AH75" i="64396"/>
  <c r="BB61" i="64396" s="1"/>
  <c r="AI75" i="64396"/>
  <c r="AM79" i="64396" s="1"/>
  <c r="AK75" i="64396"/>
  <c r="AL75" i="64396"/>
  <c r="AP75" i="64396"/>
  <c r="AQ75" i="64396"/>
  <c r="AR75" i="64396"/>
  <c r="AS75" i="64396"/>
  <c r="AE76" i="64396"/>
  <c r="AN61" i="64396" s="1"/>
  <c r="AF76" i="64396"/>
  <c r="AS61" i="64396" s="1"/>
  <c r="AH76" i="64396"/>
  <c r="BC61" i="64396" s="1"/>
  <c r="AI76" i="64396"/>
  <c r="AP76" i="64396"/>
  <c r="AQ76" i="64396"/>
  <c r="AR76" i="64396"/>
  <c r="AS76" i="64396"/>
  <c r="AE77" i="64396"/>
  <c r="AK62" i="64396" s="1"/>
  <c r="AF77" i="64396"/>
  <c r="AH77" i="64396"/>
  <c r="AI77" i="64396"/>
  <c r="AK80" i="64396" s="1"/>
  <c r="AK77" i="64396"/>
  <c r="AM77" i="64396"/>
  <c r="AP77" i="64396"/>
  <c r="AQ77" i="64396"/>
  <c r="AR77" i="64396"/>
  <c r="AS77" i="64396"/>
  <c r="AE78" i="64396"/>
  <c r="AL62" i="64396" s="1"/>
  <c r="AF78" i="64396"/>
  <c r="AH78" i="64396"/>
  <c r="AI78" i="64396"/>
  <c r="AM78" i="64396"/>
  <c r="AN78" i="64396"/>
  <c r="AP78" i="64396"/>
  <c r="AQ78" i="64396"/>
  <c r="AR78" i="64396"/>
  <c r="AS78" i="64396"/>
  <c r="AE79" i="64396"/>
  <c r="AM62" i="64396" s="1"/>
  <c r="AF79" i="64396"/>
  <c r="AH79" i="64396"/>
  <c r="BB62" i="64396" s="1"/>
  <c r="AI79" i="64396"/>
  <c r="AM80" i="64396" s="1"/>
  <c r="AL79" i="64396"/>
  <c r="AN79" i="64396"/>
  <c r="AP79" i="64396"/>
  <c r="AQ79" i="64396"/>
  <c r="AR79" i="64396"/>
  <c r="AS79" i="64396"/>
  <c r="AE80" i="64396"/>
  <c r="AF80" i="64396"/>
  <c r="AS62" i="64396" s="1"/>
  <c r="AH80" i="64396"/>
  <c r="BC62" i="64396" s="1"/>
  <c r="AI80" i="64396"/>
  <c r="AL80" i="64396"/>
  <c r="AN80" i="64396"/>
  <c r="AP80" i="64396"/>
  <c r="AQ80" i="64396"/>
  <c r="AR80" i="64396"/>
  <c r="AS80" i="64396"/>
  <c r="A4" i="1"/>
  <c r="D8" i="1"/>
  <c r="AE8" i="1"/>
  <c r="AK8" i="1" s="1"/>
  <c r="AF8" i="1"/>
  <c r="AP8" i="1" s="1"/>
  <c r="AI8" i="1"/>
  <c r="AK26" i="1" s="1"/>
  <c r="AN32" i="1" s="1"/>
  <c r="AN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L8" i="1" s="1"/>
  <c r="AF9" i="1"/>
  <c r="AI9" i="1"/>
  <c r="AL26" i="1" s="1"/>
  <c r="AL9" i="1"/>
  <c r="AS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I10" i="1"/>
  <c r="AM26" i="1" s="1"/>
  <c r="AP10" i="1"/>
  <c r="AR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M11" i="1"/>
  <c r="AU11" i="1"/>
  <c r="AV11" i="1"/>
  <c r="AW11" i="1"/>
  <c r="AX11" i="1"/>
  <c r="AZ11" i="1"/>
  <c r="BA11" i="1"/>
  <c r="BB11" i="1"/>
  <c r="BC11" i="1"/>
  <c r="BC14" i="1" s="1"/>
  <c r="D12" i="1"/>
  <c r="AE12" i="1"/>
  <c r="AK9" i="1" s="1"/>
  <c r="AF12" i="1"/>
  <c r="AP9" i="1" s="1"/>
  <c r="AI12" i="1"/>
  <c r="AK27" i="1" s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Q9" i="1" s="1"/>
  <c r="AI13" i="1"/>
  <c r="AL27" i="1" s="1"/>
  <c r="AL13" i="1"/>
  <c r="AU13" i="1"/>
  <c r="AV13" i="1"/>
  <c r="AW13" i="1"/>
  <c r="AX13" i="1"/>
  <c r="AZ13" i="1"/>
  <c r="BA13" i="1"/>
  <c r="BB13" i="1"/>
  <c r="BC13" i="1"/>
  <c r="E14" i="1"/>
  <c r="E16" i="1" s="1"/>
  <c r="F14" i="1"/>
  <c r="F16" i="1" s="1"/>
  <c r="F52" i="1" s="1"/>
  <c r="G14" i="1"/>
  <c r="G16" i="1" s="1"/>
  <c r="G52" i="1" s="1"/>
  <c r="H14" i="1"/>
  <c r="I14" i="1"/>
  <c r="J14" i="1"/>
  <c r="K14" i="1"/>
  <c r="L14" i="1"/>
  <c r="M14" i="1"/>
  <c r="M16" i="1" s="1"/>
  <c r="M52" i="1" s="1"/>
  <c r="N14" i="1"/>
  <c r="N16" i="1" s="1"/>
  <c r="N52" i="1" s="1"/>
  <c r="O14" i="1"/>
  <c r="O16" i="1" s="1"/>
  <c r="O52" i="1" s="1"/>
  <c r="P14" i="1"/>
  <c r="Q14" i="1"/>
  <c r="R14" i="1"/>
  <c r="S14" i="1"/>
  <c r="T14" i="1"/>
  <c r="U14" i="1"/>
  <c r="U16" i="1" s="1"/>
  <c r="U52" i="1" s="1"/>
  <c r="V14" i="1"/>
  <c r="V16" i="1" s="1"/>
  <c r="V52" i="1" s="1"/>
  <c r="W14" i="1"/>
  <c r="W16" i="1" s="1"/>
  <c r="W52" i="1" s="1"/>
  <c r="X14" i="1"/>
  <c r="Y14" i="1"/>
  <c r="Z14" i="1"/>
  <c r="AA14" i="1"/>
  <c r="AB14" i="1"/>
  <c r="AE14" i="1"/>
  <c r="AM9" i="1" s="1"/>
  <c r="AF14" i="1"/>
  <c r="AR9" i="1" s="1"/>
  <c r="AI14" i="1"/>
  <c r="AM27" i="1" s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S16" i="1" s="1"/>
  <c r="S52" i="1" s="1"/>
  <c r="T15" i="1"/>
  <c r="U15" i="1"/>
  <c r="V15" i="1"/>
  <c r="W15" i="1"/>
  <c r="X15" i="1"/>
  <c r="Y15" i="1"/>
  <c r="Z15" i="1"/>
  <c r="AA15" i="1"/>
  <c r="AA16" i="1" s="1"/>
  <c r="AA52" i="1" s="1"/>
  <c r="AB15" i="1"/>
  <c r="AE15" i="1"/>
  <c r="AN9" i="1" s="1"/>
  <c r="AF15" i="1"/>
  <c r="AI15" i="1"/>
  <c r="H16" i="1"/>
  <c r="I16" i="1"/>
  <c r="J16" i="1"/>
  <c r="K16" i="1"/>
  <c r="K52" i="1" s="1"/>
  <c r="P16" i="1"/>
  <c r="Q16" i="1"/>
  <c r="R16" i="1"/>
  <c r="R52" i="1" s="1"/>
  <c r="X16" i="1"/>
  <c r="Y16" i="1"/>
  <c r="Y52" i="1" s="1"/>
  <c r="Z16" i="1"/>
  <c r="Z52" i="1" s="1"/>
  <c r="AE16" i="1"/>
  <c r="AK10" i="1" s="1"/>
  <c r="AF16" i="1"/>
  <c r="AI16" i="1"/>
  <c r="AK28" i="1" s="1"/>
  <c r="D17" i="1"/>
  <c r="AE17" i="1"/>
  <c r="AL10" i="1" s="1"/>
  <c r="AF17" i="1"/>
  <c r="AQ10" i="1" s="1"/>
  <c r="AI17" i="1"/>
  <c r="AL28" i="1" s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C23" i="1" s="1"/>
  <c r="BA17" i="1"/>
  <c r="BB17" i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P11" i="1" s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D24" i="1"/>
  <c r="AE24" i="1"/>
  <c r="AK12" i="1" s="1"/>
  <c r="AF24" i="1"/>
  <c r="AI24" i="1"/>
  <c r="AK30" i="1" s="1"/>
  <c r="D25" i="1"/>
  <c r="AE25" i="1"/>
  <c r="AL12" i="1" s="1"/>
  <c r="AF25" i="1"/>
  <c r="AI25" i="1"/>
  <c r="AL30" i="1" s="1"/>
  <c r="D26" i="1"/>
  <c r="AE26" i="1"/>
  <c r="AM12" i="1" s="1"/>
  <c r="AF26" i="1"/>
  <c r="AI26" i="1"/>
  <c r="AM30" i="1" s="1"/>
  <c r="AN26" i="1"/>
  <c r="D27" i="1"/>
  <c r="AE27" i="1"/>
  <c r="AN12" i="1" s="1"/>
  <c r="AF27" i="1"/>
  <c r="AI27" i="1"/>
  <c r="AN27" i="1"/>
  <c r="D28" i="1"/>
  <c r="AE28" i="1"/>
  <c r="AK13" i="1" s="1"/>
  <c r="AF28" i="1"/>
  <c r="AP13" i="1" s="1"/>
  <c r="AI28" i="1"/>
  <c r="AK31" i="1" s="1"/>
  <c r="AN28" i="1"/>
  <c r="D29" i="1"/>
  <c r="AE29" i="1"/>
  <c r="AF29" i="1"/>
  <c r="AQ13" i="1" s="1"/>
  <c r="AI29" i="1"/>
  <c r="AL31" i="1" s="1"/>
  <c r="AN29" i="1"/>
  <c r="D30" i="1"/>
  <c r="AE30" i="1"/>
  <c r="AM13" i="1" s="1"/>
  <c r="AF30" i="1"/>
  <c r="AR13" i="1" s="1"/>
  <c r="AI30" i="1"/>
  <c r="AM31" i="1" s="1"/>
  <c r="AN30" i="1"/>
  <c r="D31" i="1"/>
  <c r="AE31" i="1"/>
  <c r="AN13" i="1" s="1"/>
  <c r="AF31" i="1"/>
  <c r="AS13" i="1" s="1"/>
  <c r="AI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H52" i="1"/>
  <c r="I52" i="1"/>
  <c r="J52" i="1"/>
  <c r="P52" i="1"/>
  <c r="Q52" i="1"/>
  <c r="X52" i="1"/>
  <c r="D57" i="1"/>
  <c r="AE57" i="1"/>
  <c r="AF57" i="1"/>
  <c r="AP57" i="1" s="1"/>
  <c r="AH57" i="1"/>
  <c r="AZ57" i="1" s="1"/>
  <c r="AI57" i="1"/>
  <c r="AK75" i="1" s="1"/>
  <c r="AK57" i="1"/>
  <c r="AQ57" i="1"/>
  <c r="AU57" i="1"/>
  <c r="AV57" i="1"/>
  <c r="AW57" i="1"/>
  <c r="AX57" i="1"/>
  <c r="BA57" i="1"/>
  <c r="BC57" i="1"/>
  <c r="D58" i="1"/>
  <c r="AE58" i="1"/>
  <c r="AL57" i="1" s="1"/>
  <c r="AF58" i="1"/>
  <c r="AH58" i="1"/>
  <c r="AI58" i="1"/>
  <c r="AM58" i="1"/>
  <c r="AN58" i="1"/>
  <c r="AP58" i="1"/>
  <c r="AU58" i="1"/>
  <c r="AV58" i="1"/>
  <c r="AX63" i="1" s="1"/>
  <c r="AW58" i="1"/>
  <c r="AX58" i="1"/>
  <c r="AZ58" i="1"/>
  <c r="D59" i="1"/>
  <c r="AE59" i="1"/>
  <c r="AM57" i="1" s="1"/>
  <c r="AF59" i="1"/>
  <c r="AR57" i="1" s="1"/>
  <c r="AH59" i="1"/>
  <c r="BB57" i="1" s="1"/>
  <c r="AI59" i="1"/>
  <c r="AM75" i="1" s="1"/>
  <c r="AU59" i="1"/>
  <c r="AV59" i="1"/>
  <c r="AW59" i="1"/>
  <c r="AX59" i="1"/>
  <c r="AZ59" i="1"/>
  <c r="D60" i="1"/>
  <c r="AE60" i="1"/>
  <c r="AN57" i="1" s="1"/>
  <c r="AF60" i="1"/>
  <c r="AS57" i="1" s="1"/>
  <c r="AH60" i="1"/>
  <c r="AI60" i="1"/>
  <c r="AM60" i="1"/>
  <c r="AQ60" i="1"/>
  <c r="AR60" i="1"/>
  <c r="AS60" i="1"/>
  <c r="AU60" i="1"/>
  <c r="AV60" i="1"/>
  <c r="AW60" i="1"/>
  <c r="AX60" i="1"/>
  <c r="AZ60" i="1"/>
  <c r="BA60" i="1"/>
  <c r="BB60" i="1"/>
  <c r="BC60" i="1"/>
  <c r="E61" i="1"/>
  <c r="F61" i="1"/>
  <c r="G61" i="1"/>
  <c r="H61" i="1"/>
  <c r="I61" i="1"/>
  <c r="D61" i="1" s="1"/>
  <c r="J61" i="1"/>
  <c r="J63" i="1" s="1"/>
  <c r="J99" i="1" s="1"/>
  <c r="K61" i="1"/>
  <c r="K63" i="1" s="1"/>
  <c r="K99" i="1" s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Y63" i="1" s="1"/>
  <c r="Y99" i="1" s="1"/>
  <c r="Z61" i="1"/>
  <c r="Z63" i="1" s="1"/>
  <c r="Z99" i="1" s="1"/>
  <c r="AA61" i="1"/>
  <c r="AA63" i="1" s="1"/>
  <c r="AA99" i="1" s="1"/>
  <c r="AB61" i="1"/>
  <c r="AE61" i="1"/>
  <c r="AK58" i="1" s="1"/>
  <c r="AF61" i="1"/>
  <c r="AH61" i="1"/>
  <c r="AI61" i="1"/>
  <c r="AK61" i="1"/>
  <c r="AL61" i="1"/>
  <c r="AM61" i="1"/>
  <c r="AU61" i="1"/>
  <c r="AV61" i="1"/>
  <c r="AW61" i="1"/>
  <c r="AX61" i="1"/>
  <c r="AZ61" i="1"/>
  <c r="E62" i="1"/>
  <c r="D62" i="1" s="1"/>
  <c r="F62" i="1"/>
  <c r="G62" i="1"/>
  <c r="H62" i="1"/>
  <c r="I62" i="1"/>
  <c r="J62" i="1"/>
  <c r="K62" i="1"/>
  <c r="L62" i="1"/>
  <c r="M62" i="1"/>
  <c r="N62" i="1"/>
  <c r="O62" i="1"/>
  <c r="P62" i="1"/>
  <c r="P63" i="1" s="1"/>
  <c r="P99" i="1" s="1"/>
  <c r="Q62" i="1"/>
  <c r="Q63" i="1" s="1"/>
  <c r="Q99" i="1" s="1"/>
  <c r="R62" i="1"/>
  <c r="S62" i="1"/>
  <c r="T62" i="1"/>
  <c r="U62" i="1"/>
  <c r="V62" i="1"/>
  <c r="V63" i="1" s="1"/>
  <c r="V99" i="1" s="1"/>
  <c r="W62" i="1"/>
  <c r="W63" i="1" s="1"/>
  <c r="W99" i="1" s="1"/>
  <c r="X62" i="1"/>
  <c r="X63" i="1" s="1"/>
  <c r="X99" i="1" s="1"/>
  <c r="Y62" i="1"/>
  <c r="Z62" i="1"/>
  <c r="AA62" i="1"/>
  <c r="AB62" i="1"/>
  <c r="AE62" i="1"/>
  <c r="AL58" i="1" s="1"/>
  <c r="AF62" i="1"/>
  <c r="AQ58" i="1" s="1"/>
  <c r="AH62" i="1"/>
  <c r="BA58" i="1" s="1"/>
  <c r="AI62" i="1"/>
  <c r="AK62" i="1"/>
  <c r="AN62" i="1"/>
  <c r="AP62" i="1"/>
  <c r="AU62" i="1"/>
  <c r="AV62" i="1"/>
  <c r="AW62" i="1"/>
  <c r="AX62" i="1"/>
  <c r="BC62" i="1"/>
  <c r="G63" i="1"/>
  <c r="G99" i="1" s="1"/>
  <c r="H63" i="1"/>
  <c r="H99" i="1" s="1"/>
  <c r="I63" i="1"/>
  <c r="I99" i="1" s="1"/>
  <c r="L63" i="1"/>
  <c r="O63" i="1"/>
  <c r="O99" i="1" s="1"/>
  <c r="R63" i="1"/>
  <c r="R99" i="1" s="1"/>
  <c r="S63" i="1"/>
  <c r="S99" i="1" s="1"/>
  <c r="T63" i="1"/>
  <c r="AB63" i="1"/>
  <c r="AB99" i="1" s="1"/>
  <c r="AE63" i="1"/>
  <c r="AF63" i="1"/>
  <c r="AR58" i="1" s="1"/>
  <c r="AH63" i="1"/>
  <c r="BB58" i="1" s="1"/>
  <c r="AI63" i="1"/>
  <c r="AM76" i="1" s="1"/>
  <c r="D64" i="1"/>
  <c r="AE64" i="1"/>
  <c r="AF64" i="1"/>
  <c r="AS58" i="1" s="1"/>
  <c r="AH64" i="1"/>
  <c r="BC58" i="1" s="1"/>
  <c r="AI64" i="1"/>
  <c r="D65" i="1"/>
  <c r="AE65" i="1"/>
  <c r="AK59" i="1" s="1"/>
  <c r="AF65" i="1"/>
  <c r="AP59" i="1" s="1"/>
  <c r="AH65" i="1"/>
  <c r="AI65" i="1"/>
  <c r="D66" i="1"/>
  <c r="AE66" i="1"/>
  <c r="AL59" i="1" s="1"/>
  <c r="AF66" i="1"/>
  <c r="AQ59" i="1" s="1"/>
  <c r="AH66" i="1"/>
  <c r="BA59" i="1" s="1"/>
  <c r="AI66" i="1"/>
  <c r="AL77" i="1" s="1"/>
  <c r="AK66" i="1"/>
  <c r="AN72" i="1" s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H72" i="1" s="1"/>
  <c r="BF66" i="1"/>
  <c r="BG66" i="1"/>
  <c r="BH66" i="1"/>
  <c r="D67" i="1"/>
  <c r="AE67" i="1"/>
  <c r="AM59" i="1" s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S72" i="1" s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H72" i="1"/>
  <c r="AI72" i="1"/>
  <c r="AN78" i="1" s="1"/>
  <c r="AX72" i="1"/>
  <c r="D73" i="1"/>
  <c r="AE73" i="1"/>
  <c r="AF73" i="1"/>
  <c r="AP61" i="1" s="1"/>
  <c r="AH73" i="1"/>
  <c r="AI73" i="1"/>
  <c r="AK79" i="1" s="1"/>
  <c r="D74" i="1"/>
  <c r="AE74" i="1"/>
  <c r="AF74" i="1"/>
  <c r="AQ61" i="1" s="1"/>
  <c r="AH74" i="1"/>
  <c r="BA61" i="1" s="1"/>
  <c r="AI74" i="1"/>
  <c r="D75" i="1"/>
  <c r="AE75" i="1"/>
  <c r="AF75" i="1"/>
  <c r="AR61" i="1" s="1"/>
  <c r="AH75" i="1"/>
  <c r="BB61" i="1" s="1"/>
  <c r="AI75" i="1"/>
  <c r="AL75" i="1"/>
  <c r="AN75" i="1"/>
  <c r="AP75" i="1"/>
  <c r="AS81" i="1" s="1"/>
  <c r="AQ75" i="1"/>
  <c r="AR75" i="1"/>
  <c r="AS75" i="1"/>
  <c r="D76" i="1"/>
  <c r="AE76" i="1"/>
  <c r="AN61" i="1" s="1"/>
  <c r="AF76" i="1"/>
  <c r="AS61" i="1" s="1"/>
  <c r="AH76" i="1"/>
  <c r="BC61" i="1" s="1"/>
  <c r="AI76" i="1"/>
  <c r="AN79" i="1" s="1"/>
  <c r="AK76" i="1"/>
  <c r="AL76" i="1"/>
  <c r="AN76" i="1"/>
  <c r="AP76" i="1"/>
  <c r="AQ76" i="1"/>
  <c r="AR76" i="1"/>
  <c r="AS76" i="1"/>
  <c r="D77" i="1"/>
  <c r="AE77" i="1"/>
  <c r="AF77" i="1"/>
  <c r="AH77" i="1"/>
  <c r="AZ62" i="1" s="1"/>
  <c r="AI77" i="1"/>
  <c r="AK77" i="1"/>
  <c r="AN77" i="1"/>
  <c r="AP77" i="1"/>
  <c r="AQ77" i="1"/>
  <c r="AR77" i="1"/>
  <c r="AS77" i="1"/>
  <c r="D78" i="1"/>
  <c r="AE78" i="1"/>
  <c r="AL62" i="1" s="1"/>
  <c r="AF78" i="1"/>
  <c r="AQ62" i="1" s="1"/>
  <c r="AH78" i="1"/>
  <c r="BA62" i="1" s="1"/>
  <c r="AI78" i="1"/>
  <c r="AL78" i="1"/>
  <c r="AM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M80" i="1" s="1"/>
  <c r="AL79" i="1"/>
  <c r="AM79" i="1"/>
  <c r="AP79" i="1"/>
  <c r="AQ79" i="1"/>
  <c r="AR79" i="1"/>
  <c r="AS79" i="1"/>
  <c r="D80" i="1"/>
  <c r="AE80" i="1"/>
  <c r="AF80" i="1"/>
  <c r="AS62" i="1" s="1"/>
  <c r="AH80" i="1"/>
  <c r="AI80" i="1"/>
  <c r="AN80" i="1" s="1"/>
  <c r="AK80" i="1"/>
  <c r="AL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L99" i="1"/>
  <c r="T99" i="1"/>
  <c r="D104" i="1"/>
  <c r="D105" i="1"/>
  <c r="E106" i="1"/>
  <c r="F106" i="1"/>
  <c r="G106" i="1"/>
  <c r="H106" i="1"/>
  <c r="I106" i="1"/>
  <c r="J106" i="1"/>
  <c r="J108" i="1" s="1"/>
  <c r="K106" i="1"/>
  <c r="K108" i="1" s="1"/>
  <c r="L106" i="1"/>
  <c r="M106" i="1"/>
  <c r="N106" i="1"/>
  <c r="O106" i="1"/>
  <c r="P106" i="1"/>
  <c r="Q106" i="1"/>
  <c r="R106" i="1"/>
  <c r="R108" i="1" s="1"/>
  <c r="S106" i="1"/>
  <c r="S108" i="1" s="1"/>
  <c r="T106" i="1"/>
  <c r="U106" i="1"/>
  <c r="V106" i="1"/>
  <c r="W106" i="1"/>
  <c r="X106" i="1"/>
  <c r="Y106" i="1"/>
  <c r="Z106" i="1"/>
  <c r="Z108" i="1" s="1"/>
  <c r="AA106" i="1"/>
  <c r="AA108" i="1" s="1"/>
  <c r="AB106" i="1"/>
  <c r="E107" i="1"/>
  <c r="D107" i="1" s="1"/>
  <c r="F107" i="1"/>
  <c r="F108" i="1" s="1"/>
  <c r="G107" i="1"/>
  <c r="H107" i="1"/>
  <c r="I107" i="1"/>
  <c r="J107" i="1"/>
  <c r="K107" i="1"/>
  <c r="L107" i="1"/>
  <c r="M107" i="1"/>
  <c r="N107" i="1"/>
  <c r="N108" i="1" s="1"/>
  <c r="O107" i="1"/>
  <c r="P107" i="1"/>
  <c r="Q107" i="1"/>
  <c r="R107" i="1"/>
  <c r="S107" i="1"/>
  <c r="T107" i="1"/>
  <c r="U107" i="1"/>
  <c r="V107" i="1"/>
  <c r="V108" i="1" s="1"/>
  <c r="W107" i="1"/>
  <c r="X107" i="1"/>
  <c r="Y107" i="1"/>
  <c r="Z107" i="1"/>
  <c r="AA107" i="1"/>
  <c r="AB107" i="1"/>
  <c r="E108" i="1"/>
  <c r="E130" i="1" s="1"/>
  <c r="G108" i="1"/>
  <c r="G130" i="1" s="1"/>
  <c r="H108" i="1"/>
  <c r="H130" i="1" s="1"/>
  <c r="I108" i="1"/>
  <c r="I130" i="1" s="1"/>
  <c r="L108" i="1"/>
  <c r="M108" i="1"/>
  <c r="M130" i="1" s="1"/>
  <c r="O108" i="1"/>
  <c r="O130" i="1" s="1"/>
  <c r="P108" i="1"/>
  <c r="P134" i="1" s="1"/>
  <c r="Q108" i="1"/>
  <c r="Q130" i="1" s="1"/>
  <c r="T108" i="1"/>
  <c r="U108" i="1"/>
  <c r="U130" i="1" s="1"/>
  <c r="W108" i="1"/>
  <c r="W130" i="1" s="1"/>
  <c r="X108" i="1"/>
  <c r="X130" i="1" s="1"/>
  <c r="Y108" i="1"/>
  <c r="Y130" i="1" s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L130" i="1"/>
  <c r="T130" i="1"/>
  <c r="AB130" i="1"/>
  <c r="AA130" i="1" l="1"/>
  <c r="AA134" i="1"/>
  <c r="S130" i="1"/>
  <c r="S134" i="1"/>
  <c r="K130" i="1"/>
  <c r="K134" i="1"/>
  <c r="AN14" i="64396"/>
  <c r="Z130" i="1"/>
  <c r="Z134" i="1"/>
  <c r="R134" i="1"/>
  <c r="R130" i="1"/>
  <c r="J130" i="1"/>
  <c r="J134" i="1"/>
  <c r="AN63" i="1"/>
  <c r="BC63" i="1"/>
  <c r="AN32" i="64396"/>
  <c r="BC63" i="1162"/>
  <c r="AS63" i="1"/>
  <c r="AN81" i="1"/>
  <c r="AS14" i="1"/>
  <c r="AS63" i="64396"/>
  <c r="AN63" i="64396"/>
  <c r="AS63" i="1162"/>
  <c r="AN32" i="1162"/>
  <c r="V130" i="1"/>
  <c r="V134" i="1"/>
  <c r="N130" i="1"/>
  <c r="F130" i="1"/>
  <c r="BC63" i="64396"/>
  <c r="AS14" i="64396"/>
  <c r="AN14" i="1162"/>
  <c r="AN14" i="1"/>
  <c r="AX23" i="1162"/>
  <c r="Y134" i="1"/>
  <c r="Q134" i="1"/>
  <c r="I134" i="1"/>
  <c r="AX23" i="1"/>
  <c r="AN63" i="1162"/>
  <c r="H134" i="1"/>
  <c r="P130" i="1"/>
  <c r="BC72" i="1"/>
  <c r="E52" i="1"/>
  <c r="AS81" i="64396"/>
  <c r="BC23" i="1162"/>
  <c r="AS23" i="1162"/>
  <c r="AN81" i="64396"/>
  <c r="BH72" i="64396"/>
  <c r="G134" i="1"/>
  <c r="D108" i="1"/>
  <c r="D130" i="1" s="1"/>
  <c r="N63" i="1"/>
  <c r="N99" i="1" s="1"/>
  <c r="F63" i="1"/>
  <c r="F99" i="1" s="1"/>
  <c r="AN23" i="1"/>
  <c r="AB16" i="1"/>
  <c r="T16" i="1"/>
  <c r="L16" i="1"/>
  <c r="D16" i="1" s="1"/>
  <c r="D52" i="1" s="1"/>
  <c r="D14" i="1"/>
  <c r="X134" i="1"/>
  <c r="W134" i="1"/>
  <c r="D106" i="1"/>
  <c r="U63" i="1"/>
  <c r="U99" i="1" s="1"/>
  <c r="M63" i="1"/>
  <c r="M99" i="1" s="1"/>
  <c r="E63" i="1"/>
  <c r="AS72" i="1162"/>
  <c r="AS14" i="1162"/>
  <c r="AS23" i="1"/>
  <c r="O134" i="1"/>
  <c r="U134" i="1"/>
  <c r="E134" i="1"/>
  <c r="AX14" i="1"/>
  <c r="AX14" i="1162"/>
  <c r="AB52" i="1" l="1"/>
  <c r="AB134" i="1"/>
  <c r="E137" i="1" s="1"/>
  <c r="M134" i="1"/>
  <c r="F134" i="1"/>
  <c r="N134" i="1"/>
  <c r="L52" i="1"/>
  <c r="L134" i="1"/>
  <c r="E136" i="1" s="1"/>
  <c r="E99" i="1"/>
  <c r="D63" i="1"/>
  <c r="D99" i="1" s="1"/>
  <c r="T52" i="1"/>
  <c r="T134" i="1"/>
</calcChain>
</file>

<file path=xl/sharedStrings.xml><?xml version="1.0" encoding="utf-8"?>
<sst xmlns="http://schemas.openxmlformats.org/spreadsheetml/2006/main" count="321" uniqueCount="86">
  <si>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</si>
  <si>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</si>
  <si>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</si>
  <si>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</si>
  <si>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</si>
  <si>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</si>
  <si>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</si>
  <si>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</si>
  <si>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</si>
  <si>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</si>
  <si>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</si>
  <si>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</si>
  <si>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</si>
  <si>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</si>
  <si>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</si>
  <si>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</si>
  <si>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</si>
  <si>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</si>
  <si>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</si>
  <si>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</si>
  <si>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</si>
  <si>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</si>
  <si>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</si>
  <si>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</si>
  <si>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</si>
  <si>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</si>
  <si>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</si>
  <si>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</si>
  <si>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</si>
  <si>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</si>
  <si>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</si>
  <si>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</si>
  <si>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</si>
  <si>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</si>
  <si>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</si>
  <si>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</si>
  <si>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</si>
  <si>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</si>
  <si>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</si>
  <si>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</si>
  <si>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</si>
  <si>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</si>
  <si>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</si>
  <si>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</si>
  <si>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</si>
  <si>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</si>
  <si>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</si>
  <si>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</si>
  <si>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</si>
  <si>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</si>
  <si>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</si>
  <si>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</si>
  <si>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</si>
  <si>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</si>
  <si>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</si>
  <si>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</si>
  <si>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</si>
  <si>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</si>
  <si>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</si>
  <si>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</si>
  <si>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</si>
  <si>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</si>
  <si>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</si>
  <si>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</si>
  <si>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</si>
  <si>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</si>
  <si>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</si>
  <si>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</si>
  <si>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</si>
  <si>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</si>
  <si>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</si>
  <si>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</si>
  <si>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</si>
  <si>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</si>
  <si>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</si>
  <si>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</si>
  <si>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</si>
  <si>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</si>
  <si>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</si>
  <si>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</si>
  <si>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</si>
  <si>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</si>
  <si>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</si>
  <si>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</si>
  <si>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On Peak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</si>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</sst>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7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37293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48.63975717188719</v>
      </c>
      <c r="E8" s="336">
        <v>1.7725357280825398</v>
      </c>
      <c r="F8" s="337">
        <v>1.740970332699594</v>
      </c>
      <c r="G8" s="337">
        <v>1.7132660502433366</v>
      </c>
      <c r="H8" s="337">
        <v>1.7077270051140103</v>
      </c>
      <c r="I8" s="337">
        <v>1.7475893191524776</v>
      </c>
      <c r="J8" s="338">
        <v>1.8315117125171385</v>
      </c>
      <c r="K8" s="339">
        <v>1.9912682582065282</v>
      </c>
      <c r="L8" s="337">
        <v>2.1064978134728216</v>
      </c>
      <c r="M8" s="337">
        <v>2.1816596875005616</v>
      </c>
      <c r="N8" s="337">
        <v>2.2196458559070451</v>
      </c>
      <c r="O8" s="337">
        <v>2.2491780468519922</v>
      </c>
      <c r="P8" s="337">
        <v>2.2594858911881159</v>
      </c>
      <c r="Q8" s="337">
        <v>2.2630762176577615</v>
      </c>
      <c r="R8" s="337">
        <v>2.2692584209896496</v>
      </c>
      <c r="S8" s="337">
        <v>2.2452080727818262</v>
      </c>
      <c r="T8" s="337">
        <v>2.1956094592735855</v>
      </c>
      <c r="U8" s="337">
        <v>2.1333289344949216</v>
      </c>
      <c r="V8" s="337">
        <v>2.1104409213977906</v>
      </c>
      <c r="W8" s="337">
        <v>2.1030110579015471</v>
      </c>
      <c r="X8" s="337">
        <v>2.0605636776657414</v>
      </c>
      <c r="Y8" s="337">
        <v>2.0190204322813274</v>
      </c>
      <c r="Z8" s="340">
        <v>1.9733912298084555</v>
      </c>
      <c r="AA8" s="336">
        <v>1.9033481437955229</v>
      </c>
      <c r="AB8" s="338">
        <v>1.842164902902891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870.850961540772</v>
      </c>
      <c r="E9" s="342">
        <v>29.158060439516074</v>
      </c>
      <c r="F9" s="343">
        <v>28.443021048079267</v>
      </c>
      <c r="G9" s="343">
        <v>28.051223969576661</v>
      </c>
      <c r="H9" s="343">
        <v>27.983903889260361</v>
      </c>
      <c r="I9" s="343">
        <v>28.878740887699053</v>
      </c>
      <c r="J9" s="344">
        <v>30.924495127595552</v>
      </c>
      <c r="K9" s="345">
        <v>34.878620480016025</v>
      </c>
      <c r="L9" s="343">
        <v>38.215373300554546</v>
      </c>
      <c r="M9" s="343">
        <v>40.671839380318268</v>
      </c>
      <c r="N9" s="343">
        <v>41.940192483194885</v>
      </c>
      <c r="O9" s="343">
        <v>42.866494847830367</v>
      </c>
      <c r="P9" s="343">
        <v>43.189369616836622</v>
      </c>
      <c r="Q9" s="343">
        <v>43.339384290445402</v>
      </c>
      <c r="R9" s="343">
        <v>43.555826487984397</v>
      </c>
      <c r="S9" s="343">
        <v>43.171005496578267</v>
      </c>
      <c r="T9" s="343">
        <v>42.125173006606616</v>
      </c>
      <c r="U9" s="343">
        <v>40.824771088253343</v>
      </c>
      <c r="V9" s="343">
        <v>39.233907413950874</v>
      </c>
      <c r="W9" s="343">
        <v>37.28222845242918</v>
      </c>
      <c r="X9" s="343">
        <v>35.789348067810877</v>
      </c>
      <c r="Y9" s="343">
        <v>34.683939950293947</v>
      </c>
      <c r="Z9" s="346">
        <v>33.360612029861485</v>
      </c>
      <c r="AA9" s="342">
        <v>31.790702554270574</v>
      </c>
      <c r="AB9" s="344">
        <v>30.49272723180939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6039.1538248941779</v>
      </c>
      <c r="E10" s="349">
        <v>216.71175159783814</v>
      </c>
      <c r="F10" s="350">
        <v>213.1799420933398</v>
      </c>
      <c r="G10" s="350">
        <v>211.28441767501209</v>
      </c>
      <c r="H10" s="350">
        <v>209.89006166775141</v>
      </c>
      <c r="I10" s="350">
        <v>213.70579376923945</v>
      </c>
      <c r="J10" s="351">
        <v>224.57454105095786</v>
      </c>
      <c r="K10" s="352">
        <v>244.73721169548796</v>
      </c>
      <c r="L10" s="350">
        <v>260.51426565214814</v>
      </c>
      <c r="M10" s="350">
        <v>272.39459980962141</v>
      </c>
      <c r="N10" s="350">
        <v>278.29207869842958</v>
      </c>
      <c r="O10" s="350">
        <v>282.16104238321117</v>
      </c>
      <c r="P10" s="350">
        <v>283.93258008325523</v>
      </c>
      <c r="Q10" s="350">
        <v>285.69908603863621</v>
      </c>
      <c r="R10" s="350">
        <v>287.26362752661993</v>
      </c>
      <c r="S10" s="350">
        <v>284.69783595848253</v>
      </c>
      <c r="T10" s="350">
        <v>278.14747985172818</v>
      </c>
      <c r="U10" s="350">
        <v>270.34048480051433</v>
      </c>
      <c r="V10" s="350">
        <v>264.79055642193083</v>
      </c>
      <c r="W10" s="350">
        <v>259.57904547817236</v>
      </c>
      <c r="X10" s="350">
        <v>252.80732172678287</v>
      </c>
      <c r="Y10" s="350">
        <v>247.41243062308175</v>
      </c>
      <c r="Z10" s="353">
        <v>240.68198510154599</v>
      </c>
      <c r="AA10" s="349">
        <v>231.50833176334203</v>
      </c>
      <c r="AB10" s="351">
        <v>224.84735342704784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18.690699350467117</v>
      </c>
      <c r="E11" s="355">
        <v>0.58479943785373067</v>
      </c>
      <c r="F11" s="356">
        <v>0.56870591145869143</v>
      </c>
      <c r="G11" s="356">
        <v>0.55942227726172777</v>
      </c>
      <c r="H11" s="356">
        <v>0.55768584471456639</v>
      </c>
      <c r="I11" s="356">
        <v>0.57979951664955409</v>
      </c>
      <c r="J11" s="357">
        <v>0.6397162272432575</v>
      </c>
      <c r="K11" s="358">
        <v>0.74271982473880904</v>
      </c>
      <c r="L11" s="356">
        <v>0.83229999162191504</v>
      </c>
      <c r="M11" s="356">
        <v>0.89667872591138087</v>
      </c>
      <c r="N11" s="356">
        <v>0.92796640693256993</v>
      </c>
      <c r="O11" s="356">
        <v>0.96067581564501914</v>
      </c>
      <c r="P11" s="356">
        <v>0.96619596310152767</v>
      </c>
      <c r="Q11" s="356">
        <v>0.97282148610688091</v>
      </c>
      <c r="R11" s="356">
        <v>0.98148622938923169</v>
      </c>
      <c r="S11" s="356">
        <v>0.96869163812161907</v>
      </c>
      <c r="T11" s="356">
        <v>0.93325122923472648</v>
      </c>
      <c r="U11" s="356">
        <v>0.89677208018634325</v>
      </c>
      <c r="V11" s="356">
        <v>0.85577883921145126</v>
      </c>
      <c r="W11" s="356">
        <v>0.80306181124209886</v>
      </c>
      <c r="X11" s="356">
        <v>0.76732324694874743</v>
      </c>
      <c r="Y11" s="356">
        <v>0.74049744520736338</v>
      </c>
      <c r="Z11" s="359">
        <v>0.69368922895261187</v>
      </c>
      <c r="AA11" s="355">
        <v>0.6478707371579453</v>
      </c>
      <c r="AB11" s="357">
        <v>0.61278943557534982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286.98485351263093</v>
      </c>
      <c r="E12" s="362">
        <v>9.2432639416012599</v>
      </c>
      <c r="F12" s="363">
        <v>8.996266504077397</v>
      </c>
      <c r="G12" s="363">
        <v>8.8804842683201812</v>
      </c>
      <c r="H12" s="363">
        <v>8.8734081368514381</v>
      </c>
      <c r="I12" s="363">
        <v>9.1968864639273384</v>
      </c>
      <c r="J12" s="364">
        <v>9.9783248775498556</v>
      </c>
      <c r="K12" s="365">
        <v>11.433605107627676</v>
      </c>
      <c r="L12" s="363">
        <v>12.684698668068005</v>
      </c>
      <c r="M12" s="363">
        <v>13.612076742192027</v>
      </c>
      <c r="N12" s="363">
        <v>14.071676082882551</v>
      </c>
      <c r="O12" s="363">
        <v>14.438232028933605</v>
      </c>
      <c r="P12" s="363">
        <v>14.55774881606682</v>
      </c>
      <c r="Q12" s="363">
        <v>14.613854225041401</v>
      </c>
      <c r="R12" s="363">
        <v>14.70287732026431</v>
      </c>
      <c r="S12" s="363">
        <v>14.559702798344906</v>
      </c>
      <c r="T12" s="363">
        <v>14.163215318956153</v>
      </c>
      <c r="U12" s="363">
        <v>13.699241345045998</v>
      </c>
      <c r="V12" s="363">
        <v>13.094364997336186</v>
      </c>
      <c r="W12" s="363">
        <v>12.338074206394783</v>
      </c>
      <c r="X12" s="363">
        <v>11.77243487473967</v>
      </c>
      <c r="Y12" s="363">
        <v>11.357511544577765</v>
      </c>
      <c r="Z12" s="366">
        <v>10.810006338852423</v>
      </c>
      <c r="AA12" s="362">
        <v>10.199502236353638</v>
      </c>
      <c r="AB12" s="364">
        <v>9.7073966686255062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3377.3167006830035</v>
      </c>
      <c r="E13" s="367">
        <v>118.06262890095218</v>
      </c>
      <c r="F13" s="368">
        <v>115.82390276007062</v>
      </c>
      <c r="G13" s="368">
        <v>114.43741637841319</v>
      </c>
      <c r="H13" s="368">
        <v>113.95401568502542</v>
      </c>
      <c r="I13" s="368">
        <v>116.62329035312554</v>
      </c>
      <c r="J13" s="369">
        <v>123.93216855051007</v>
      </c>
      <c r="K13" s="370">
        <v>136.8340968398476</v>
      </c>
      <c r="L13" s="368">
        <v>146.75783023243972</v>
      </c>
      <c r="M13" s="368">
        <v>153.90903261817141</v>
      </c>
      <c r="N13" s="368">
        <v>157.30900346656642</v>
      </c>
      <c r="O13" s="368">
        <v>159.87827381432433</v>
      </c>
      <c r="P13" s="368">
        <v>160.95907845867401</v>
      </c>
      <c r="Q13" s="368">
        <v>162.08281689854496</v>
      </c>
      <c r="R13" s="368">
        <v>163.12225458112982</v>
      </c>
      <c r="S13" s="368">
        <v>161.38049388997999</v>
      </c>
      <c r="T13" s="368">
        <v>156.98549429800093</v>
      </c>
      <c r="U13" s="368">
        <v>152.30249428053972</v>
      </c>
      <c r="V13" s="368">
        <v>149.30999673312806</v>
      </c>
      <c r="W13" s="368">
        <v>146.55240995775554</v>
      </c>
      <c r="X13" s="368">
        <v>142.46036436371412</v>
      </c>
      <c r="Y13" s="368">
        <v>139.05866446966519</v>
      </c>
      <c r="Z13" s="371">
        <v>134.27787354771863</v>
      </c>
      <c r="AA13" s="367">
        <v>128.09326704364412</v>
      </c>
      <c r="AB13" s="369">
        <v>123.20983256106251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3682.9922535461014</v>
      </c>
      <c r="E14" s="90">
        <f t="shared" ref="E14:AB14" si="1">SUM(E11:E13)</f>
        <v>127.89069228040717</v>
      </c>
      <c r="F14" s="164">
        <f t="shared" si="1"/>
        <v>125.38887517560671</v>
      </c>
      <c r="G14" s="164">
        <f t="shared" si="1"/>
        <v>123.8773229239951</v>
      </c>
      <c r="H14" s="164">
        <f t="shared" si="1"/>
        <v>123.38510966659143</v>
      </c>
      <c r="I14" s="164">
        <f t="shared" si="1"/>
        <v>126.39997633370243</v>
      </c>
      <c r="J14" s="166">
        <f t="shared" si="1"/>
        <v>134.55020965530318</v>
      </c>
      <c r="K14" s="48">
        <f t="shared" si="1"/>
        <v>149.0104217722141</v>
      </c>
      <c r="L14" s="164">
        <f t="shared" si="1"/>
        <v>160.27482889212965</v>
      </c>
      <c r="M14" s="164">
        <f t="shared" si="1"/>
        <v>168.41778808627481</v>
      </c>
      <c r="N14" s="164">
        <f t="shared" si="1"/>
        <v>172.30864595638155</v>
      </c>
      <c r="O14" s="164">
        <f t="shared" si="1"/>
        <v>175.27718165890295</v>
      </c>
      <c r="P14" s="164">
        <f t="shared" si="1"/>
        <v>176.48302323784236</v>
      </c>
      <c r="Q14" s="164">
        <f t="shared" si="1"/>
        <v>177.66949260969324</v>
      </c>
      <c r="R14" s="164">
        <f t="shared" si="1"/>
        <v>178.80661813078336</v>
      </c>
      <c r="S14" s="164">
        <f t="shared" si="1"/>
        <v>176.90888832644652</v>
      </c>
      <c r="T14" s="164">
        <f t="shared" si="1"/>
        <v>172.08196084619181</v>
      </c>
      <c r="U14" s="164">
        <f t="shared" si="1"/>
        <v>166.89850770577206</v>
      </c>
      <c r="V14" s="164">
        <f t="shared" si="1"/>
        <v>163.26014056967568</v>
      </c>
      <c r="W14" s="164">
        <f t="shared" si="1"/>
        <v>159.69354597539242</v>
      </c>
      <c r="X14" s="164">
        <f t="shared" si="1"/>
        <v>155.00012248540253</v>
      </c>
      <c r="Y14" s="164">
        <f t="shared" si="1"/>
        <v>151.1566734594503</v>
      </c>
      <c r="Z14" s="165">
        <f t="shared" si="1"/>
        <v>145.78156911552367</v>
      </c>
      <c r="AA14" s="90">
        <f t="shared" si="1"/>
        <v>138.94064001715572</v>
      </c>
      <c r="AB14" s="166">
        <f t="shared" si="1"/>
        <v>133.53001866526336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6958.644543606837</v>
      </c>
      <c r="E15" s="90">
        <f t="shared" ref="E15:AB15" si="2">SUM(E8:E10)</f>
        <v>247.64234776543677</v>
      </c>
      <c r="F15" s="164">
        <f t="shared" si="2"/>
        <v>243.36393347411865</v>
      </c>
      <c r="G15" s="164">
        <f t="shared" si="2"/>
        <v>241.04890769483208</v>
      </c>
      <c r="H15" s="164">
        <f t="shared" si="2"/>
        <v>239.5816925621258</v>
      </c>
      <c r="I15" s="164">
        <f t="shared" si="2"/>
        <v>244.33212397609097</v>
      </c>
      <c r="J15" s="166">
        <f t="shared" si="2"/>
        <v>257.33054789107052</v>
      </c>
      <c r="K15" s="48">
        <f t="shared" si="2"/>
        <v>281.60710043371051</v>
      </c>
      <c r="L15" s="164">
        <f t="shared" si="2"/>
        <v>300.83613676617551</v>
      </c>
      <c r="M15" s="164">
        <f t="shared" si="2"/>
        <v>315.24809887744027</v>
      </c>
      <c r="N15" s="164">
        <f t="shared" si="2"/>
        <v>322.45191703753153</v>
      </c>
      <c r="O15" s="164">
        <f t="shared" si="2"/>
        <v>327.27671527789352</v>
      </c>
      <c r="P15" s="164">
        <f t="shared" si="2"/>
        <v>329.38143559127997</v>
      </c>
      <c r="Q15" s="164">
        <f t="shared" si="2"/>
        <v>331.30154654673936</v>
      </c>
      <c r="R15" s="164">
        <f t="shared" si="2"/>
        <v>333.08871243559395</v>
      </c>
      <c r="S15" s="164">
        <f t="shared" si="2"/>
        <v>330.11404952784261</v>
      </c>
      <c r="T15" s="164">
        <f t="shared" si="2"/>
        <v>322.46826231760838</v>
      </c>
      <c r="U15" s="164">
        <f t="shared" si="2"/>
        <v>313.29858482326262</v>
      </c>
      <c r="V15" s="164">
        <f t="shared" si="2"/>
        <v>306.13490475727951</v>
      </c>
      <c r="W15" s="164">
        <f t="shared" si="2"/>
        <v>298.9642849885031</v>
      </c>
      <c r="X15" s="164">
        <f t="shared" si="2"/>
        <v>290.65723347225946</v>
      </c>
      <c r="Y15" s="164">
        <f t="shared" si="2"/>
        <v>284.11539100565705</v>
      </c>
      <c r="Z15" s="165">
        <f t="shared" si="2"/>
        <v>276.01598836121593</v>
      </c>
      <c r="AA15" s="90">
        <f t="shared" si="2"/>
        <v>265.20238246140815</v>
      </c>
      <c r="AB15" s="166">
        <f t="shared" si="2"/>
        <v>257.18224556176011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10641.636797152938</v>
      </c>
      <c r="E16" s="167">
        <f t="shared" ref="E16:AB16" si="3">E14+E15</f>
        <v>375.5330400458439</v>
      </c>
      <c r="F16" s="168">
        <f t="shared" si="3"/>
        <v>368.75280864972535</v>
      </c>
      <c r="G16" s="168">
        <f t="shared" si="3"/>
        <v>364.92623061882716</v>
      </c>
      <c r="H16" s="168">
        <f t="shared" si="3"/>
        <v>362.96680222871726</v>
      </c>
      <c r="I16" s="168">
        <f t="shared" si="3"/>
        <v>370.7321003097934</v>
      </c>
      <c r="J16" s="170">
        <f t="shared" si="3"/>
        <v>391.88075754637373</v>
      </c>
      <c r="K16" s="203">
        <f t="shared" si="3"/>
        <v>430.61752220592462</v>
      </c>
      <c r="L16" s="200">
        <f t="shared" si="3"/>
        <v>461.11096565830519</v>
      </c>
      <c r="M16" s="200">
        <f t="shared" si="3"/>
        <v>483.66588696371508</v>
      </c>
      <c r="N16" s="200">
        <f t="shared" si="3"/>
        <v>494.76056299391308</v>
      </c>
      <c r="O16" s="200">
        <f t="shared" si="3"/>
        <v>502.55389693679649</v>
      </c>
      <c r="P16" s="200">
        <f t="shared" si="3"/>
        <v>505.86445882912233</v>
      </c>
      <c r="Q16" s="200">
        <f t="shared" si="3"/>
        <v>508.9710391564326</v>
      </c>
      <c r="R16" s="200">
        <f t="shared" si="3"/>
        <v>511.89533056637731</v>
      </c>
      <c r="S16" s="200">
        <f t="shared" si="3"/>
        <v>507.02293785428913</v>
      </c>
      <c r="T16" s="200">
        <f t="shared" si="3"/>
        <v>494.55022316380018</v>
      </c>
      <c r="U16" s="200">
        <f t="shared" si="3"/>
        <v>480.19709252903465</v>
      </c>
      <c r="V16" s="200">
        <f t="shared" si="3"/>
        <v>469.3950453269552</v>
      </c>
      <c r="W16" s="200">
        <f t="shared" si="3"/>
        <v>458.65783096389555</v>
      </c>
      <c r="X16" s="200">
        <f t="shared" si="3"/>
        <v>445.65735595766199</v>
      </c>
      <c r="Y16" s="200">
        <f t="shared" si="3"/>
        <v>435.27206446510735</v>
      </c>
      <c r="Z16" s="201">
        <f t="shared" si="3"/>
        <v>421.7975574767396</v>
      </c>
      <c r="AA16" s="199">
        <f t="shared" si="3"/>
        <v>404.14302247856386</v>
      </c>
      <c r="AB16" s="202">
        <f t="shared" si="3"/>
        <v>390.71226422702347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0.58479943785373067</v>
      </c>
      <c r="AL17" s="538">
        <f>$F11</f>
        <v>0.56870591145869143</v>
      </c>
      <c r="AM17" s="538">
        <f>$G11</f>
        <v>0.55942227726172777</v>
      </c>
      <c r="AN17" s="538">
        <f>$H11</f>
        <v>0.55768584471456639</v>
      </c>
      <c r="AO17" s="538"/>
      <c r="AP17" s="538">
        <f>$E12</f>
        <v>9.2432639416012599</v>
      </c>
      <c r="AQ17" s="538">
        <f>$F12</f>
        <v>8.996266504077397</v>
      </c>
      <c r="AR17" s="538">
        <f>$G12</f>
        <v>8.8804842683201812</v>
      </c>
      <c r="AS17" s="538">
        <f>$H12</f>
        <v>8.8734081368514381</v>
      </c>
      <c r="AT17" s="538"/>
      <c r="AU17" s="538">
        <f>$E13</f>
        <v>118.06262890095218</v>
      </c>
      <c r="AV17" s="538">
        <f>$F13</f>
        <v>115.82390276007062</v>
      </c>
      <c r="AW17" s="538">
        <f>$G13</f>
        <v>114.43741637841319</v>
      </c>
      <c r="AX17" s="538">
        <f>$H13</f>
        <v>113.95401568502542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0.57979951664955409</v>
      </c>
      <c r="AL18" s="538">
        <f>$J11</f>
        <v>0.6397162272432575</v>
      </c>
      <c r="AM18" s="538">
        <f>$K11</f>
        <v>0.74271982473880904</v>
      </c>
      <c r="AN18" s="538">
        <f>$L11</f>
        <v>0.83229999162191504</v>
      </c>
      <c r="AO18" s="538"/>
      <c r="AP18" s="538">
        <f>$I12</f>
        <v>9.1968864639273384</v>
      </c>
      <c r="AQ18" s="538">
        <f>$J12</f>
        <v>9.9783248775498556</v>
      </c>
      <c r="AR18" s="538">
        <f>$K12</f>
        <v>11.433605107627676</v>
      </c>
      <c r="AS18" s="538">
        <f>$L12</f>
        <v>12.684698668068005</v>
      </c>
      <c r="AT18" s="538"/>
      <c r="AU18" s="539">
        <f>$I13</f>
        <v>116.62329035312554</v>
      </c>
      <c r="AV18" s="539">
        <f>$J13</f>
        <v>123.93216855051007</v>
      </c>
      <c r="AW18" s="539">
        <f>$K13</f>
        <v>136.8340968398476</v>
      </c>
      <c r="AX18" s="539">
        <f>$L13</f>
        <v>146.75783023243972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0.89667872591138087</v>
      </c>
      <c r="AL19" s="538">
        <f>$N11</f>
        <v>0.92796640693256993</v>
      </c>
      <c r="AM19" s="538">
        <f>$O11</f>
        <v>0.96067581564501914</v>
      </c>
      <c r="AN19" s="538">
        <f>$P11</f>
        <v>0.96619596310152767</v>
      </c>
      <c r="AO19" s="538"/>
      <c r="AP19" s="538">
        <f>$M12</f>
        <v>13.612076742192027</v>
      </c>
      <c r="AQ19" s="538">
        <f>$N12</f>
        <v>14.071676082882551</v>
      </c>
      <c r="AR19" s="538">
        <f>$O12</f>
        <v>14.438232028933605</v>
      </c>
      <c r="AS19" s="538">
        <f>$P12</f>
        <v>14.55774881606682</v>
      </c>
      <c r="AT19" s="538"/>
      <c r="AU19" s="538">
        <f>$M13</f>
        <v>153.90903261817141</v>
      </c>
      <c r="AV19" s="538">
        <f>$N13</f>
        <v>157.30900346656642</v>
      </c>
      <c r="AW19" s="538">
        <f>$O13</f>
        <v>159.87827381432433</v>
      </c>
      <c r="AX19" s="538">
        <f>$P13</f>
        <v>160.95907845867401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0.97282148610688091</v>
      </c>
      <c r="AL20" s="538">
        <f>$R11</f>
        <v>0.98148622938923169</v>
      </c>
      <c r="AM20" s="538">
        <f>$S11</f>
        <v>0.96869163812161907</v>
      </c>
      <c r="AN20" s="538">
        <f>$T11</f>
        <v>0.93325122923472648</v>
      </c>
      <c r="AO20" s="538"/>
      <c r="AP20" s="538">
        <f>$Q12</f>
        <v>14.613854225041401</v>
      </c>
      <c r="AQ20" s="538">
        <f>$R12</f>
        <v>14.70287732026431</v>
      </c>
      <c r="AR20" s="538">
        <f>$S12</f>
        <v>14.559702798344906</v>
      </c>
      <c r="AS20" s="538">
        <f>$T12</f>
        <v>14.163215318956153</v>
      </c>
      <c r="AT20" s="538"/>
      <c r="AU20" s="538">
        <f>$Q13</f>
        <v>162.08281689854496</v>
      </c>
      <c r="AV20" s="538">
        <f>$R13</f>
        <v>163.12225458112982</v>
      </c>
      <c r="AW20" s="538">
        <f>$S13</f>
        <v>161.38049388997999</v>
      </c>
      <c r="AX20" s="538">
        <f>$T13</f>
        <v>156.98549429800093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0.89677208018634325</v>
      </c>
      <c r="AL21" s="538">
        <f>$V11</f>
        <v>0.85577883921145126</v>
      </c>
      <c r="AM21" s="538">
        <f>$W11</f>
        <v>0.80306181124209886</v>
      </c>
      <c r="AN21" s="538">
        <f>$X11</f>
        <v>0.76732324694874743</v>
      </c>
      <c r="AO21" s="538"/>
      <c r="AP21" s="538">
        <f>$U12</f>
        <v>13.699241345045998</v>
      </c>
      <c r="AQ21" s="538">
        <f>$V12</f>
        <v>13.094364997336186</v>
      </c>
      <c r="AR21" s="538">
        <f>$W12</f>
        <v>12.338074206394783</v>
      </c>
      <c r="AS21" s="538">
        <f>$X12</f>
        <v>11.77243487473967</v>
      </c>
      <c r="AT21" s="538"/>
      <c r="AU21" s="538">
        <f>$U13</f>
        <v>152.30249428053972</v>
      </c>
      <c r="AV21" s="538">
        <f>$V13</f>
        <v>149.30999673312806</v>
      </c>
      <c r="AW21" s="538">
        <f>$W13</f>
        <v>146.55240995775554</v>
      </c>
      <c r="AX21" s="538">
        <f>$X13</f>
        <v>142.46036436371412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0.74049744520736338</v>
      </c>
      <c r="AL22" s="538">
        <f>$Z11</f>
        <v>0.69368922895261187</v>
      </c>
      <c r="AM22" s="538">
        <f>$AA11</f>
        <v>0.6478707371579453</v>
      </c>
      <c r="AN22" s="540">
        <f>$AB11</f>
        <v>0.61278943557534982</v>
      </c>
      <c r="AO22" s="538"/>
      <c r="AP22" s="538">
        <f>$Y12</f>
        <v>11.357511544577765</v>
      </c>
      <c r="AQ22" s="538">
        <f>$Z12</f>
        <v>10.810006338852423</v>
      </c>
      <c r="AR22" s="538">
        <f>$AA12</f>
        <v>10.199502236353638</v>
      </c>
      <c r="AS22" s="540">
        <f>$AB12</f>
        <v>9.7073966686255062</v>
      </c>
      <c r="AT22" s="538"/>
      <c r="AU22" s="538">
        <f>$Y13</f>
        <v>139.05866446966519</v>
      </c>
      <c r="AV22" s="538">
        <f>$Z13</f>
        <v>134.27787354771863</v>
      </c>
      <c r="AW22" s="538">
        <f>$AA13</f>
        <v>128.09326704364412</v>
      </c>
      <c r="AX22" s="540">
        <f>$AB13</f>
        <v>123.20983256106251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18.690699350467117</v>
      </c>
      <c r="AO23" s="538"/>
      <c r="AP23" s="538"/>
      <c r="AQ23" s="538"/>
      <c r="AR23" s="538"/>
      <c r="AS23" s="318">
        <f>SUM(AP17:AS22)</f>
        <v>286.98485351263093</v>
      </c>
      <c r="AT23" s="538"/>
      <c r="AU23" s="538"/>
      <c r="AV23" s="538"/>
      <c r="AW23" s="538"/>
      <c r="AX23" s="318">
        <f>SUM(AU17:AX22)</f>
        <v>3377.3167006830035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3734.363202847062</v>
      </c>
      <c r="E52" s="431">
        <f t="shared" si="4"/>
        <v>99.466959954156096</v>
      </c>
      <c r="F52" s="432">
        <f t="shared" si="4"/>
        <v>106.24719135027465</v>
      </c>
      <c r="G52" s="432">
        <f t="shared" si="4"/>
        <v>110.07376938117284</v>
      </c>
      <c r="H52" s="432">
        <f t="shared" si="4"/>
        <v>112.03319777128274</v>
      </c>
      <c r="I52" s="432">
        <f t="shared" si="4"/>
        <v>104.2678996902066</v>
      </c>
      <c r="J52" s="433">
        <f t="shared" si="4"/>
        <v>83.119242453626271</v>
      </c>
      <c r="K52" s="434">
        <f t="shared" si="4"/>
        <v>230.38247779407538</v>
      </c>
      <c r="L52" s="432">
        <f t="shared" si="4"/>
        <v>199.88903434169481</v>
      </c>
      <c r="M52" s="432">
        <f t="shared" si="4"/>
        <v>177.33411303628492</v>
      </c>
      <c r="N52" s="432">
        <f t="shared" si="4"/>
        <v>166.23943700608692</v>
      </c>
      <c r="O52" s="432">
        <f t="shared" si="4"/>
        <v>158.44610306320351</v>
      </c>
      <c r="P52" s="432">
        <f t="shared" si="4"/>
        <v>155.13554117087767</v>
      </c>
      <c r="Q52" s="432">
        <f t="shared" si="4"/>
        <v>152.0289608435674</v>
      </c>
      <c r="R52" s="432">
        <f t="shared" si="4"/>
        <v>149.10466943362269</v>
      </c>
      <c r="S52" s="432">
        <f t="shared" si="4"/>
        <v>153.97706214571087</v>
      </c>
      <c r="T52" s="432">
        <f t="shared" si="4"/>
        <v>166.44977683619982</v>
      </c>
      <c r="U52" s="432">
        <f t="shared" si="4"/>
        <v>180.80290747096535</v>
      </c>
      <c r="V52" s="432">
        <f t="shared" si="4"/>
        <v>191.6049546730448</v>
      </c>
      <c r="W52" s="432">
        <f t="shared" si="4"/>
        <v>202.34216903610445</v>
      </c>
      <c r="X52" s="432">
        <f t="shared" si="4"/>
        <v>215.34264404233801</v>
      </c>
      <c r="Y52" s="432">
        <f t="shared" si="4"/>
        <v>225.72793553489265</v>
      </c>
      <c r="Z52" s="435">
        <f t="shared" si="4"/>
        <v>239.2024425232604</v>
      </c>
      <c r="AA52" s="431">
        <f t="shared" si="4"/>
        <v>70.856977521436136</v>
      </c>
      <c r="AB52" s="433">
        <f t="shared" si="4"/>
        <v>84.287735772976532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6966.5796988399225</v>
      </c>
      <c r="E57" s="336">
        <v>238.94204567500356</v>
      </c>
      <c r="F57" s="337">
        <v>228.47913944609869</v>
      </c>
      <c r="G57" s="337">
        <v>224.61175721159995</v>
      </c>
      <c r="H57" s="337">
        <v>223.57967089566117</v>
      </c>
      <c r="I57" s="337">
        <v>229.13714189907932</v>
      </c>
      <c r="J57" s="338">
        <v>246.49191118894609</v>
      </c>
      <c r="K57" s="339">
        <v>277.69840257632097</v>
      </c>
      <c r="L57" s="337">
        <v>302.22696639114901</v>
      </c>
      <c r="M57" s="337">
        <v>326.1436893737349</v>
      </c>
      <c r="N57" s="337">
        <v>336.60410085568748</v>
      </c>
      <c r="O57" s="337">
        <v>343.76324237636868</v>
      </c>
      <c r="P57" s="337">
        <v>343.28258857339677</v>
      </c>
      <c r="Q57" s="337">
        <v>340.86942018236743</v>
      </c>
      <c r="R57" s="337">
        <v>343.61236996307144</v>
      </c>
      <c r="S57" s="337">
        <v>339.90007605729414</v>
      </c>
      <c r="T57" s="337">
        <v>331.28566873146377</v>
      </c>
      <c r="U57" s="337">
        <v>319.63521281870453</v>
      </c>
      <c r="V57" s="337">
        <v>314.04496918284002</v>
      </c>
      <c r="W57" s="337">
        <v>303.35386350056768</v>
      </c>
      <c r="X57" s="337">
        <v>293.91656332028117</v>
      </c>
      <c r="Y57" s="337">
        <v>284.99205780470612</v>
      </c>
      <c r="Z57" s="340">
        <v>271.88527674536317</v>
      </c>
      <c r="AA57" s="336">
        <v>257.29901655222011</v>
      </c>
      <c r="AB57" s="338">
        <v>244.82454751799622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3055.7619034615263</v>
      </c>
      <c r="E58" s="449">
        <v>97.806286476978499</v>
      </c>
      <c r="F58" s="450">
        <v>94.943216741704759</v>
      </c>
      <c r="G58" s="450">
        <v>94.643133053841026</v>
      </c>
      <c r="H58" s="450">
        <v>96.338683414948278</v>
      </c>
      <c r="I58" s="450">
        <v>99.836837744719475</v>
      </c>
      <c r="J58" s="451">
        <v>109.59504074987973</v>
      </c>
      <c r="K58" s="452">
        <v>120.38654807055265</v>
      </c>
      <c r="L58" s="450">
        <v>134.61194957925014</v>
      </c>
      <c r="M58" s="450">
        <v>143.76881931318761</v>
      </c>
      <c r="N58" s="450">
        <v>148.36692264015284</v>
      </c>
      <c r="O58" s="450">
        <v>152.23325226342268</v>
      </c>
      <c r="P58" s="450">
        <v>155.56213629241677</v>
      </c>
      <c r="Q58" s="450">
        <v>157.74050844991766</v>
      </c>
      <c r="R58" s="450">
        <v>156.11651351992001</v>
      </c>
      <c r="S58" s="450">
        <v>155.66184512118897</v>
      </c>
      <c r="T58" s="450">
        <v>149.35745221855413</v>
      </c>
      <c r="U58" s="450">
        <v>143.68163341713674</v>
      </c>
      <c r="V58" s="450">
        <v>138.9671521429033</v>
      </c>
      <c r="W58" s="450">
        <v>134.99909068465175</v>
      </c>
      <c r="X58" s="450">
        <v>131.2987905781724</v>
      </c>
      <c r="Y58" s="450">
        <v>122.31314909936192</v>
      </c>
      <c r="Z58" s="453">
        <v>114.09241906098941</v>
      </c>
      <c r="AA58" s="449">
        <v>105.1794283328192</v>
      </c>
      <c r="AB58" s="451">
        <v>98.261094494856749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3583.1820361155019</v>
      </c>
      <c r="E59" s="355">
        <v>110.18185564252659</v>
      </c>
      <c r="F59" s="356">
        <v>101.00580920172784</v>
      </c>
      <c r="G59" s="356">
        <v>98.443285966964041</v>
      </c>
      <c r="H59" s="356">
        <v>98.114856721748509</v>
      </c>
      <c r="I59" s="356">
        <v>101.62923710362908</v>
      </c>
      <c r="J59" s="357">
        <v>113.03332312732638</v>
      </c>
      <c r="K59" s="358">
        <v>136.8526223064865</v>
      </c>
      <c r="L59" s="356">
        <v>156.71486073919027</v>
      </c>
      <c r="M59" s="356">
        <v>178.17860413698673</v>
      </c>
      <c r="N59" s="356">
        <v>187.14649807692902</v>
      </c>
      <c r="O59" s="356">
        <v>191.59787054742159</v>
      </c>
      <c r="P59" s="356">
        <v>191.41696884485171</v>
      </c>
      <c r="Q59" s="356">
        <v>188.77128848499299</v>
      </c>
      <c r="R59" s="356">
        <v>189.77392647257469</v>
      </c>
      <c r="S59" s="356">
        <v>188.01420572532172</v>
      </c>
      <c r="T59" s="356">
        <v>180.78691501664218</v>
      </c>
      <c r="U59" s="356">
        <v>171.86569977574194</v>
      </c>
      <c r="V59" s="356">
        <v>169.01633528985229</v>
      </c>
      <c r="W59" s="356">
        <v>161.43035414537502</v>
      </c>
      <c r="X59" s="356">
        <v>154.13177725271163</v>
      </c>
      <c r="Y59" s="356">
        <v>145.93519544236028</v>
      </c>
      <c r="Z59" s="359">
        <v>134.8035431673442</v>
      </c>
      <c r="AA59" s="355">
        <v>122.52594129133813</v>
      </c>
      <c r="AB59" s="357">
        <v>111.81106163545823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714.228701159205</v>
      </c>
      <c r="E60" s="367">
        <v>22.884609456365194</v>
      </c>
      <c r="F60" s="368">
        <v>22.27204634587283</v>
      </c>
      <c r="G60" s="368">
        <v>22.253469460592758</v>
      </c>
      <c r="H60" s="368">
        <v>22.590542275660908</v>
      </c>
      <c r="I60" s="368">
        <v>23.751028327438959</v>
      </c>
      <c r="J60" s="369">
        <v>26.769773023262665</v>
      </c>
      <c r="K60" s="370">
        <v>30.183833483268661</v>
      </c>
      <c r="L60" s="368">
        <v>33.236547128531377</v>
      </c>
      <c r="M60" s="368">
        <v>34.493157514694836</v>
      </c>
      <c r="N60" s="368">
        <v>35.862476700455133</v>
      </c>
      <c r="O60" s="368">
        <v>36.329696266363619</v>
      </c>
      <c r="P60" s="368">
        <v>36.828690333704898</v>
      </c>
      <c r="Q60" s="368">
        <v>37.174837706538582</v>
      </c>
      <c r="R60" s="368">
        <v>36.431651734134689</v>
      </c>
      <c r="S60" s="368">
        <v>35.725769919104707</v>
      </c>
      <c r="T60" s="368">
        <v>34.384740826964894</v>
      </c>
      <c r="U60" s="368">
        <v>32.556282094804011</v>
      </c>
      <c r="V60" s="368">
        <v>30.869982077771233</v>
      </c>
      <c r="W60" s="368">
        <v>29.577776614617314</v>
      </c>
      <c r="X60" s="368">
        <v>28.768443089969189</v>
      </c>
      <c r="Y60" s="368">
        <v>27.396550922618403</v>
      </c>
      <c r="Z60" s="371">
        <v>25.870014117484025</v>
      </c>
      <c r="AA60" s="367">
        <v>24.624344461051436</v>
      </c>
      <c r="AB60" s="369">
        <v>23.392437277934462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4297.4107372747067</v>
      </c>
      <c r="E61" s="517">
        <f t="shared" ref="E61:AB61" si="6">SUM(E59:E60)</f>
        <v>133.06646509889177</v>
      </c>
      <c r="F61" s="518">
        <f t="shared" si="6"/>
        <v>123.27785554760067</v>
      </c>
      <c r="G61" s="518">
        <f t="shared" si="6"/>
        <v>120.69675542755679</v>
      </c>
      <c r="H61" s="518">
        <f t="shared" si="6"/>
        <v>120.70539899740942</v>
      </c>
      <c r="I61" s="518">
        <f t="shared" si="6"/>
        <v>125.38026543106804</v>
      </c>
      <c r="J61" s="519">
        <f t="shared" si="6"/>
        <v>139.80309615058906</v>
      </c>
      <c r="K61" s="520">
        <f t="shared" si="6"/>
        <v>167.03645578975517</v>
      </c>
      <c r="L61" s="518">
        <f t="shared" si="6"/>
        <v>189.95140786772166</v>
      </c>
      <c r="M61" s="518">
        <f t="shared" si="6"/>
        <v>212.67176165168158</v>
      </c>
      <c r="N61" s="518">
        <f t="shared" si="6"/>
        <v>223.00897477738414</v>
      </c>
      <c r="O61" s="518">
        <f t="shared" si="6"/>
        <v>227.92756681378521</v>
      </c>
      <c r="P61" s="518">
        <f t="shared" si="6"/>
        <v>228.24565917855659</v>
      </c>
      <c r="Q61" s="518">
        <f t="shared" si="6"/>
        <v>225.94612619153156</v>
      </c>
      <c r="R61" s="518">
        <f t="shared" si="6"/>
        <v>226.20557820670939</v>
      </c>
      <c r="S61" s="518">
        <f t="shared" si="6"/>
        <v>223.73997564442641</v>
      </c>
      <c r="T61" s="518">
        <f t="shared" si="6"/>
        <v>215.17165584360708</v>
      </c>
      <c r="U61" s="518">
        <f t="shared" si="6"/>
        <v>204.42198187054595</v>
      </c>
      <c r="V61" s="518">
        <f t="shared" si="6"/>
        <v>199.88631736762352</v>
      </c>
      <c r="W61" s="518">
        <f t="shared" si="6"/>
        <v>191.00813075999233</v>
      </c>
      <c r="X61" s="518">
        <f t="shared" si="6"/>
        <v>182.90022034268083</v>
      </c>
      <c r="Y61" s="518">
        <f t="shared" si="6"/>
        <v>173.3317463649787</v>
      </c>
      <c r="Z61" s="521">
        <f t="shared" si="6"/>
        <v>160.67355728482823</v>
      </c>
      <c r="AA61" s="517">
        <f t="shared" si="6"/>
        <v>147.15028575238955</v>
      </c>
      <c r="AB61" s="519">
        <f t="shared" si="6"/>
        <v>135.20349891339271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10022.341602301449</v>
      </c>
      <c r="E62" s="90">
        <f t="shared" ref="E62:AB62" si="7">SUM(E57:E58)</f>
        <v>336.74833215198203</v>
      </c>
      <c r="F62" s="164">
        <f t="shared" si="7"/>
        <v>323.42235618780342</v>
      </c>
      <c r="G62" s="164">
        <f t="shared" si="7"/>
        <v>319.25489026544096</v>
      </c>
      <c r="H62" s="164">
        <f t="shared" si="7"/>
        <v>319.91835431060946</v>
      </c>
      <c r="I62" s="164">
        <f t="shared" si="7"/>
        <v>328.97397964379877</v>
      </c>
      <c r="J62" s="166">
        <f t="shared" si="7"/>
        <v>356.08695193882579</v>
      </c>
      <c r="K62" s="48">
        <f t="shared" si="7"/>
        <v>398.08495064687361</v>
      </c>
      <c r="L62" s="164">
        <f t="shared" si="7"/>
        <v>436.83891597039917</v>
      </c>
      <c r="M62" s="164">
        <f t="shared" si="7"/>
        <v>469.91250868692248</v>
      </c>
      <c r="N62" s="164">
        <f t="shared" si="7"/>
        <v>484.97102349584031</v>
      </c>
      <c r="O62" s="164">
        <f t="shared" si="7"/>
        <v>495.99649463979136</v>
      </c>
      <c r="P62" s="164">
        <f t="shared" si="7"/>
        <v>498.84472486581353</v>
      </c>
      <c r="Q62" s="164">
        <f t="shared" si="7"/>
        <v>498.60992863228512</v>
      </c>
      <c r="R62" s="164">
        <f t="shared" si="7"/>
        <v>499.72888348299148</v>
      </c>
      <c r="S62" s="164">
        <f t="shared" si="7"/>
        <v>495.56192117848309</v>
      </c>
      <c r="T62" s="164">
        <f t="shared" si="7"/>
        <v>480.64312095001787</v>
      </c>
      <c r="U62" s="164">
        <f t="shared" si="7"/>
        <v>463.31684623584124</v>
      </c>
      <c r="V62" s="164">
        <f t="shared" si="7"/>
        <v>453.01212132574335</v>
      </c>
      <c r="W62" s="164">
        <f t="shared" si="7"/>
        <v>438.35295418521946</v>
      </c>
      <c r="X62" s="164">
        <f t="shared" si="7"/>
        <v>425.2153538984536</v>
      </c>
      <c r="Y62" s="164">
        <f t="shared" si="7"/>
        <v>407.30520690406803</v>
      </c>
      <c r="Z62" s="165">
        <f t="shared" si="7"/>
        <v>385.97769580635259</v>
      </c>
      <c r="AA62" s="90">
        <f t="shared" si="7"/>
        <v>362.47844488503932</v>
      </c>
      <c r="AB62" s="166">
        <f t="shared" si="7"/>
        <v>343.08564201285299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14319.752339576153</v>
      </c>
      <c r="E63" s="460">
        <f t="shared" ref="E63:AB63" si="8">E61+E62</f>
        <v>469.81479725087377</v>
      </c>
      <c r="F63" s="461">
        <f t="shared" si="8"/>
        <v>446.70021173540408</v>
      </c>
      <c r="G63" s="461">
        <f t="shared" si="8"/>
        <v>439.95164569299777</v>
      </c>
      <c r="H63" s="461">
        <f t="shared" si="8"/>
        <v>440.62375330801888</v>
      </c>
      <c r="I63" s="461">
        <f t="shared" si="8"/>
        <v>454.35424507486681</v>
      </c>
      <c r="J63" s="462">
        <f t="shared" si="8"/>
        <v>495.89004808941485</v>
      </c>
      <c r="K63" s="463">
        <f t="shared" si="8"/>
        <v>565.12140643662883</v>
      </c>
      <c r="L63" s="461">
        <f t="shared" si="8"/>
        <v>626.7903238381208</v>
      </c>
      <c r="M63" s="461">
        <f t="shared" si="8"/>
        <v>682.58427033860403</v>
      </c>
      <c r="N63" s="461">
        <f t="shared" si="8"/>
        <v>707.97999827322451</v>
      </c>
      <c r="O63" s="461">
        <f t="shared" si="8"/>
        <v>723.92406145357654</v>
      </c>
      <c r="P63" s="461">
        <f t="shared" si="8"/>
        <v>727.09038404437013</v>
      </c>
      <c r="Q63" s="461">
        <f t="shared" si="8"/>
        <v>724.55605482381668</v>
      </c>
      <c r="R63" s="461">
        <f t="shared" si="8"/>
        <v>725.93446168970081</v>
      </c>
      <c r="S63" s="461">
        <f t="shared" si="8"/>
        <v>719.3018968229095</v>
      </c>
      <c r="T63" s="461">
        <f t="shared" si="8"/>
        <v>695.81477679362501</v>
      </c>
      <c r="U63" s="461">
        <f t="shared" si="8"/>
        <v>667.73882810638725</v>
      </c>
      <c r="V63" s="461">
        <f t="shared" si="8"/>
        <v>652.89843869336687</v>
      </c>
      <c r="W63" s="461">
        <f t="shared" si="8"/>
        <v>629.36108494521181</v>
      </c>
      <c r="X63" s="461">
        <f t="shared" si="8"/>
        <v>608.11557424113448</v>
      </c>
      <c r="Y63" s="461">
        <f t="shared" si="8"/>
        <v>580.63695326904667</v>
      </c>
      <c r="Z63" s="464">
        <f t="shared" si="8"/>
        <v>546.65125309118082</v>
      </c>
      <c r="AA63" s="460">
        <f t="shared" si="8"/>
        <v>509.62873063742887</v>
      </c>
      <c r="AB63" s="462">
        <f t="shared" si="8"/>
        <v>478.28914092624569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110.18185564252659</v>
      </c>
      <c r="AL66" s="538">
        <f>$F59</f>
        <v>101.00580920172784</v>
      </c>
      <c r="AM66" s="538">
        <f>$G59</f>
        <v>98.443285966964041</v>
      </c>
      <c r="AN66" s="538">
        <f>$H59</f>
        <v>98.114856721748509</v>
      </c>
      <c r="AO66" s="538"/>
      <c r="AP66" s="538">
        <f>$E60</f>
        <v>22.884609456365194</v>
      </c>
      <c r="AQ66" s="538">
        <f>$F60</f>
        <v>22.27204634587283</v>
      </c>
      <c r="AR66" s="538">
        <f>$G60</f>
        <v>22.253469460592758</v>
      </c>
      <c r="AS66" s="538">
        <f>$H60</f>
        <v>22.590542275660908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101.62923710362908</v>
      </c>
      <c r="AL67" s="538">
        <f>$J59</f>
        <v>113.03332312732638</v>
      </c>
      <c r="AM67" s="538">
        <f>$K59</f>
        <v>136.8526223064865</v>
      </c>
      <c r="AN67" s="538">
        <f>$L59</f>
        <v>156.71486073919027</v>
      </c>
      <c r="AO67" s="538"/>
      <c r="AP67" s="538">
        <f>$I60</f>
        <v>23.751028327438959</v>
      </c>
      <c r="AQ67" s="538">
        <f>$J60</f>
        <v>26.769773023262665</v>
      </c>
      <c r="AR67" s="538">
        <f>$K60</f>
        <v>30.183833483268661</v>
      </c>
      <c r="AS67" s="538">
        <f>$L60</f>
        <v>33.236547128531377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178.17860413698673</v>
      </c>
      <c r="AL68" s="538">
        <f>$N59</f>
        <v>187.14649807692902</v>
      </c>
      <c r="AM68" s="538">
        <f>$O59</f>
        <v>191.59787054742159</v>
      </c>
      <c r="AN68" s="538">
        <f>$P59</f>
        <v>191.41696884485171</v>
      </c>
      <c r="AO68" s="538"/>
      <c r="AP68" s="538">
        <f>$M60</f>
        <v>34.493157514694836</v>
      </c>
      <c r="AQ68" s="538">
        <f>$N60</f>
        <v>35.862476700455133</v>
      </c>
      <c r="AR68" s="538">
        <f>$O60</f>
        <v>36.329696266363619</v>
      </c>
      <c r="AS68" s="538">
        <f>$P60</f>
        <v>36.828690333704898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188.77128848499299</v>
      </c>
      <c r="AL69" s="538">
        <f>$R59</f>
        <v>189.77392647257469</v>
      </c>
      <c r="AM69" s="538">
        <f>$S59</f>
        <v>188.01420572532172</v>
      </c>
      <c r="AN69" s="538">
        <f>$T59</f>
        <v>180.78691501664218</v>
      </c>
      <c r="AO69" s="538"/>
      <c r="AP69" s="538">
        <f>$Q60</f>
        <v>37.174837706538582</v>
      </c>
      <c r="AQ69" s="538">
        <f>$R60</f>
        <v>36.431651734134689</v>
      </c>
      <c r="AR69" s="538">
        <f>$S60</f>
        <v>35.725769919104707</v>
      </c>
      <c r="AS69" s="538">
        <f>$T60</f>
        <v>34.384740826964894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171.86569977574194</v>
      </c>
      <c r="AL70" s="538">
        <f>$V59</f>
        <v>169.01633528985229</v>
      </c>
      <c r="AM70" s="538">
        <f>$W59</f>
        <v>161.43035414537502</v>
      </c>
      <c r="AN70" s="538">
        <f>$X59</f>
        <v>154.13177725271163</v>
      </c>
      <c r="AO70" s="538"/>
      <c r="AP70" s="538">
        <f>$U60</f>
        <v>32.556282094804011</v>
      </c>
      <c r="AQ70" s="538">
        <f>$V60</f>
        <v>30.869982077771233</v>
      </c>
      <c r="AR70" s="538">
        <f>$W60</f>
        <v>29.577776614617314</v>
      </c>
      <c r="AS70" s="538">
        <f>$X60</f>
        <v>28.768443089969189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145.93519544236028</v>
      </c>
      <c r="AL71" s="538">
        <f>$Z59</f>
        <v>134.8035431673442</v>
      </c>
      <c r="AM71" s="538">
        <f>$AA59</f>
        <v>122.52594129133813</v>
      </c>
      <c r="AN71" s="540">
        <f>$AB59</f>
        <v>111.81106163545823</v>
      </c>
      <c r="AO71" s="538"/>
      <c r="AP71" s="538">
        <f>$Y60</f>
        <v>27.396550922618403</v>
      </c>
      <c r="AQ71" s="538">
        <f>$Z60</f>
        <v>25.870014117484025</v>
      </c>
      <c r="AR71" s="538">
        <f>$AA60</f>
        <v>24.624344461051436</v>
      </c>
      <c r="AS71" s="540">
        <f>$AB60</f>
        <v>23.392437277934462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3583.1820361155019</v>
      </c>
      <c r="AO72" s="538"/>
      <c r="AP72" s="538"/>
      <c r="AQ72" s="538"/>
      <c r="AR72" s="538"/>
      <c r="AS72" s="318">
        <f>SUM(AP66:AS71)</f>
        <v>714.228701159205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-510.75233957615274</v>
      </c>
      <c r="E99" s="431">
        <f t="shared" si="9"/>
        <v>-68.814797250873767</v>
      </c>
      <c r="F99" s="432">
        <f t="shared" si="9"/>
        <v>-45.700211735404082</v>
      </c>
      <c r="G99" s="432">
        <f t="shared" si="9"/>
        <v>-38.951645692997772</v>
      </c>
      <c r="H99" s="432">
        <f t="shared" si="9"/>
        <v>-39.623753308018877</v>
      </c>
      <c r="I99" s="432">
        <f t="shared" si="9"/>
        <v>-53.35424507486681</v>
      </c>
      <c r="J99" s="433">
        <f t="shared" si="9"/>
        <v>-94.890048089414847</v>
      </c>
      <c r="K99" s="434">
        <f t="shared" si="9"/>
        <v>96.878593563371169</v>
      </c>
      <c r="L99" s="432">
        <f t="shared" si="9"/>
        <v>35.209676161879202</v>
      </c>
      <c r="M99" s="432">
        <f t="shared" si="9"/>
        <v>-19.584270338604028</v>
      </c>
      <c r="N99" s="432">
        <f t="shared" si="9"/>
        <v>-44.97999827322451</v>
      </c>
      <c r="O99" s="432">
        <f t="shared" si="9"/>
        <v>-60.924061453576542</v>
      </c>
      <c r="P99" s="432">
        <f t="shared" si="9"/>
        <v>-64.090384044370126</v>
      </c>
      <c r="Q99" s="432">
        <f t="shared" si="9"/>
        <v>-61.55605482381668</v>
      </c>
      <c r="R99" s="432">
        <f t="shared" si="9"/>
        <v>-62.934461689700811</v>
      </c>
      <c r="S99" s="432">
        <f t="shared" si="9"/>
        <v>-56.301896822909498</v>
      </c>
      <c r="T99" s="432">
        <f t="shared" si="9"/>
        <v>-32.814776793625015</v>
      </c>
      <c r="U99" s="432">
        <f t="shared" si="9"/>
        <v>-4.7388281063872455</v>
      </c>
      <c r="V99" s="432">
        <f t="shared" si="9"/>
        <v>9.1015613066331298</v>
      </c>
      <c r="W99" s="432">
        <f t="shared" si="9"/>
        <v>32.638915054788185</v>
      </c>
      <c r="X99" s="432">
        <f t="shared" si="9"/>
        <v>53.884425758865518</v>
      </c>
      <c r="Y99" s="432">
        <f t="shared" si="9"/>
        <v>81.363046730953329</v>
      </c>
      <c r="Z99" s="435">
        <f t="shared" si="9"/>
        <v>115.34874690881918</v>
      </c>
      <c r="AA99" s="431">
        <f t="shared" si="9"/>
        <v>-108.62873063742887</v>
      </c>
      <c r="AB99" s="433">
        <f t="shared" si="9"/>
        <v>-77.289140926245693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198.63004164683852</v>
      </c>
      <c r="E104" s="336">
        <v>6.5930458777063041</v>
      </c>
      <c r="F104" s="337">
        <v>6.4469233006346904</v>
      </c>
      <c r="G104" s="337">
        <v>6.3847179579987623</v>
      </c>
      <c r="H104" s="337">
        <v>6.402085403680454</v>
      </c>
      <c r="I104" s="337">
        <v>6.6235659367075685</v>
      </c>
      <c r="J104" s="338">
        <v>7.0681354228169457</v>
      </c>
      <c r="K104" s="339">
        <v>7.9456213494282828</v>
      </c>
      <c r="L104" s="337">
        <v>8.6838536837798088</v>
      </c>
      <c r="M104" s="337">
        <v>9.2528266530875083</v>
      </c>
      <c r="N104" s="337">
        <v>9.5324657624106184</v>
      </c>
      <c r="O104" s="337">
        <v>9.7196477620163595</v>
      </c>
      <c r="P104" s="337">
        <v>9.7925209293983961</v>
      </c>
      <c r="Q104" s="337">
        <v>9.734703320883181</v>
      </c>
      <c r="R104" s="337">
        <v>9.7750312423650119</v>
      </c>
      <c r="S104" s="337">
        <v>9.6501470681208197</v>
      </c>
      <c r="T104" s="337">
        <v>9.4173664910376687</v>
      </c>
      <c r="U104" s="337">
        <v>9.0994120962017568</v>
      </c>
      <c r="V104" s="337">
        <v>8.9074030393693651</v>
      </c>
      <c r="W104" s="337">
        <v>8.8132611694529608</v>
      </c>
      <c r="X104" s="337">
        <v>8.508469884963862</v>
      </c>
      <c r="Y104" s="337">
        <v>8.2294635612694478</v>
      </c>
      <c r="Z104" s="340">
        <v>7.824830883539013</v>
      </c>
      <c r="AA104" s="336">
        <v>7.3029231807620576</v>
      </c>
      <c r="AB104" s="338">
        <v>6.9216196692076331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229.08173681851565</v>
      </c>
      <c r="E105" s="367">
        <v>7.7285138487018052</v>
      </c>
      <c r="F105" s="368">
        <v>7.5651078831398832</v>
      </c>
      <c r="G105" s="368">
        <v>7.4709108901692005</v>
      </c>
      <c r="H105" s="368">
        <v>7.4900093243285708</v>
      </c>
      <c r="I105" s="368">
        <v>7.7345961534381145</v>
      </c>
      <c r="J105" s="369">
        <v>8.2934712827352364</v>
      </c>
      <c r="K105" s="370">
        <v>9.2758851181912991</v>
      </c>
      <c r="L105" s="368">
        <v>10.051796575745975</v>
      </c>
      <c r="M105" s="368">
        <v>10.605187711372363</v>
      </c>
      <c r="N105" s="368">
        <v>10.861783822778317</v>
      </c>
      <c r="O105" s="368">
        <v>11.050734524488444</v>
      </c>
      <c r="P105" s="368">
        <v>11.134097267638005</v>
      </c>
      <c r="Q105" s="368">
        <v>11.14586637020737</v>
      </c>
      <c r="R105" s="368">
        <v>11.205699057904379</v>
      </c>
      <c r="S105" s="368">
        <v>11.069722991697942</v>
      </c>
      <c r="T105" s="368">
        <v>10.775729912205524</v>
      </c>
      <c r="U105" s="368">
        <v>10.434890456040845</v>
      </c>
      <c r="V105" s="368">
        <v>10.226086673305595</v>
      </c>
      <c r="W105" s="368">
        <v>10.084166589152289</v>
      </c>
      <c r="X105" s="368">
        <v>9.741385038262889</v>
      </c>
      <c r="Y105" s="368">
        <v>9.4538971780225847</v>
      </c>
      <c r="Z105" s="371">
        <v>9.0510714413809268</v>
      </c>
      <c r="AA105" s="367">
        <v>8.5269478324002019</v>
      </c>
      <c r="AB105" s="369">
        <v>8.1041788752079302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229.08173681851565</v>
      </c>
      <c r="E106" s="454">
        <f t="shared" ref="E106:AB106" si="11">E105</f>
        <v>7.7285138487018052</v>
      </c>
      <c r="F106" s="455">
        <f t="shared" si="11"/>
        <v>7.5651078831398832</v>
      </c>
      <c r="G106" s="455">
        <f t="shared" si="11"/>
        <v>7.4709108901692005</v>
      </c>
      <c r="H106" s="455">
        <f t="shared" si="11"/>
        <v>7.4900093243285708</v>
      </c>
      <c r="I106" s="455">
        <f t="shared" si="11"/>
        <v>7.7345961534381145</v>
      </c>
      <c r="J106" s="456">
        <f t="shared" si="11"/>
        <v>8.2934712827352364</v>
      </c>
      <c r="K106" s="457">
        <f t="shared" si="11"/>
        <v>9.2758851181912991</v>
      </c>
      <c r="L106" s="455">
        <f t="shared" si="11"/>
        <v>10.051796575745975</v>
      </c>
      <c r="M106" s="455">
        <f t="shared" si="11"/>
        <v>10.605187711372363</v>
      </c>
      <c r="N106" s="455">
        <f t="shared" si="11"/>
        <v>10.861783822778317</v>
      </c>
      <c r="O106" s="455">
        <f t="shared" si="11"/>
        <v>11.050734524488444</v>
      </c>
      <c r="P106" s="455">
        <f t="shared" si="11"/>
        <v>11.134097267638005</v>
      </c>
      <c r="Q106" s="455">
        <f t="shared" si="11"/>
        <v>11.14586637020737</v>
      </c>
      <c r="R106" s="455">
        <f t="shared" si="11"/>
        <v>11.205699057904379</v>
      </c>
      <c r="S106" s="455">
        <f t="shared" si="11"/>
        <v>11.069722991697942</v>
      </c>
      <c r="T106" s="455">
        <f t="shared" si="11"/>
        <v>10.775729912205524</v>
      </c>
      <c r="U106" s="455">
        <f t="shared" si="11"/>
        <v>10.434890456040845</v>
      </c>
      <c r="V106" s="455">
        <f t="shared" si="11"/>
        <v>10.226086673305595</v>
      </c>
      <c r="W106" s="455">
        <f t="shared" si="11"/>
        <v>10.084166589152289</v>
      </c>
      <c r="X106" s="455">
        <f t="shared" si="11"/>
        <v>9.741385038262889</v>
      </c>
      <c r="Y106" s="455">
        <f t="shared" si="11"/>
        <v>9.4538971780225847</v>
      </c>
      <c r="Z106" s="458">
        <f t="shared" si="11"/>
        <v>9.0510714413809268</v>
      </c>
      <c r="AA106" s="454">
        <f t="shared" si="11"/>
        <v>8.5269478324002019</v>
      </c>
      <c r="AB106" s="456">
        <f t="shared" si="11"/>
        <v>8.1041788752079302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198.63004164683852</v>
      </c>
      <c r="E107" s="90">
        <f t="shared" ref="E107:AB107" si="12">E104</f>
        <v>6.5930458777063041</v>
      </c>
      <c r="F107" s="164">
        <f t="shared" si="12"/>
        <v>6.4469233006346904</v>
      </c>
      <c r="G107" s="164">
        <f t="shared" si="12"/>
        <v>6.3847179579987623</v>
      </c>
      <c r="H107" s="164">
        <f t="shared" si="12"/>
        <v>6.402085403680454</v>
      </c>
      <c r="I107" s="164">
        <f t="shared" si="12"/>
        <v>6.6235659367075685</v>
      </c>
      <c r="J107" s="166">
        <f t="shared" si="12"/>
        <v>7.0681354228169457</v>
      </c>
      <c r="K107" s="48">
        <f t="shared" si="12"/>
        <v>7.9456213494282828</v>
      </c>
      <c r="L107" s="164">
        <f t="shared" si="12"/>
        <v>8.6838536837798088</v>
      </c>
      <c r="M107" s="164">
        <f t="shared" si="12"/>
        <v>9.2528266530875083</v>
      </c>
      <c r="N107" s="164">
        <f t="shared" si="12"/>
        <v>9.5324657624106184</v>
      </c>
      <c r="O107" s="164">
        <f t="shared" si="12"/>
        <v>9.7196477620163595</v>
      </c>
      <c r="P107" s="164">
        <f t="shared" si="12"/>
        <v>9.7925209293983961</v>
      </c>
      <c r="Q107" s="164">
        <f t="shared" si="12"/>
        <v>9.734703320883181</v>
      </c>
      <c r="R107" s="164">
        <f t="shared" si="12"/>
        <v>9.7750312423650119</v>
      </c>
      <c r="S107" s="164">
        <f t="shared" si="12"/>
        <v>9.6501470681208197</v>
      </c>
      <c r="T107" s="164">
        <f t="shared" si="12"/>
        <v>9.4173664910376687</v>
      </c>
      <c r="U107" s="164">
        <f t="shared" si="12"/>
        <v>9.0994120962017568</v>
      </c>
      <c r="V107" s="164">
        <f t="shared" si="12"/>
        <v>8.9074030393693651</v>
      </c>
      <c r="W107" s="164">
        <f t="shared" si="12"/>
        <v>8.8132611694529608</v>
      </c>
      <c r="X107" s="164">
        <f t="shared" si="12"/>
        <v>8.508469884963862</v>
      </c>
      <c r="Y107" s="164">
        <f t="shared" si="12"/>
        <v>8.2294635612694478</v>
      </c>
      <c r="Z107" s="165">
        <f t="shared" si="12"/>
        <v>7.824830883539013</v>
      </c>
      <c r="AA107" s="90">
        <f t="shared" si="12"/>
        <v>7.3029231807620576</v>
      </c>
      <c r="AB107" s="166">
        <f t="shared" si="12"/>
        <v>6.9216196692076331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427.71177846535409</v>
      </c>
      <c r="E108" s="460">
        <f t="shared" ref="E108:AB108" si="13">E106+E107</f>
        <v>14.321559726408109</v>
      </c>
      <c r="F108" s="461">
        <f t="shared" si="13"/>
        <v>14.012031183774575</v>
      </c>
      <c r="G108" s="461">
        <f t="shared" si="13"/>
        <v>13.855628848167964</v>
      </c>
      <c r="H108" s="461">
        <f t="shared" si="13"/>
        <v>13.892094728009024</v>
      </c>
      <c r="I108" s="461">
        <f t="shared" si="13"/>
        <v>14.358162090145683</v>
      </c>
      <c r="J108" s="462">
        <f t="shared" si="13"/>
        <v>15.361606705552182</v>
      </c>
      <c r="K108" s="463">
        <f t="shared" si="13"/>
        <v>17.221506467619584</v>
      </c>
      <c r="L108" s="461">
        <f t="shared" si="13"/>
        <v>18.735650259525784</v>
      </c>
      <c r="M108" s="461">
        <f t="shared" si="13"/>
        <v>19.858014364459869</v>
      </c>
      <c r="N108" s="461">
        <f t="shared" si="13"/>
        <v>20.394249585188938</v>
      </c>
      <c r="O108" s="461">
        <f t="shared" si="13"/>
        <v>20.770382286504805</v>
      </c>
      <c r="P108" s="461">
        <f t="shared" si="13"/>
        <v>20.926618197036401</v>
      </c>
      <c r="Q108" s="461">
        <f t="shared" si="13"/>
        <v>20.88056969109055</v>
      </c>
      <c r="R108" s="461">
        <f t="shared" si="13"/>
        <v>20.980730300269393</v>
      </c>
      <c r="S108" s="461">
        <f t="shared" si="13"/>
        <v>20.71987005981876</v>
      </c>
      <c r="T108" s="461">
        <f t="shared" si="13"/>
        <v>20.193096403243192</v>
      </c>
      <c r="U108" s="461">
        <f t="shared" si="13"/>
        <v>19.5343025522426</v>
      </c>
      <c r="V108" s="461">
        <f t="shared" si="13"/>
        <v>19.133489712674958</v>
      </c>
      <c r="W108" s="461">
        <f t="shared" si="13"/>
        <v>18.89742775860525</v>
      </c>
      <c r="X108" s="461">
        <f t="shared" si="13"/>
        <v>18.249854923226749</v>
      </c>
      <c r="Y108" s="461">
        <f t="shared" si="13"/>
        <v>17.683360739292034</v>
      </c>
      <c r="Z108" s="464">
        <f t="shared" si="13"/>
        <v>16.875902324919942</v>
      </c>
      <c r="AA108" s="460">
        <f t="shared" si="13"/>
        <v>15.82987101316226</v>
      </c>
      <c r="AB108" s="462">
        <f t="shared" si="13"/>
        <v>15.025798544415563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-427.71177846535409</v>
      </c>
      <c r="E130" s="431">
        <f t="shared" si="14"/>
        <v>-14.321559726408109</v>
      </c>
      <c r="F130" s="432">
        <f t="shared" si="14"/>
        <v>-14.012031183774575</v>
      </c>
      <c r="G130" s="432">
        <f t="shared" si="14"/>
        <v>-13.855628848167964</v>
      </c>
      <c r="H130" s="432">
        <f t="shared" si="14"/>
        <v>-13.892094728009024</v>
      </c>
      <c r="I130" s="432">
        <f t="shared" si="14"/>
        <v>-14.358162090145683</v>
      </c>
      <c r="J130" s="433">
        <f t="shared" si="14"/>
        <v>-15.361606705552182</v>
      </c>
      <c r="K130" s="434">
        <f t="shared" si="14"/>
        <v>-17.221506467619584</v>
      </c>
      <c r="L130" s="432">
        <f t="shared" si="14"/>
        <v>-18.735650259525784</v>
      </c>
      <c r="M130" s="432">
        <f t="shared" si="14"/>
        <v>-19.858014364459869</v>
      </c>
      <c r="N130" s="432">
        <f t="shared" si="14"/>
        <v>-20.394249585188938</v>
      </c>
      <c r="O130" s="432">
        <f t="shared" si="14"/>
        <v>-20.770382286504805</v>
      </c>
      <c r="P130" s="432">
        <f t="shared" si="14"/>
        <v>-20.926618197036401</v>
      </c>
      <c r="Q130" s="432">
        <f t="shared" si="14"/>
        <v>-20.88056969109055</v>
      </c>
      <c r="R130" s="432">
        <f t="shared" si="14"/>
        <v>-20.980730300269393</v>
      </c>
      <c r="S130" s="432">
        <f t="shared" si="14"/>
        <v>-20.71987005981876</v>
      </c>
      <c r="T130" s="432">
        <f t="shared" si="14"/>
        <v>-20.193096403243192</v>
      </c>
      <c r="U130" s="432">
        <f t="shared" si="14"/>
        <v>-19.5343025522426</v>
      </c>
      <c r="V130" s="432">
        <f t="shared" si="14"/>
        <v>-19.133489712674958</v>
      </c>
      <c r="W130" s="432">
        <f t="shared" si="14"/>
        <v>-18.89742775860525</v>
      </c>
      <c r="X130" s="432">
        <f t="shared" si="14"/>
        <v>-18.249854923226749</v>
      </c>
      <c r="Y130" s="432">
        <f t="shared" si="14"/>
        <v>-17.683360739292034</v>
      </c>
      <c r="Z130" s="435">
        <f t="shared" si="14"/>
        <v>-16.875902324919942</v>
      </c>
      <c r="AA130" s="431">
        <f t="shared" si="14"/>
        <v>-15.82987101316226</v>
      </c>
      <c r="AB130" s="433">
        <f t="shared" si="14"/>
        <v>-15.025798544415563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4" spans="1:56" x14ac:dyDescent="0.3">
      <c r="E134" s="321">
        <f>E108+E63+E16</f>
        <v>859.66939702312584</v>
      </c>
      <c r="F134" s="321">
        <f t="shared" ref="F134:AB134" si="15">F108+F63+F16</f>
        <v>829.46505156890407</v>
      </c>
      <c r="G134" s="321">
        <f t="shared" si="15"/>
        <v>818.73350515999289</v>
      </c>
      <c r="H134" s="321">
        <f t="shared" si="15"/>
        <v>817.48265026474519</v>
      </c>
      <c r="I134" s="321">
        <f t="shared" si="15"/>
        <v>839.44450747480596</v>
      </c>
      <c r="J134" s="321">
        <f t="shared" si="15"/>
        <v>903.1324123413408</v>
      </c>
      <c r="K134" s="321">
        <f t="shared" si="15"/>
        <v>1012.9604351101731</v>
      </c>
      <c r="L134" s="321">
        <f t="shared" si="15"/>
        <v>1106.6369397559517</v>
      </c>
      <c r="M134" s="321">
        <f t="shared" si="15"/>
        <v>1186.1081716667791</v>
      </c>
      <c r="N134" s="321">
        <f t="shared" si="15"/>
        <v>1223.1348108523266</v>
      </c>
      <c r="O134" s="321">
        <f t="shared" si="15"/>
        <v>1247.2483406768779</v>
      </c>
      <c r="P134" s="321">
        <f t="shared" si="15"/>
        <v>1253.881461070529</v>
      </c>
      <c r="Q134" s="321">
        <f t="shared" si="15"/>
        <v>1254.4076636713398</v>
      </c>
      <c r="R134" s="321">
        <f t="shared" si="15"/>
        <v>1258.8105225563477</v>
      </c>
      <c r="S134" s="321">
        <f t="shared" si="15"/>
        <v>1247.0447047370174</v>
      </c>
      <c r="T134" s="321">
        <f t="shared" si="15"/>
        <v>1210.5580963606685</v>
      </c>
      <c r="U134" s="321">
        <f t="shared" si="15"/>
        <v>1167.4702231876645</v>
      </c>
      <c r="V134" s="321">
        <f t="shared" si="15"/>
        <v>1141.4269737329971</v>
      </c>
      <c r="W134" s="321">
        <f t="shared" si="15"/>
        <v>1106.9163436677127</v>
      </c>
      <c r="X134" s="321">
        <f t="shared" si="15"/>
        <v>1072.0227851220232</v>
      </c>
      <c r="Y134" s="321">
        <f t="shared" si="15"/>
        <v>1033.5923784734462</v>
      </c>
      <c r="Z134" s="321">
        <f t="shared" si="15"/>
        <v>985.32471289284035</v>
      </c>
      <c r="AA134" s="321">
        <f t="shared" si="15"/>
        <v>929.60162412915497</v>
      </c>
      <c r="AB134" s="321">
        <f t="shared" si="15"/>
        <v>884.02720369768474</v>
      </c>
    </row>
    <row r="136" spans="1:56" x14ac:dyDescent="0.3">
      <c r="D136" s="320" t="s">
        <v>84</v>
      </c>
      <c r="E136" s="321">
        <f>AVERAGE(K134:Z134)</f>
        <v>1156.7215352209187</v>
      </c>
    </row>
    <row r="137" spans="1:56" x14ac:dyDescent="0.3">
      <c r="D137" s="320" t="s">
        <v>85</v>
      </c>
      <c r="E137" s="321">
        <f>AVERAGE(E134:J134,AA134:AB134)</f>
        <v>860.19454395746936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2014-09-05T10:45:00Z</dcterms:modified>
</cp:coreProperties>
</file>