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Aged AP - Legal" sheetId="1" r:id="rId1"/>
  </sheets>
  <calcPr calcId="152511"/>
</workbook>
</file>

<file path=xl/calcChain.xml><?xml version="1.0" encoding="utf-8"?>
<calcChain xmlns="http://schemas.openxmlformats.org/spreadsheetml/2006/main">
  <c r="G7" i="1" l="1"/>
  <c r="B8" i="1"/>
  <c r="B18" i="1" s="1"/>
  <c r="G9" i="1"/>
  <c r="G10" i="1"/>
  <c r="G11" i="1"/>
  <c r="G13" i="1"/>
  <c r="G14" i="1"/>
  <c r="G15" i="1"/>
  <c r="G16" i="1"/>
  <c r="G17" i="1"/>
  <c r="C18" i="1"/>
  <c r="D18" i="1"/>
  <c r="E18" i="1"/>
  <c r="F18" i="1"/>
  <c r="G8" i="1" l="1"/>
  <c r="G18" i="1" s="1"/>
</calcChain>
</file>

<file path=xl/sharedStrings.xml><?xml version="1.0" encoding="utf-8"?>
<sst xmlns="http://schemas.openxmlformats.org/spreadsheetml/2006/main" count="22" uniqueCount="22">
  <si>
    <t>Ecogas Corporation</t>
  </si>
  <si>
    <t>Vendor Name</t>
  </si>
  <si>
    <t>Current</t>
  </si>
  <si>
    <t>1 To 30</t>
  </si>
  <si>
    <t>31 To 60</t>
  </si>
  <si>
    <t>61 To 90</t>
  </si>
  <si>
    <t>Over 90</t>
  </si>
  <si>
    <t>Balance</t>
  </si>
  <si>
    <t>Andrews &amp; Kurth LLP</t>
  </si>
  <si>
    <t>Bracewell &amp; Patterson</t>
  </si>
  <si>
    <t>Conley Rose &amp; Tayon</t>
  </si>
  <si>
    <t>Davis Wright Tremaine LLP</t>
  </si>
  <si>
    <t>Fulbright &amp; Jaworski LLP</t>
  </si>
  <si>
    <t>Locke Liddell &amp; Sapp LLP</t>
  </si>
  <si>
    <t>McElroy, Sullivan, Ryan &amp; Miller</t>
  </si>
  <si>
    <t>Micheal Best &amp; Friedrich LLP</t>
  </si>
  <si>
    <t>Scott, Douglass &amp; McConnico</t>
  </si>
  <si>
    <t>Thelen Reid &amp; Priest LLP</t>
  </si>
  <si>
    <t>Vinson &amp; Elkins</t>
  </si>
  <si>
    <t>Ecogas Corp. Total</t>
  </si>
  <si>
    <t>Aged Payables Schedule - Legal</t>
  </si>
  <si>
    <t>Days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</si>
</sst>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3" fillId="2" borderId="0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" fontId="4" fillId="2" borderId="0" xfId="0" quotePrefix="1" applyNumberFormat="1" applyFont="1" applyFill="1" applyAlignment="1">
      <alignment horizontal="right"/>
    </xf>
    <xf numFmtId="0" fontId="4" fillId="2" borderId="0" xfId="0" quotePrefix="1" applyFont="1" applyFill="1" applyAlignment="1">
      <alignment horizontal="right"/>
    </xf>
    <xf numFmtId="16" fontId="6" fillId="2" borderId="0" xfId="0" quotePrefix="1" applyNumberFormat="1" applyFont="1" applyFill="1"/>
    <xf numFmtId="0" fontId="6" fillId="2" borderId="0" xfId="0" quotePrefix="1" applyFont="1" applyFill="1"/>
    <xf numFmtId="165" fontId="6" fillId="2" borderId="0" xfId="1" applyNumberFormat="1" applyFont="1" applyFill="1"/>
    <xf numFmtId="165" fontId="5" fillId="2" borderId="0" xfId="1" applyNumberFormat="1" applyFont="1" applyFill="1"/>
    <xf numFmtId="0" fontId="2" fillId="3" borderId="0" xfId="0" applyFont="1" applyFill="1"/>
    <xf numFmtId="165" fontId="2" fillId="3" borderId="0" xfId="1" applyNumberFormat="1" applyFont="1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9525</xdr:rowOff>
    </xdr:from>
    <xdr:to>
      <xdr:col>5</xdr:col>
      <xdr:colOff>542925</xdr:colOff>
      <xdr:row>2</xdr:row>
      <xdr:rowOff>9525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3695700" y="400050"/>
          <a:ext cx="2352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2</xdr:row>
      <xdr:rowOff>9525</xdr:rowOff>
    </xdr:from>
    <xdr:to>
      <xdr:col>2</xdr:col>
      <xdr:colOff>590550</xdr:colOff>
      <xdr:row>2</xdr:row>
      <xdr:rowOff>152400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3695700" y="40005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542925</xdr:colOff>
      <xdr:row>2</xdr:row>
      <xdr:rowOff>9525</xdr:rowOff>
    </xdr:from>
    <xdr:to>
      <xdr:col>5</xdr:col>
      <xdr:colOff>542925</xdr:colOff>
      <xdr:row>2</xdr:row>
      <xdr:rowOff>142875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6048375" y="40005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tabSelected="1" zoomScaleNormal="100" workbookViewId="0">
      <selection activeCell="F24" sqref="F24"/>
    </sheetView>
  </sheetViews>
  <sheetFormatPr defaultRowHeight="12.75" x14ac:dyDescent="0.2"/>
  <cols>
    <col min="1" max="1" width="34.5703125" style="1" bestFit="1" customWidth="1"/>
    <col min="2" max="7" width="12" style="1" customWidth="1"/>
    <col min="8" max="16384" width="9.140625" style="1"/>
  </cols>
  <sheetData>
    <row r="1" spans="1:7" ht="16.5" thickBot="1" x14ac:dyDescent="0.3">
      <c r="A1" s="15" t="s">
        <v>20</v>
      </c>
      <c r="B1" s="16"/>
      <c r="C1" s="16"/>
      <c r="D1" s="16"/>
      <c r="E1" s="16"/>
      <c r="F1" s="16"/>
      <c r="G1" s="17"/>
    </row>
    <row r="2" spans="1:7" ht="14.25" customHeight="1" x14ac:dyDescent="0.25">
      <c r="B2" s="2"/>
      <c r="C2" s="18" t="s">
        <v>21</v>
      </c>
      <c r="D2" s="18"/>
      <c r="E2" s="18"/>
      <c r="F2" s="18"/>
      <c r="G2" s="2"/>
    </row>
    <row r="3" spans="1:7" x14ac:dyDescent="0.2">
      <c r="A3" s="3" t="s">
        <v>0</v>
      </c>
      <c r="B3" s="4"/>
      <c r="C3" s="4"/>
      <c r="D3" s="4"/>
      <c r="E3" s="4"/>
      <c r="F3" s="4"/>
      <c r="G3" s="4"/>
    </row>
    <row r="4" spans="1:7" x14ac:dyDescent="0.2">
      <c r="A4" s="3"/>
      <c r="B4" s="4"/>
      <c r="C4" s="4"/>
      <c r="D4" s="4"/>
      <c r="E4" s="4"/>
      <c r="F4" s="4"/>
      <c r="G4" s="4"/>
    </row>
    <row r="5" spans="1:7" x14ac:dyDescent="0.2">
      <c r="A5" s="5" t="s">
        <v>1</v>
      </c>
      <c r="B5" s="6" t="s">
        <v>2</v>
      </c>
      <c r="C5" s="7" t="s">
        <v>3</v>
      </c>
      <c r="D5" s="8" t="s">
        <v>4</v>
      </c>
      <c r="E5" s="8" t="s">
        <v>5</v>
      </c>
      <c r="F5" s="6" t="s">
        <v>6</v>
      </c>
      <c r="G5" s="6" t="s">
        <v>7</v>
      </c>
    </row>
    <row r="6" spans="1:7" ht="9" customHeight="1" x14ac:dyDescent="0.2">
      <c r="A6" s="4"/>
      <c r="B6" s="4"/>
      <c r="C6" s="4"/>
      <c r="D6" s="4"/>
      <c r="E6" s="4"/>
      <c r="F6" s="9"/>
      <c r="G6" s="10"/>
    </row>
    <row r="7" spans="1:7" x14ac:dyDescent="0.2">
      <c r="A7" s="4" t="s">
        <v>8</v>
      </c>
      <c r="B7" s="11">
        <v>0</v>
      </c>
      <c r="C7" s="11">
        <v>0</v>
      </c>
      <c r="D7" s="11">
        <v>0</v>
      </c>
      <c r="E7" s="11">
        <v>0</v>
      </c>
      <c r="F7" s="11">
        <v>2227.5</v>
      </c>
      <c r="G7" s="11">
        <f>SUM(B7:F7)</f>
        <v>2227.5</v>
      </c>
    </row>
    <row r="8" spans="1:7" x14ac:dyDescent="0.2">
      <c r="A8" s="4" t="s">
        <v>9</v>
      </c>
      <c r="B8" s="11">
        <f>59174.54</f>
        <v>59174.54</v>
      </c>
      <c r="C8" s="11">
        <v>150287.73000000001</v>
      </c>
      <c r="D8" s="11">
        <v>0</v>
      </c>
      <c r="E8" s="11">
        <v>192550.85</v>
      </c>
      <c r="F8" s="11">
        <v>78663.81</v>
      </c>
      <c r="G8" s="11">
        <f t="shared" ref="G8:G17" si="0">SUM(B8:F8)</f>
        <v>480676.93</v>
      </c>
    </row>
    <row r="9" spans="1:7" x14ac:dyDescent="0.2">
      <c r="A9" s="4" t="s">
        <v>10</v>
      </c>
      <c r="B9" s="11">
        <v>0</v>
      </c>
      <c r="C9" s="11">
        <v>1686.58</v>
      </c>
      <c r="D9" s="11">
        <v>0</v>
      </c>
      <c r="E9" s="11">
        <v>772.08</v>
      </c>
      <c r="F9" s="11">
        <v>2002.28</v>
      </c>
      <c r="G9" s="11">
        <f t="shared" si="0"/>
        <v>4460.9399999999996</v>
      </c>
    </row>
    <row r="10" spans="1:7" x14ac:dyDescent="0.2">
      <c r="A10" s="4" t="s">
        <v>11</v>
      </c>
      <c r="B10" s="11">
        <v>0</v>
      </c>
      <c r="C10" s="11">
        <v>0</v>
      </c>
      <c r="D10" s="11">
        <v>0</v>
      </c>
      <c r="E10" s="11">
        <v>0</v>
      </c>
      <c r="F10" s="11">
        <v>1482.5</v>
      </c>
      <c r="G10" s="11">
        <f t="shared" si="0"/>
        <v>1482.5</v>
      </c>
    </row>
    <row r="11" spans="1:7" x14ac:dyDescent="0.2">
      <c r="A11" s="4" t="s">
        <v>12</v>
      </c>
      <c r="B11" s="11">
        <v>0</v>
      </c>
      <c r="C11" s="11">
        <v>31073.37</v>
      </c>
      <c r="D11" s="11">
        <v>15555.97</v>
      </c>
      <c r="E11" s="11">
        <v>16540.03</v>
      </c>
      <c r="F11" s="11">
        <v>0</v>
      </c>
      <c r="G11" s="11">
        <f t="shared" si="0"/>
        <v>63169.369999999995</v>
      </c>
    </row>
    <row r="12" spans="1:7" x14ac:dyDescent="0.2">
      <c r="A12" s="4" t="s">
        <v>13</v>
      </c>
      <c r="B12" s="11">
        <v>40600.639999999999</v>
      </c>
      <c r="C12" s="11">
        <v>4556.3500000000004</v>
      </c>
      <c r="D12" s="11">
        <v>87819.74</v>
      </c>
      <c r="E12" s="11">
        <v>26522.98</v>
      </c>
      <c r="F12" s="11">
        <v>185712.14</v>
      </c>
      <c r="G12" s="11">
        <v>345211.85</v>
      </c>
    </row>
    <row r="13" spans="1:7" x14ac:dyDescent="0.2">
      <c r="A13" s="4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1408.1</v>
      </c>
      <c r="G13" s="11">
        <f t="shared" si="0"/>
        <v>1408.1</v>
      </c>
    </row>
    <row r="14" spans="1:7" x14ac:dyDescent="0.2">
      <c r="A14" s="4" t="s">
        <v>15</v>
      </c>
      <c r="B14" s="11">
        <v>0</v>
      </c>
      <c r="C14" s="11">
        <v>0</v>
      </c>
      <c r="D14" s="11">
        <v>0</v>
      </c>
      <c r="E14" s="11">
        <v>1290</v>
      </c>
      <c r="F14" s="11">
        <v>0</v>
      </c>
      <c r="G14" s="11">
        <f t="shared" si="0"/>
        <v>1290</v>
      </c>
    </row>
    <row r="15" spans="1:7" x14ac:dyDescent="0.2">
      <c r="A15" s="4" t="s">
        <v>16</v>
      </c>
      <c r="B15" s="11">
        <v>0</v>
      </c>
      <c r="C15" s="11">
        <v>0</v>
      </c>
      <c r="D15" s="11">
        <v>7115.22</v>
      </c>
      <c r="E15" s="11">
        <v>0</v>
      </c>
      <c r="F15" s="11">
        <v>0</v>
      </c>
      <c r="G15" s="11">
        <f t="shared" si="0"/>
        <v>7115.22</v>
      </c>
    </row>
    <row r="16" spans="1:7" x14ac:dyDescent="0.2">
      <c r="A16" s="4" t="s">
        <v>17</v>
      </c>
      <c r="B16" s="11">
        <v>0</v>
      </c>
      <c r="C16" s="11">
        <v>0</v>
      </c>
      <c r="D16" s="11">
        <v>97.09</v>
      </c>
      <c r="E16" s="11">
        <v>7581.54</v>
      </c>
      <c r="F16" s="11">
        <v>0</v>
      </c>
      <c r="G16" s="11">
        <f t="shared" si="0"/>
        <v>7678.63</v>
      </c>
    </row>
    <row r="17" spans="1:7" ht="15" x14ac:dyDescent="0.35">
      <c r="A17" s="4" t="s">
        <v>18</v>
      </c>
      <c r="B17" s="12">
        <v>0</v>
      </c>
      <c r="C17" s="12">
        <v>36534.32</v>
      </c>
      <c r="D17" s="12">
        <v>0</v>
      </c>
      <c r="E17" s="12">
        <v>0</v>
      </c>
      <c r="F17" s="12">
        <v>0</v>
      </c>
      <c r="G17" s="12">
        <f t="shared" si="0"/>
        <v>36534.32</v>
      </c>
    </row>
    <row r="18" spans="1:7" s="3" customFormat="1" x14ac:dyDescent="0.2">
      <c r="A18" s="13" t="s">
        <v>19</v>
      </c>
      <c r="B18" s="14">
        <f t="shared" ref="B18:G18" si="1">SUM(B7:B17)</f>
        <v>99775.18</v>
      </c>
      <c r="C18" s="14">
        <f t="shared" si="1"/>
        <v>224138.35</v>
      </c>
      <c r="D18" s="14">
        <f t="shared" si="1"/>
        <v>110588.02</v>
      </c>
      <c r="E18" s="14">
        <f t="shared" si="1"/>
        <v>245257.48</v>
      </c>
      <c r="F18" s="14">
        <f t="shared" si="1"/>
        <v>271496.32999999996</v>
      </c>
      <c r="G18" s="14">
        <f t="shared" si="1"/>
        <v>951255.35999999987</v>
      </c>
    </row>
  </sheetData>
  <mergeCells count="2">
    <mergeCell ref="A1:G1"/>
    <mergeCell ref="C2:F2"/>
  </mergeCells>
  <phoneticPr fontId="0" type="noConversion"/>
  <printOptions horizontalCentered="1"/>
  <pageMargins left="0.75" right="0.75" top="0.75" bottom="0.75" header="0.5" footer="0.5"/>
  <pageSetup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AP - Legal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zaib</dc:creator>
  <cp:lastModifiedBy>Felienne</cp:lastModifiedBy>
  <cp:lastPrinted>2000-08-17T19:37:38Z</cp:lastPrinted>
  <dcterms:created xsi:type="dcterms:W3CDTF">2000-08-17T15:53:55Z</dcterms:created>
  <dcterms:modified xsi:type="dcterms:W3CDTF">2014-09-04T02:17:38Z</dcterms:modified>
</cp:coreProperties>
</file>