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activeTab="2"/>
  </bookViews>
  <sheets>
    <sheet name="Scenario 1" sheetId="1" r:id="rId1"/>
    <sheet name="Scenario 2" sheetId="4" r:id="rId2"/>
    <sheet name="Scenario 3" sheetId="5" r:id="rId3"/>
  </sheets>
  <calcPr calcId="152511"/>
</workbook>
</file>

<file path=xl/calcChain.xml><?xml version="1.0" encoding="utf-8"?>
<calcChain xmlns="http://schemas.openxmlformats.org/spreadsheetml/2006/main">
  <c r="D19" i="1" l="1"/>
  <c r="D32" i="1"/>
  <c r="E32" i="5" s="1"/>
  <c r="B1" i="4"/>
  <c r="B2" i="4"/>
  <c r="D19" i="4"/>
  <c r="D32" i="4"/>
  <c r="B1" i="5"/>
  <c r="B2" i="5"/>
  <c r="D19" i="5"/>
  <c r="E19" i="5"/>
  <c r="D32" i="5"/>
</calcChain>
</file>

<file path=xl/sharedStrings.xml><?xml version="1.0" encoding="utf-8"?>
<sst xmlns="http://schemas.openxmlformats.org/spreadsheetml/2006/main" count="66" uniqueCount="24">
  <si>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</si>
  <si>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</si>
  <si>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</si>
  <si>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</si>
  <si>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</si>
  <si>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</si>
  <si>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</si>
  <si>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</si>
  <si>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</si>
  <si>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</si>
  <si>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</si>
  <si>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</si>
  <si>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</si>
  <si>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Akin Gump</t>
  </si>
  <si>
    <t>International Trade Retainer</t>
  </si>
  <si>
    <t>Steel Section 201 - Lobbying at the Administration Level</t>
  </si>
  <si>
    <t xml:space="preserve"> </t>
  </si>
  <si>
    <t>Lisa Yoho - Enron Industrial Markets</t>
  </si>
  <si>
    <t>International Trade Retainer *</t>
  </si>
  <si>
    <t xml:space="preserve">* Retainer covers:  </t>
  </si>
  <si>
    <t xml:space="preserve">        - monitoring trade cases in relevant markets</t>
  </si>
  <si>
    <t xml:space="preserve">        - identifying exposures relating to trade rules</t>
  </si>
  <si>
    <t xml:space="preserve">        - advice on contracts </t>
  </si>
  <si>
    <t xml:space="preserve">        - identifying trade laws and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</si>
</sst>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4" workbookViewId="0">
      <selection activeCell="D24" sqref="D24"/>
    </sheetView>
  </sheetViews>
  <sheetFormatPr defaultRowHeight="12.75" x14ac:dyDescent="0.2"/>
  <cols>
    <col min="1" max="1" width="20" customWidth="1"/>
    <col min="2" max="2" width="20.5703125" customWidth="1"/>
    <col min="3" max="3" width="25.28515625" style="5" customWidth="1"/>
    <col min="4" max="4" width="15.140625" style="11" customWidth="1"/>
  </cols>
  <sheetData>
    <row r="1" spans="1:4" x14ac:dyDescent="0.2">
      <c r="A1" s="8" t="s">
        <v>0</v>
      </c>
      <c r="B1" s="9" t="s">
        <v>17</v>
      </c>
      <c r="D1" s="11" t="s">
        <v>16</v>
      </c>
    </row>
    <row r="2" spans="1:4" x14ac:dyDescent="0.2">
      <c r="A2" s="8" t="s">
        <v>1</v>
      </c>
      <c r="B2" s="10">
        <v>103886</v>
      </c>
      <c r="D2" s="11" t="s">
        <v>16</v>
      </c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 t="s">
        <v>13</v>
      </c>
      <c r="C10" s="6" t="s">
        <v>18</v>
      </c>
      <c r="D10" s="12">
        <v>180000</v>
      </c>
    </row>
    <row r="11" spans="1:4" x14ac:dyDescent="0.2">
      <c r="B11" s="1"/>
      <c r="C11" s="6" t="s">
        <v>16</v>
      </c>
      <c r="D11" s="12"/>
    </row>
    <row r="12" spans="1:4" x14ac:dyDescent="0.2">
      <c r="B12" s="1"/>
      <c r="C12" s="6" t="s">
        <v>16</v>
      </c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ht="25.5" x14ac:dyDescent="0.2">
      <c r="B23" s="1" t="s">
        <v>13</v>
      </c>
      <c r="C23" s="6" t="s">
        <v>15</v>
      </c>
      <c r="D23" s="12">
        <v>150000</v>
      </c>
    </row>
    <row r="24" spans="2:4" x14ac:dyDescent="0.2">
      <c r="B24" s="1"/>
      <c r="C24" s="6"/>
      <c r="D24" s="12"/>
    </row>
    <row r="25" spans="2:4" x14ac:dyDescent="0.2">
      <c r="B25" s="1"/>
      <c r="C25" s="6"/>
      <c r="D25" s="12"/>
    </row>
    <row r="26" spans="2:4" x14ac:dyDescent="0.2">
      <c r="B26" s="1"/>
      <c r="C26" s="6"/>
      <c r="D26" s="12"/>
    </row>
    <row r="27" spans="2:4" x14ac:dyDescent="0.2">
      <c r="B27" s="1"/>
      <c r="C27" s="6"/>
      <c r="D27" s="12"/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150000</v>
      </c>
    </row>
    <row r="33" spans="1:1" ht="13.5" thickTop="1" x14ac:dyDescent="0.2"/>
    <row r="35" spans="1:1" x14ac:dyDescent="0.2">
      <c r="A35" t="s">
        <v>19</v>
      </c>
    </row>
    <row r="36" spans="1:1" x14ac:dyDescent="0.2">
      <c r="A36" t="s">
        <v>23</v>
      </c>
    </row>
    <row r="37" spans="1:1" x14ac:dyDescent="0.2">
      <c r="A37" t="s">
        <v>20</v>
      </c>
    </row>
    <row r="38" spans="1:1" x14ac:dyDescent="0.2">
      <c r="A38" t="s">
        <v>21</v>
      </c>
    </row>
    <row r="39" spans="1:1" x14ac:dyDescent="0.2">
      <c r="A39" t="s">
        <v>22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C23" sqref="C23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</cols>
  <sheetData>
    <row r="1" spans="1:4" x14ac:dyDescent="0.2">
      <c r="A1" s="8" t="s">
        <v>0</v>
      </c>
      <c r="B1" s="9" t="str">
        <f>'Scenario 1'!B1</f>
        <v>Lisa Yoho - Enron Industrial Markets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ht="25.5" x14ac:dyDescent="0.2">
      <c r="B10" s="1" t="s">
        <v>13</v>
      </c>
      <c r="C10" s="6" t="s">
        <v>14</v>
      </c>
      <c r="D10" s="12">
        <v>180000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ht="38.25" x14ac:dyDescent="0.2">
      <c r="B23" s="1" t="s">
        <v>13</v>
      </c>
      <c r="C23" s="6" t="s">
        <v>15</v>
      </c>
      <c r="D23" s="12">
        <v>100000</v>
      </c>
    </row>
    <row r="24" spans="2:4" x14ac:dyDescent="0.2">
      <c r="B24" s="1"/>
      <c r="C24" s="6"/>
      <c r="D24" s="12"/>
    </row>
    <row r="25" spans="2:4" x14ac:dyDescent="0.2">
      <c r="B25" s="1"/>
      <c r="C25" s="6"/>
      <c r="D25" s="12"/>
    </row>
    <row r="26" spans="2:4" x14ac:dyDescent="0.2">
      <c r="B26" s="1"/>
      <c r="C26" s="6"/>
      <c r="D26" s="12"/>
    </row>
    <row r="27" spans="2:4" x14ac:dyDescent="0.2">
      <c r="B27" s="1"/>
      <c r="C27" s="6"/>
      <c r="D27" s="12"/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100000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1" workbookViewId="0">
      <selection activeCell="D30" sqref="D30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 t="str">
        <f>'Scenario 1'!B1</f>
        <v>Lisa Yoho - Enron Industrial Markets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ht="25.5" x14ac:dyDescent="0.2">
      <c r="B10" s="1" t="s">
        <v>13</v>
      </c>
      <c r="C10" s="6" t="s">
        <v>14</v>
      </c>
      <c r="D10" s="12">
        <v>198000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198000</v>
      </c>
      <c r="E19" s="11">
        <f>'Scenario 1'!D19*0.4</f>
        <v>72000</v>
      </c>
    </row>
    <row r="20" spans="2:5" ht="18.75" thickTop="1" x14ac:dyDescent="0.25">
      <c r="B20" s="20" t="s">
        <v>6</v>
      </c>
      <c r="C20" s="21"/>
      <c r="D20" s="22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x14ac:dyDescent="0.2">
      <c r="B23" s="1"/>
      <c r="C23" s="6"/>
      <c r="D23" s="12"/>
    </row>
    <row r="24" spans="2:5" ht="38.25" x14ac:dyDescent="0.2">
      <c r="B24" s="1" t="s">
        <v>13</v>
      </c>
      <c r="C24" s="6" t="s">
        <v>15</v>
      </c>
      <c r="D24" s="12">
        <v>0</v>
      </c>
    </row>
    <row r="25" spans="2:5" x14ac:dyDescent="0.2">
      <c r="B25" s="1"/>
      <c r="C25" s="6"/>
      <c r="D25" s="12"/>
    </row>
    <row r="26" spans="2:5" x14ac:dyDescent="0.2">
      <c r="B26" s="1"/>
      <c r="C26" s="6"/>
      <c r="D26" s="12"/>
    </row>
    <row r="27" spans="2:5" x14ac:dyDescent="0.2">
      <c r="B27" s="1"/>
      <c r="C27" s="6"/>
      <c r="D27" s="12"/>
    </row>
    <row r="28" spans="2:5" x14ac:dyDescent="0.2">
      <c r="B28" s="1"/>
      <c r="C28" s="6"/>
      <c r="D28" s="12"/>
    </row>
    <row r="29" spans="2:5" x14ac:dyDescent="0.2">
      <c r="B29" s="1"/>
      <c r="C29" s="6"/>
      <c r="D29" s="12"/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0</v>
      </c>
      <c r="E32" s="11">
        <f>'Scenario 1'!D32*0.4</f>
        <v>60000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Felienne</cp:lastModifiedBy>
  <cp:lastPrinted>2001-10-03T15:26:52Z</cp:lastPrinted>
  <dcterms:created xsi:type="dcterms:W3CDTF">2001-09-25T15:33:54Z</dcterms:created>
  <dcterms:modified xsi:type="dcterms:W3CDTF">2014-09-04T07:57:00Z</dcterms:modified>
</cp:coreProperties>
</file>