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9075"/>
  </bookViews>
  <sheets>
    <sheet name="CORP DPR Summary" sheetId="3" r:id="rId1"/>
  </sheets>
  <definedNames>
    <definedName name="_xlnm.Print_Area" localSheetId="0">'CORP DPR Summary'!$A$1:$T$83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S6" i="3" l="1"/>
  <c r="A83" i="3"/>
  <c r="T83" i="3"/>
</calcChain>
</file>

<file path=xl/sharedStrings.xml><?xml version="1.0" encoding="utf-8"?>
<sst xmlns="http://schemas.openxmlformats.org/spreadsheetml/2006/main" count="83" uniqueCount="67">
  <si>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</si>
  <si>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</si>
  <si>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</si>
  <si>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</si>
  <si>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</si>
  <si>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</si>
  <si>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</si>
  <si>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</si>
  <si>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</si>
  <si>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</si>
  <si>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</si>
  <si>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</si>
  <si>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</si>
  <si>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</si>
  <si>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</si>
  <si>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</si>
  <si>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</si>
  <si>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</si>
  <si>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</si>
  <si>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</si>
  <si>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</si>
  <si>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</si>
  <si>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</si>
  <si>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</si>
  <si>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</si>
  <si>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</si>
  <si>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</si>
  <si>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</si>
  <si>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</si>
  <si>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</si>
  <si>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</si>
  <si>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</si>
  <si>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</si>
  <si>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</si>
  <si>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</si>
  <si>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SALES</t>
  </si>
  <si>
    <t>GAS MID-MKT SALES ORIG.</t>
  </si>
  <si>
    <t>ACCOUNT MGMT UPSELL</t>
  </si>
  <si>
    <t>CONTRACT RISK MANAGEMENT</t>
  </si>
  <si>
    <t>GAS HEDGE MGMT</t>
  </si>
  <si>
    <t>POWER HEDGE MGMT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</si>
  <si>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</si>
  <si>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</si>
  <si>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</si>
  <si>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</si>
  <si>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</si>
  <si>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</si>
  <si>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</si>
  <si>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</si>
  <si>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</si>
  <si>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</si>
  <si>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</si>
  <si>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</si>
  <si>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</si>
  <si>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</si>
  <si>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</si>
  <si>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>OWENS ILLINOIS</t>
  </si>
  <si>
    <t xml:space="preserve"> </t>
  </si>
  <si>
    <t>Note: Today's change in value is a result of the following:</t>
  </si>
  <si>
    <t>1.) Nymex Gas Curve decreased resulting in a $1,000K gain</t>
  </si>
  <si>
    <t>2.) CA South peak decreased Q2 2001 and CAL 2003 - 2012, resulting in a $5,241k loss.</t>
  </si>
  <si>
    <t>3.) Palo Verde peak decreased CAL 2001 and decreased Q2 - Q4 2002 - 2012, resulting in a $5,002k loss.</t>
  </si>
  <si>
    <t>4.) Cinergy peak decreased CAL 2001 - 2012, resulting in a $4,949k loss.</t>
  </si>
  <si>
    <t>5.) Entergy peak decreased CAL 2001 - 2011, resulting in a $4,931k loss.</t>
  </si>
  <si>
    <t>6.) NY Zone G peak decreased CAL 2001 - 2011, resulting in a $8,862k gain.</t>
  </si>
  <si>
    <t>7.) NY Zone J peak decreased CAL 2001 - 2010, resulting in a $4,240k loss.</t>
  </si>
  <si>
    <t>8.) West Hub peak decreased CAL 2001 - 2011, resulting in a $9,604k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</si>
</sst>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168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1" fontId="31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0</xdr:rowOff>
    </xdr:from>
    <xdr:to>
      <xdr:col>4</xdr:col>
      <xdr:colOff>161925</xdr:colOff>
      <xdr:row>9</xdr:row>
      <xdr:rowOff>104775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4375"/>
          <a:ext cx="6667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23"/>
  <sheetViews>
    <sheetView tabSelected="1" topLeftCell="A55" zoomScaleNormal="75" workbookViewId="0">
      <selection activeCell="B79" sqref="B79"/>
    </sheetView>
  </sheetViews>
  <sheetFormatPr defaultRowHeight="11.25"/>
  <cols>
    <col min="1" max="3" width="2.5703125" style="1" customWidth="1"/>
    <col min="4" max="4" width="2.28515625" style="1" customWidth="1"/>
    <col min="5" max="5" width="34.42578125" style="1" customWidth="1"/>
    <col min="6" max="6" width="1.5703125" style="1" customWidth="1"/>
    <col min="7" max="7" width="10" style="1" customWidth="1"/>
    <col min="8" max="8" width="8.42578125" style="1" customWidth="1"/>
    <col min="9" max="9" width="0.85546875" style="1" customWidth="1"/>
    <col min="10" max="10" width="13.7109375" style="1" customWidth="1"/>
    <col min="11" max="11" width="8" style="1" customWidth="1"/>
    <col min="12" max="12" width="0.85546875" style="1" customWidth="1"/>
    <col min="13" max="13" width="9.85546875" style="1" customWidth="1"/>
    <col min="14" max="14" width="7.7109375" style="1" customWidth="1"/>
    <col min="15" max="15" width="1.5703125" style="1" customWidth="1"/>
    <col min="16" max="16" width="10.85546875" style="1" customWidth="1"/>
    <col min="17" max="17" width="12.5703125" style="1" customWidth="1"/>
    <col min="18" max="18" width="10" style="1" customWidth="1"/>
    <col min="19" max="19" width="10.5703125" style="1" customWidth="1"/>
    <col min="20" max="20" width="13.85546875" style="1" bestFit="1" customWidth="1"/>
    <col min="21" max="21" width="1.28515625" style="1" customWidth="1"/>
    <col min="22" max="22" width="9.140625" style="1"/>
    <col min="23" max="23" width="9.42578125" style="40" bestFit="1" customWidth="1"/>
    <col min="24" max="25" width="12" style="40" customWidth="1"/>
    <col min="26" max="31" width="9.140625" style="40"/>
    <col min="32" max="16384" width="9.14062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2"/>
      <c r="Y3" s="52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2"/>
      <c r="Y4" s="52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2"/>
      <c r="Y5" s="52"/>
    </row>
    <row r="6" spans="1:27">
      <c r="P6" s="5" t="s">
        <v>3</v>
      </c>
      <c r="Q6" s="5"/>
      <c r="S6" s="5">
        <f ca="1">WORKDAY(TODAY(),-1)</f>
        <v>41886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2"/>
      <c r="Y10" s="52"/>
      <c r="AA10" s="53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2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-6042</v>
      </c>
      <c r="N13" s="12">
        <v>-7000</v>
      </c>
      <c r="O13" s="7"/>
      <c r="P13" s="10">
        <v>-26473.404149900001</v>
      </c>
      <c r="Q13" s="10">
        <v>-117765.34640652838</v>
      </c>
      <c r="R13" s="10">
        <v>-136402.5700108532</v>
      </c>
      <c r="S13" s="10">
        <v>-105926.06926525928</v>
      </c>
      <c r="T13" s="10">
        <v>21699.366991141957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2">
      <c r="A15" s="3"/>
      <c r="B15" s="4" t="s">
        <v>19</v>
      </c>
      <c r="C15" s="4"/>
      <c r="D15" s="3"/>
      <c r="G15" s="13">
        <v>-4.2548349999999999</v>
      </c>
      <c r="H15" s="13" t="s">
        <v>26</v>
      </c>
      <c r="I15" s="14"/>
      <c r="J15" s="13">
        <v>4.7547550000000003</v>
      </c>
      <c r="K15" s="13" t="s">
        <v>26</v>
      </c>
      <c r="L15" s="14" t="e">
        <v>#REF!</v>
      </c>
      <c r="M15" s="12">
        <v>-1266</v>
      </c>
      <c r="N15" s="12" t="s">
        <v>26</v>
      </c>
      <c r="O15" s="7"/>
      <c r="P15" s="10">
        <v>1389.0290001000001</v>
      </c>
      <c r="Q15" s="10">
        <v>-8110.1499998999989</v>
      </c>
      <c r="R15" s="10">
        <v>-5988.0139991000005</v>
      </c>
      <c r="S15" s="10">
        <v>5489.3800008999997</v>
      </c>
      <c r="T15" s="10">
        <v>15229.166936399448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907.29200000000003</v>
      </c>
      <c r="Q16" s="16">
        <v>-8703.1749999999993</v>
      </c>
      <c r="R16" s="16">
        <v>-6679.2179999999998</v>
      </c>
      <c r="S16" s="16">
        <v>2586.4870000000001</v>
      </c>
      <c r="T16" s="16">
        <v>10951.27394549955</v>
      </c>
      <c r="U16" s="9"/>
      <c r="V16" s="9"/>
      <c r="X16" s="54"/>
      <c r="Y16" s="54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0</v>
      </c>
      <c r="Q17" s="16">
        <v>0</v>
      </c>
      <c r="R17" s="16">
        <v>0</v>
      </c>
      <c r="S17" s="16">
        <v>2307.1109999999999</v>
      </c>
      <c r="T17" s="16">
        <v>1405.183</v>
      </c>
      <c r="U17" s="9"/>
      <c r="V17" s="9"/>
      <c r="X17" s="54"/>
      <c r="Y17" s="54"/>
    </row>
    <row r="18" spans="1:27" hidden="1">
      <c r="A18" s="3"/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1.0000000000000001E-7</v>
      </c>
      <c r="Q18" s="16">
        <v>1.0000000000000001E-7</v>
      </c>
      <c r="R18" s="16">
        <v>8.9999999999999996E-7</v>
      </c>
      <c r="S18" s="16">
        <v>8.9999999999999996E-7</v>
      </c>
      <c r="T18" s="16">
        <v>8.9999999999999996E-7</v>
      </c>
      <c r="U18" s="9"/>
      <c r="V18" s="9"/>
      <c r="X18" s="54"/>
      <c r="Y18" s="54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9"/>
      <c r="V19" s="9"/>
      <c r="X19" s="54"/>
      <c r="Y19" s="54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481.73700000000002</v>
      </c>
      <c r="Q20" s="16">
        <v>593.02499999999998</v>
      </c>
      <c r="R20" s="16">
        <v>691.20399999999995</v>
      </c>
      <c r="S20" s="16">
        <v>2902.893</v>
      </c>
      <c r="T20" s="16">
        <v>4277.8929899999002</v>
      </c>
      <c r="U20" s="9"/>
      <c r="V20" s="9"/>
      <c r="X20" s="54"/>
      <c r="Y20" s="54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/>
      <c r="Q21" s="17"/>
      <c r="R21" s="17"/>
      <c r="S21" s="17"/>
      <c r="T21" s="17"/>
      <c r="U21" s="9"/>
      <c r="V21" s="9"/>
      <c r="X21" s="8"/>
      <c r="Y21" s="8"/>
    </row>
    <row r="22" spans="1:27" ht="11.25" customHeight="1">
      <c r="A22" s="3"/>
      <c r="B22" s="3"/>
      <c r="C22" s="3"/>
      <c r="E22" s="3"/>
      <c r="F22" s="3"/>
      <c r="G22" s="14"/>
      <c r="H22" s="14"/>
      <c r="I22" s="14"/>
      <c r="J22" s="14"/>
      <c r="K22" s="14"/>
      <c r="L22" s="14"/>
      <c r="M22" s="14"/>
      <c r="N22" s="14"/>
      <c r="O22" s="8"/>
      <c r="P22" s="8"/>
      <c r="Q22" s="8"/>
      <c r="R22" s="8"/>
      <c r="S22" s="8"/>
      <c r="T22" s="8"/>
      <c r="U22" s="9"/>
      <c r="V22" s="9"/>
      <c r="X22" s="8"/>
      <c r="Y22" s="8"/>
    </row>
    <row r="23" spans="1:27" ht="12">
      <c r="A23" s="3"/>
      <c r="B23" s="3" t="s">
        <v>24</v>
      </c>
      <c r="C23" s="3"/>
      <c r="D23" s="3"/>
      <c r="G23" s="13"/>
      <c r="H23" s="12"/>
      <c r="I23" s="14"/>
      <c r="J23" s="13"/>
      <c r="K23" s="12"/>
      <c r="L23" s="14"/>
      <c r="M23" s="12">
        <v>-6310</v>
      </c>
      <c r="N23" s="12" t="s">
        <v>26</v>
      </c>
      <c r="O23" s="19"/>
      <c r="P23" s="10">
        <v>-27862.433150000001</v>
      </c>
      <c r="Q23" s="10">
        <v>-109655.19640662838</v>
      </c>
      <c r="R23" s="10">
        <v>-130414.5560117532</v>
      </c>
      <c r="S23" s="10">
        <v>-148384.52826615929</v>
      </c>
      <c r="T23" s="10">
        <v>-50337.907945257488</v>
      </c>
      <c r="U23" s="9"/>
      <c r="V23" s="9"/>
      <c r="X23" s="27"/>
      <c r="Y23" s="27"/>
    </row>
    <row r="24" spans="1:27">
      <c r="A24" s="3"/>
      <c r="B24" s="3"/>
      <c r="C24" s="3" t="s">
        <v>25</v>
      </c>
      <c r="G24" s="13">
        <v>1.22391670890084</v>
      </c>
      <c r="H24" s="12" t="s">
        <v>26</v>
      </c>
      <c r="I24" s="14"/>
      <c r="J24" s="13">
        <v>1.2022217613100501</v>
      </c>
      <c r="K24" s="12" t="s">
        <v>26</v>
      </c>
      <c r="L24" s="14"/>
      <c r="M24" s="12">
        <v>-4835</v>
      </c>
      <c r="N24" s="12" t="s">
        <v>26</v>
      </c>
      <c r="O24" s="20"/>
      <c r="P24" s="17">
        <v>-11504.980300000001</v>
      </c>
      <c r="Q24" s="17">
        <v>-89658.452701281247</v>
      </c>
      <c r="R24" s="17">
        <v>-103892.41308940607</v>
      </c>
      <c r="S24" s="17">
        <v>-117533.83712719778</v>
      </c>
      <c r="T24" s="17">
        <v>-40196.142035064557</v>
      </c>
      <c r="U24" s="9"/>
      <c r="V24" s="9"/>
      <c r="W24" s="55"/>
      <c r="X24" s="8"/>
      <c r="Y24" s="8"/>
      <c r="AA24" s="53"/>
    </row>
    <row r="25" spans="1:27">
      <c r="B25" s="3"/>
      <c r="C25" s="21" t="s">
        <v>27</v>
      </c>
      <c r="G25" s="13">
        <v>2.7892496253269998</v>
      </c>
      <c r="H25" s="12" t="s">
        <v>26</v>
      </c>
      <c r="I25" s="14"/>
      <c r="J25" s="13">
        <v>-1.12076292757945</v>
      </c>
      <c r="K25" s="12" t="s">
        <v>26</v>
      </c>
      <c r="L25" s="14"/>
      <c r="M25" s="12">
        <v>-3909</v>
      </c>
      <c r="N25" s="12" t="s">
        <v>26</v>
      </c>
      <c r="O25" s="20"/>
      <c r="P25" s="17">
        <v>-16357.45285</v>
      </c>
      <c r="Q25" s="17">
        <v>-19996.743705347129</v>
      </c>
      <c r="R25" s="17">
        <v>-26522.142922347131</v>
      </c>
      <c r="S25" s="17">
        <v>-30850.691138961502</v>
      </c>
      <c r="T25" s="17">
        <v>-6775.7659101929312</v>
      </c>
      <c r="U25" s="9"/>
      <c r="V25" s="9"/>
      <c r="W25" s="55"/>
      <c r="X25" s="8"/>
      <c r="Y25" s="8"/>
    </row>
    <row r="26" spans="1:27">
      <c r="B26" s="3"/>
      <c r="C26" s="21" t="s">
        <v>23</v>
      </c>
      <c r="G26" s="22"/>
      <c r="H26" s="14"/>
      <c r="I26" s="14"/>
      <c r="J26" s="22"/>
      <c r="K26" s="14"/>
      <c r="L26" s="14"/>
      <c r="M26" s="14"/>
      <c r="N26" s="14"/>
      <c r="O26" s="20"/>
      <c r="P26" s="17">
        <v>0</v>
      </c>
      <c r="Q26" s="17">
        <v>0</v>
      </c>
      <c r="R26" s="17">
        <v>0</v>
      </c>
      <c r="S26" s="17">
        <v>0</v>
      </c>
      <c r="T26" s="17">
        <v>-3366</v>
      </c>
      <c r="U26" s="9"/>
      <c r="V26" s="9"/>
      <c r="X26" s="8"/>
      <c r="Y26" s="8"/>
    </row>
    <row r="27" spans="1:27" hidden="1">
      <c r="B27" s="3"/>
      <c r="C27" s="3" t="s">
        <v>28</v>
      </c>
      <c r="G27" s="23"/>
      <c r="H27" s="24"/>
      <c r="I27" s="14"/>
      <c r="J27" s="14"/>
      <c r="K27" s="14"/>
      <c r="L27" s="14"/>
      <c r="M27" s="25" t="s">
        <v>29</v>
      </c>
      <c r="N27" s="14"/>
      <c r="O27" s="19"/>
      <c r="P27" s="17">
        <v>0</v>
      </c>
      <c r="Q27" s="17">
        <v>-560.55174515722649</v>
      </c>
      <c r="R27" s="17">
        <v>-13338.277133282038</v>
      </c>
      <c r="S27" s="17">
        <v>-14608.56286313364</v>
      </c>
      <c r="T27" s="17">
        <v>-6983.1941572131382</v>
      </c>
      <c r="U27" s="9"/>
      <c r="V27" s="9"/>
      <c r="X27" s="8"/>
      <c r="Y27" s="8"/>
    </row>
    <row r="28" spans="1:27" hidden="1">
      <c r="B28" s="3"/>
      <c r="C28" s="3" t="s">
        <v>56</v>
      </c>
      <c r="G28" s="13">
        <v>0</v>
      </c>
      <c r="H28" s="12" t="s">
        <v>26</v>
      </c>
      <c r="I28" s="14"/>
      <c r="J28" s="14"/>
      <c r="K28" s="14"/>
      <c r="L28" s="14"/>
      <c r="M28" s="25"/>
      <c r="N28" s="14"/>
      <c r="O28" s="19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>
      <c r="D29" s="3"/>
      <c r="E29" s="3"/>
      <c r="F29" s="3"/>
      <c r="G29" s="18"/>
      <c r="H29" s="24"/>
      <c r="I29" s="14"/>
      <c r="J29" s="14"/>
      <c r="K29" s="14"/>
      <c r="L29" s="14"/>
      <c r="M29" s="14"/>
      <c r="N29" s="14"/>
      <c r="O29" s="19"/>
      <c r="P29" s="8"/>
      <c r="Q29" s="8"/>
      <c r="R29" s="8"/>
      <c r="S29" s="8"/>
      <c r="T29" s="8"/>
      <c r="U29" s="9"/>
      <c r="V29" s="9"/>
      <c r="X29" s="8"/>
      <c r="Y29" s="8"/>
    </row>
    <row r="30" spans="1:27" ht="12">
      <c r="B30" s="3" t="s">
        <v>30</v>
      </c>
      <c r="C30" s="3"/>
      <c r="D30" s="3"/>
      <c r="G30" s="14"/>
      <c r="H30" s="66"/>
      <c r="I30" s="15"/>
      <c r="J30" s="15"/>
      <c r="K30" s="15"/>
      <c r="L30" s="15"/>
      <c r="M30" s="15"/>
      <c r="N30" s="15"/>
      <c r="O30" s="8"/>
      <c r="P30" s="26">
        <v>0</v>
      </c>
      <c r="Q30" s="26">
        <v>0</v>
      </c>
      <c r="R30" s="26">
        <v>0</v>
      </c>
      <c r="S30" s="26">
        <v>36969.078999999998</v>
      </c>
      <c r="T30" s="26">
        <v>56808.107999999993</v>
      </c>
      <c r="U30" s="9"/>
      <c r="V30" s="9"/>
      <c r="X30" s="27"/>
      <c r="Y30" s="27"/>
    </row>
    <row r="31" spans="1:27" ht="3.75" customHeight="1">
      <c r="B31" s="3"/>
      <c r="C31" s="3"/>
      <c r="D31" s="3"/>
      <c r="G31" s="18"/>
      <c r="H31" s="15"/>
      <c r="I31" s="15"/>
      <c r="J31" s="15"/>
      <c r="K31" s="15"/>
      <c r="L31" s="15"/>
      <c r="M31" s="15"/>
      <c r="N31" s="15"/>
      <c r="O31" s="8"/>
      <c r="P31" s="27"/>
      <c r="Q31" s="27"/>
      <c r="R31" s="27"/>
      <c r="S31" s="27"/>
      <c r="T31" s="27"/>
      <c r="U31" s="9"/>
      <c r="V31" s="9"/>
      <c r="X31" s="27"/>
      <c r="Y31" s="27"/>
    </row>
    <row r="32" spans="1:27" ht="12.75" hidden="1" customHeight="1">
      <c r="B32" s="3"/>
      <c r="C32" s="3" t="s">
        <v>19</v>
      </c>
      <c r="G32" s="28"/>
      <c r="H32" s="28"/>
      <c r="I32" s="28"/>
      <c r="J32" s="28"/>
      <c r="K32" s="28"/>
      <c r="L32" s="28"/>
      <c r="M32" s="28"/>
      <c r="N32" s="28"/>
      <c r="O32" s="8"/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9"/>
      <c r="V32" s="9"/>
      <c r="X32" s="57"/>
      <c r="Y32" s="57"/>
    </row>
    <row r="33" spans="1:25" ht="11.25" hidden="1" customHeight="1">
      <c r="B33" s="3"/>
      <c r="C33" s="3"/>
      <c r="D33" s="21" t="s">
        <v>49</v>
      </c>
      <c r="G33" s="18"/>
      <c r="H33" s="30"/>
      <c r="I33" s="15"/>
      <c r="J33" s="12"/>
      <c r="K33" s="30"/>
      <c r="L33" s="30"/>
      <c r="M33" s="30"/>
      <c r="N33" s="30"/>
      <c r="O33" s="8"/>
      <c r="P33" s="17"/>
      <c r="Q33" s="17"/>
      <c r="R33" s="17"/>
      <c r="S33" s="17"/>
      <c r="T33" s="17"/>
      <c r="U33" s="9"/>
      <c r="V33" s="9"/>
      <c r="X33" s="8"/>
      <c r="Y33" s="8"/>
    </row>
    <row r="34" spans="1:25" ht="11.25" hidden="1" customHeight="1">
      <c r="B34" s="3"/>
      <c r="C34" s="3"/>
      <c r="D34" s="21" t="s">
        <v>50</v>
      </c>
      <c r="G34" s="18"/>
      <c r="H34" s="31"/>
      <c r="I34" s="15"/>
      <c r="J34" s="12"/>
      <c r="K34" s="30"/>
      <c r="L34" s="30"/>
      <c r="M34" s="30"/>
      <c r="N34" s="30"/>
      <c r="O34" s="8"/>
      <c r="P34" s="17"/>
      <c r="Q34" s="17"/>
      <c r="R34" s="17"/>
      <c r="S34" s="17"/>
      <c r="T34" s="17"/>
      <c r="U34" s="9"/>
      <c r="V34" s="9"/>
      <c r="X34" s="8"/>
      <c r="Y34" s="8"/>
    </row>
    <row r="35" spans="1:25" ht="5.25" hidden="1" customHeight="1">
      <c r="B35" s="3"/>
      <c r="C35" s="3"/>
      <c r="D35" s="21"/>
      <c r="G35" s="18"/>
      <c r="H35" s="30"/>
      <c r="I35" s="15"/>
      <c r="J35" s="14"/>
      <c r="K35" s="30"/>
      <c r="L35" s="30"/>
      <c r="M35" s="30"/>
      <c r="N35" s="30"/>
      <c r="O35" s="8"/>
      <c r="P35" s="8"/>
      <c r="Q35" s="8"/>
      <c r="R35" s="8"/>
      <c r="S35" s="8"/>
      <c r="T35" s="8"/>
      <c r="U35" s="9"/>
      <c r="V35" s="9"/>
      <c r="X35" s="8"/>
      <c r="Y35" s="8"/>
    </row>
    <row r="36" spans="1:25" ht="12.75">
      <c r="A36" s="3"/>
      <c r="B36" s="3"/>
      <c r="C36" s="3" t="s">
        <v>24</v>
      </c>
      <c r="G36" s="28"/>
      <c r="H36" s="15"/>
      <c r="I36" s="28"/>
      <c r="J36" s="28"/>
      <c r="K36" s="28"/>
      <c r="L36" s="28"/>
      <c r="M36" s="28"/>
      <c r="N36" s="28"/>
      <c r="O36" s="8"/>
      <c r="P36" s="32">
        <v>0</v>
      </c>
      <c r="Q36" s="32">
        <v>0</v>
      </c>
      <c r="R36" s="32">
        <v>0</v>
      </c>
      <c r="S36" s="32">
        <v>36969.078999999998</v>
      </c>
      <c r="T36" s="32">
        <v>56880.452999999994</v>
      </c>
      <c r="U36" s="9"/>
      <c r="V36" s="9"/>
      <c r="X36" s="57"/>
      <c r="Y36" s="57"/>
    </row>
    <row r="37" spans="1:25">
      <c r="A37" s="3"/>
      <c r="B37" s="3"/>
      <c r="C37" s="3"/>
      <c r="D37" s="21" t="s">
        <v>51</v>
      </c>
      <c r="G37" s="13">
        <v>-52.966000000000001</v>
      </c>
      <c r="H37" s="14"/>
      <c r="I37" s="14"/>
      <c r="J37" s="14"/>
      <c r="K37" s="14"/>
      <c r="L37" s="14"/>
      <c r="M37" s="14"/>
      <c r="N37" s="14"/>
      <c r="O37" s="8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9"/>
      <c r="V37" s="9"/>
      <c r="X37" s="8"/>
      <c r="Y37" s="8"/>
    </row>
    <row r="38" spans="1:25">
      <c r="A38" s="3"/>
      <c r="B38" s="3"/>
      <c r="C38" s="3"/>
      <c r="D38" s="21" t="s">
        <v>52</v>
      </c>
      <c r="G38" s="13"/>
      <c r="H38" s="14"/>
      <c r="I38" s="14"/>
      <c r="J38" s="14"/>
      <c r="K38" s="14"/>
      <c r="L38" s="14"/>
      <c r="M38" s="14"/>
      <c r="N38" s="14"/>
      <c r="O38" s="8"/>
      <c r="P38" s="17">
        <v>0</v>
      </c>
      <c r="Q38" s="17">
        <v>0</v>
      </c>
      <c r="R38" s="17">
        <v>0</v>
      </c>
      <c r="S38" s="17">
        <v>36969.078999999998</v>
      </c>
      <c r="T38" s="17">
        <v>48713.452999999994</v>
      </c>
      <c r="U38" s="9"/>
      <c r="V38" s="9"/>
      <c r="X38" s="8"/>
      <c r="Y38" s="8"/>
    </row>
    <row r="39" spans="1:25" ht="12.75">
      <c r="B39" s="3"/>
      <c r="C39" s="3"/>
      <c r="D39" s="4" t="s">
        <v>31</v>
      </c>
      <c r="G39" s="47"/>
      <c r="H39" s="47"/>
      <c r="I39" s="47"/>
      <c r="J39" s="47"/>
      <c r="K39" s="47"/>
      <c r="L39" s="47"/>
      <c r="M39" s="47"/>
      <c r="N39" s="47"/>
      <c r="O39" s="8"/>
      <c r="P39" s="17">
        <v>0</v>
      </c>
      <c r="Q39" s="17">
        <v>0</v>
      </c>
      <c r="R39" s="17">
        <v>0</v>
      </c>
      <c r="S39" s="17">
        <v>0</v>
      </c>
      <c r="T39" s="17">
        <v>8167</v>
      </c>
      <c r="U39" s="9"/>
      <c r="V39" s="9"/>
      <c r="X39" s="8"/>
      <c r="Y39" s="8"/>
    </row>
    <row r="40" spans="1:25" ht="5.25" customHeight="1">
      <c r="B40" s="3"/>
      <c r="C40" s="3"/>
      <c r="D40" s="21"/>
      <c r="G40" s="18"/>
      <c r="H40" s="14"/>
      <c r="I40" s="14"/>
      <c r="J40" s="14"/>
      <c r="K40" s="14"/>
      <c r="L40" s="14"/>
      <c r="M40" s="14"/>
      <c r="N40" s="14"/>
      <c r="O40" s="8"/>
      <c r="P40" s="8"/>
      <c r="Q40" s="8"/>
      <c r="R40" s="8"/>
      <c r="S40" s="8"/>
      <c r="T40" s="8"/>
      <c r="U40" s="9"/>
      <c r="V40" s="9"/>
      <c r="X40" s="8"/>
      <c r="Y40" s="8"/>
    </row>
    <row r="41" spans="1:25" ht="5.0999999999999996" customHeight="1">
      <c r="D41" s="3"/>
      <c r="E41" s="3"/>
      <c r="F41" s="3"/>
      <c r="G41" s="18"/>
      <c r="H41" s="14"/>
      <c r="I41" s="14"/>
      <c r="J41" s="14"/>
      <c r="K41" s="14"/>
      <c r="L41" s="14"/>
      <c r="M41" s="14"/>
      <c r="N41" s="14"/>
      <c r="O41" s="8"/>
      <c r="P41" s="8"/>
      <c r="Q41" s="8"/>
      <c r="R41" s="8"/>
      <c r="S41" s="8"/>
      <c r="T41" s="8"/>
      <c r="U41" s="9"/>
      <c r="V41" s="9"/>
      <c r="X41" s="8"/>
      <c r="Y41" s="8"/>
    </row>
    <row r="42" spans="1:25" ht="11.25" customHeight="1">
      <c r="C42" s="3" t="s">
        <v>32</v>
      </c>
      <c r="D42" s="3"/>
      <c r="E42" s="3"/>
      <c r="F42" s="3"/>
      <c r="G42" s="14"/>
      <c r="H42" s="14"/>
      <c r="I42" s="14"/>
      <c r="J42" s="14"/>
      <c r="K42" s="14"/>
      <c r="L42" s="14"/>
      <c r="M42" s="14" t="s">
        <v>57</v>
      </c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-72.344999999999999</v>
      </c>
      <c r="U42" s="9"/>
      <c r="V42" s="9"/>
      <c r="X42" s="8"/>
      <c r="Y42" s="8"/>
    </row>
    <row r="43" spans="1:25" ht="5.0999999999999996" customHeight="1">
      <c r="D43" s="3"/>
      <c r="E43" s="3"/>
      <c r="F43" s="3"/>
      <c r="G43" s="18"/>
      <c r="H43" s="14"/>
      <c r="I43" s="14"/>
      <c r="J43" s="14"/>
      <c r="K43" s="14"/>
      <c r="L43" s="14"/>
      <c r="M43" s="14"/>
      <c r="N43" s="14"/>
      <c r="O43" s="8"/>
      <c r="P43" s="8"/>
      <c r="Q43" s="8"/>
      <c r="R43" s="8"/>
      <c r="S43" s="8"/>
      <c r="T43" s="8"/>
      <c r="U43" s="9"/>
      <c r="V43" s="9"/>
      <c r="X43" s="8"/>
      <c r="Y43" s="8"/>
    </row>
    <row r="44" spans="1:25" ht="12">
      <c r="A44" s="10" t="s">
        <v>33</v>
      </c>
      <c r="B44" s="10"/>
      <c r="C44" s="10"/>
      <c r="D44" s="10"/>
      <c r="E44" s="10"/>
      <c r="F44" s="11"/>
      <c r="G44" s="14"/>
      <c r="H44" s="33"/>
      <c r="I44" s="14"/>
      <c r="J44" s="14"/>
      <c r="K44" s="14"/>
      <c r="L44" s="14"/>
      <c r="M44" s="14"/>
      <c r="N44" s="14"/>
      <c r="O44" s="8"/>
      <c r="P44" s="10">
        <v>420.23500456991587</v>
      </c>
      <c r="Q44" s="10">
        <v>901.33115892451531</v>
      </c>
      <c r="R44" s="10">
        <v>1606.1583662136659</v>
      </c>
      <c r="S44" s="10">
        <v>7543.029899651272</v>
      </c>
      <c r="T44" s="10">
        <v>12931.286382378512</v>
      </c>
      <c r="U44" s="9"/>
      <c r="V44" s="9"/>
      <c r="X44" s="27"/>
      <c r="Y44" s="27"/>
    </row>
    <row r="45" spans="1:25" ht="5.0999999999999996" customHeight="1">
      <c r="A45" s="3"/>
      <c r="B45" s="3"/>
      <c r="C45" s="3"/>
      <c r="E45" s="3"/>
      <c r="F45" s="3"/>
      <c r="G45" s="14"/>
      <c r="H45" s="33"/>
      <c r="I45" s="14"/>
      <c r="J45" s="14"/>
      <c r="K45" s="14"/>
      <c r="L45" s="14"/>
      <c r="M45" s="14"/>
      <c r="N45" s="14"/>
      <c r="O45" s="8"/>
      <c r="P45" s="34"/>
      <c r="Q45" s="34"/>
      <c r="R45" s="34"/>
      <c r="S45" s="34"/>
      <c r="T45" s="34"/>
      <c r="U45" s="9"/>
      <c r="V45" s="9"/>
      <c r="X45" s="34"/>
      <c r="Y45" s="34"/>
    </row>
    <row r="46" spans="1:25">
      <c r="C46" s="21" t="s">
        <v>53</v>
      </c>
      <c r="H46" s="33"/>
      <c r="I46" s="14"/>
      <c r="J46" s="12">
        <v>313.3820736011487</v>
      </c>
      <c r="K46" s="14"/>
      <c r="L46" s="14"/>
      <c r="M46" s="14"/>
      <c r="N46" s="14"/>
      <c r="O46" s="8"/>
      <c r="P46" s="17">
        <v>310.86059120295698</v>
      </c>
      <c r="Q46" s="17">
        <v>125.7690332314246</v>
      </c>
      <c r="R46" s="17">
        <v>260.31253482275758</v>
      </c>
      <c r="S46" s="17">
        <v>17.072274523108501</v>
      </c>
      <c r="T46" s="17">
        <v>-4689.2727506837282</v>
      </c>
      <c r="U46" s="9"/>
      <c r="V46" s="9"/>
      <c r="X46" s="8"/>
      <c r="Y46" s="8"/>
    </row>
    <row r="47" spans="1:25">
      <c r="C47" s="21" t="s">
        <v>54</v>
      </c>
      <c r="H47" s="33"/>
      <c r="I47" s="14">
        <v>1</v>
      </c>
      <c r="J47" s="12">
        <v>117</v>
      </c>
      <c r="K47" s="14"/>
      <c r="L47" s="14"/>
      <c r="M47" s="14"/>
      <c r="N47" s="14"/>
      <c r="O47" s="8"/>
      <c r="P47" s="17">
        <v>109.3744133669589</v>
      </c>
      <c r="Q47" s="17">
        <v>775.56212569309071</v>
      </c>
      <c r="R47" s="17">
        <v>1345.8458313909084</v>
      </c>
      <c r="S47" s="17">
        <v>7525.9576251281633</v>
      </c>
      <c r="T47" s="17">
        <v>17620.559133062241</v>
      </c>
      <c r="U47" s="9"/>
      <c r="V47" s="9"/>
      <c r="X47" s="8"/>
      <c r="Y47" s="8"/>
    </row>
    <row r="48" spans="1:25" ht="5.0999999999999996" customHeight="1">
      <c r="E48" s="3"/>
      <c r="F48" s="3"/>
      <c r="G48" s="14"/>
      <c r="H48" s="33"/>
      <c r="I48" s="14"/>
      <c r="J48" s="14"/>
      <c r="K48" s="14"/>
      <c r="L48" s="14"/>
      <c r="M48" s="14"/>
      <c r="N48" s="14"/>
      <c r="O48" s="8"/>
      <c r="P48" s="34"/>
      <c r="Q48" s="34"/>
      <c r="R48" s="34"/>
      <c r="S48" s="34"/>
      <c r="T48" s="34"/>
      <c r="U48" s="9"/>
      <c r="V48" s="9"/>
      <c r="X48" s="34"/>
      <c r="Y48" s="34"/>
    </row>
    <row r="49" spans="1:31" ht="12">
      <c r="A49" s="10" t="s">
        <v>34</v>
      </c>
      <c r="B49" s="10"/>
      <c r="C49" s="10"/>
      <c r="D49" s="10"/>
      <c r="E49" s="10"/>
      <c r="F49" s="11"/>
      <c r="G49" s="14"/>
      <c r="H49" s="33"/>
      <c r="I49" s="14"/>
      <c r="J49" s="14"/>
      <c r="K49" s="14"/>
      <c r="L49" s="14"/>
      <c r="M49" s="14"/>
      <c r="N49" s="14"/>
      <c r="O49" s="8"/>
      <c r="P49" s="10">
        <v>114.11600000000001</v>
      </c>
      <c r="Q49" s="10">
        <v>7998.7949999999992</v>
      </c>
      <c r="R49" s="10">
        <v>5831.0882170000004</v>
      </c>
      <c r="S49" s="10">
        <v>27637.333216999999</v>
      </c>
      <c r="T49" s="10">
        <v>174312.45816644869</v>
      </c>
      <c r="U49" s="9"/>
      <c r="V49" s="9"/>
      <c r="X49" s="27"/>
      <c r="Y49" s="27"/>
    </row>
    <row r="50" spans="1:31" s="28" customFormat="1" ht="12.75">
      <c r="B50" s="3" t="s">
        <v>35</v>
      </c>
      <c r="P50" s="17">
        <v>50.316000000000003</v>
      </c>
      <c r="Q50" s="17">
        <v>3718.2729999999997</v>
      </c>
      <c r="R50" s="17">
        <v>1420.2442170000002</v>
      </c>
      <c r="S50" s="17">
        <v>10154.692827000001</v>
      </c>
      <c r="T50" s="17">
        <v>35518.249776012381</v>
      </c>
      <c r="W50" s="55"/>
      <c r="X50" s="58"/>
      <c r="Y50" s="58"/>
      <c r="Z50" s="40"/>
      <c r="AA50" s="40"/>
      <c r="AB50" s="40"/>
      <c r="AC50" s="59"/>
      <c r="AD50" s="59"/>
      <c r="AE50" s="59"/>
    </row>
    <row r="51" spans="1:31" s="28" customFormat="1" ht="12.75" hidden="1">
      <c r="B51" s="3"/>
      <c r="E51" s="35" t="s">
        <v>36</v>
      </c>
      <c r="P51" s="50">
        <v>50.316000000000003</v>
      </c>
      <c r="Q51" s="50">
        <v>242.72900000000001</v>
      </c>
      <c r="R51" s="50">
        <v>311.80799999999999</v>
      </c>
      <c r="S51" s="50">
        <v>3497.8376100000005</v>
      </c>
      <c r="T51" s="50">
        <v>13022.037040000099</v>
      </c>
      <c r="W51" s="40"/>
      <c r="X51" s="60"/>
      <c r="Y51" s="60"/>
      <c r="Z51" s="40"/>
      <c r="AA51" s="40"/>
      <c r="AB51" s="40"/>
      <c r="AC51" s="59"/>
      <c r="AD51" s="59"/>
      <c r="AE51" s="59"/>
    </row>
    <row r="52" spans="1:31" s="28" customFormat="1" ht="12.75" hidden="1">
      <c r="B52" s="3"/>
      <c r="E52" s="35" t="s">
        <v>55</v>
      </c>
      <c r="P52" s="50">
        <v>0</v>
      </c>
      <c r="Q52" s="51">
        <v>0</v>
      </c>
      <c r="R52" s="51">
        <v>0</v>
      </c>
      <c r="S52" s="51">
        <v>3497.4830000000002</v>
      </c>
      <c r="T52" s="51">
        <v>-130.00399999999999</v>
      </c>
      <c r="W52" s="40"/>
      <c r="X52" s="60"/>
      <c r="Y52" s="60"/>
      <c r="Z52" s="40"/>
      <c r="AA52" s="40"/>
      <c r="AB52" s="40"/>
      <c r="AC52" s="59"/>
      <c r="AD52" s="59"/>
      <c r="AE52" s="59"/>
    </row>
    <row r="53" spans="1:31" s="28" customFormat="1" ht="12.75" hidden="1">
      <c r="B53" s="3"/>
      <c r="E53" s="35"/>
      <c r="P53" s="50">
        <v>0</v>
      </c>
      <c r="Q53" s="50">
        <v>0</v>
      </c>
      <c r="R53" s="50">
        <v>0</v>
      </c>
      <c r="S53" s="50">
        <v>6.76</v>
      </c>
      <c r="T53" s="50">
        <v>6.76</v>
      </c>
      <c r="W53" s="40"/>
      <c r="X53" s="60"/>
      <c r="Y53" s="60"/>
      <c r="Z53" s="40"/>
      <c r="AA53" s="40"/>
      <c r="AB53" s="40"/>
      <c r="AC53" s="59"/>
      <c r="AD53" s="59"/>
      <c r="AE53" s="59"/>
    </row>
    <row r="54" spans="1:31" s="28" customFormat="1" ht="12.75" hidden="1">
      <c r="B54" s="3" t="s">
        <v>37</v>
      </c>
      <c r="P54" s="48"/>
      <c r="Q54" s="48"/>
      <c r="R54" s="48"/>
      <c r="S54" s="48"/>
      <c r="T54" s="48"/>
      <c r="W54" s="40"/>
      <c r="X54" s="56"/>
      <c r="Y54" s="56"/>
      <c r="Z54" s="40"/>
      <c r="AA54" s="40"/>
      <c r="AB54" s="40"/>
      <c r="AC54" s="59"/>
      <c r="AD54" s="59"/>
      <c r="AE54" s="59"/>
    </row>
    <row r="55" spans="1:31" s="28" customFormat="1" ht="12.75">
      <c r="B55" s="3" t="s">
        <v>38</v>
      </c>
      <c r="M55" s="68"/>
      <c r="P55" s="48"/>
      <c r="Q55" s="48"/>
      <c r="R55" s="48"/>
      <c r="S55" s="48"/>
      <c r="T55" s="48"/>
      <c r="W55" s="40"/>
      <c r="X55" s="56"/>
      <c r="Y55" s="56"/>
      <c r="Z55" s="40"/>
      <c r="AA55" s="40"/>
      <c r="AB55" s="40"/>
      <c r="AC55" s="59"/>
      <c r="AD55" s="59"/>
      <c r="AE55" s="59"/>
    </row>
    <row r="56" spans="1:31">
      <c r="A56" s="3"/>
      <c r="B56" s="3" t="s">
        <v>39</v>
      </c>
      <c r="C56" s="3"/>
      <c r="E56" s="9"/>
      <c r="F56" s="9"/>
      <c r="G56" s="14"/>
      <c r="H56" s="33"/>
      <c r="I56" s="14"/>
      <c r="J56" s="14"/>
      <c r="K56" s="14"/>
      <c r="L56" s="14"/>
      <c r="M56" s="14"/>
      <c r="N56" s="14"/>
      <c r="O56" s="8"/>
      <c r="P56" s="16">
        <v>63.8</v>
      </c>
      <c r="Q56" s="16">
        <v>171.14599999999999</v>
      </c>
      <c r="R56" s="16">
        <v>301.46800000000002</v>
      </c>
      <c r="S56" s="16">
        <v>2056.9913899999997</v>
      </c>
      <c r="T56" s="16">
        <v>9939.4403899999998</v>
      </c>
      <c r="U56" s="9"/>
      <c r="V56" s="9"/>
      <c r="X56" s="54"/>
      <c r="Y56" s="54"/>
    </row>
    <row r="57" spans="1:31">
      <c r="A57" s="3"/>
      <c r="B57" s="3" t="s">
        <v>40</v>
      </c>
      <c r="C57" s="3"/>
      <c r="E57" s="9"/>
      <c r="F57" s="9"/>
      <c r="G57" s="14"/>
      <c r="H57" s="33"/>
      <c r="I57" s="14"/>
      <c r="J57" s="14"/>
      <c r="K57" s="14"/>
      <c r="L57" s="14"/>
      <c r="M57" s="14"/>
      <c r="N57" s="14"/>
      <c r="O57" s="8"/>
      <c r="P57" s="17">
        <v>0</v>
      </c>
      <c r="Q57" s="17">
        <v>4109.3760000000002</v>
      </c>
      <c r="R57" s="17">
        <v>4109.3760000000002</v>
      </c>
      <c r="S57" s="17">
        <v>15418.888999999999</v>
      </c>
      <c r="T57" s="17">
        <v>128848.00800043633</v>
      </c>
      <c r="U57" s="9"/>
      <c r="V57" s="9"/>
      <c r="X57" s="8"/>
      <c r="Y57" s="8"/>
    </row>
    <row r="58" spans="1:31">
      <c r="A58" s="3"/>
      <c r="B58" s="3" t="s">
        <v>41</v>
      </c>
      <c r="C58" s="3"/>
      <c r="E58" s="9"/>
      <c r="F58" s="9"/>
      <c r="G58" s="14"/>
      <c r="H58" s="33"/>
      <c r="I58" s="14"/>
      <c r="J58" s="14"/>
      <c r="K58" s="14"/>
      <c r="L58" s="14"/>
      <c r="M58" s="14"/>
      <c r="N58" s="14"/>
      <c r="O58" s="8"/>
      <c r="P58" s="17"/>
      <c r="Q58" s="17"/>
      <c r="R58" s="17"/>
      <c r="S58" s="17"/>
      <c r="T58" s="17"/>
      <c r="U58" s="9"/>
      <c r="V58" s="9"/>
      <c r="X58" s="8"/>
      <c r="Y58" s="8"/>
    </row>
    <row r="59" spans="1:31" ht="5.0999999999999996" customHeight="1">
      <c r="A59" s="3"/>
      <c r="B59" s="3"/>
      <c r="C59" s="3"/>
      <c r="D59" s="3"/>
      <c r="E59" s="3"/>
      <c r="F59" s="3"/>
      <c r="G59" s="36"/>
      <c r="H59" s="33"/>
      <c r="I59" s="36"/>
      <c r="J59" s="14"/>
      <c r="K59" s="14"/>
      <c r="L59" s="14"/>
      <c r="M59" s="14"/>
      <c r="N59" s="14"/>
      <c r="O59" s="8"/>
      <c r="P59" s="8"/>
      <c r="Q59" s="8"/>
      <c r="R59" s="8"/>
      <c r="S59" s="8"/>
      <c r="T59" s="8"/>
      <c r="U59" s="9"/>
      <c r="V59" s="9"/>
      <c r="X59" s="8"/>
      <c r="Y59" s="8"/>
    </row>
    <row r="60" spans="1:31" ht="12">
      <c r="A60" s="10" t="s">
        <v>42</v>
      </c>
      <c r="B60" s="10"/>
      <c r="C60" s="10"/>
      <c r="D60" s="10"/>
      <c r="E60" s="10"/>
      <c r="F60" s="10"/>
      <c r="G60" s="12">
        <v>-10448.815899273202</v>
      </c>
      <c r="H60" s="33"/>
      <c r="I60" s="36"/>
      <c r="J60" s="14"/>
      <c r="K60" s="14"/>
      <c r="L60" s="14"/>
      <c r="M60" s="14"/>
      <c r="N60" s="14"/>
      <c r="O60" s="8"/>
      <c r="P60" s="10">
        <v>1.9359998999999999</v>
      </c>
      <c r="Q60" s="10">
        <v>3149.4339999000003</v>
      </c>
      <c r="R60" s="10">
        <v>3167.7069990999998</v>
      </c>
      <c r="S60" s="10">
        <v>2132.1509990999998</v>
      </c>
      <c r="T60" s="10">
        <v>-9082.9061768230495</v>
      </c>
      <c r="U60" s="9"/>
      <c r="V60" s="9"/>
      <c r="X60" s="27"/>
      <c r="Y60" s="27"/>
    </row>
    <row r="61" spans="1:31" ht="11.25" customHeight="1">
      <c r="A61" s="27"/>
      <c r="B61" s="37" t="s">
        <v>43</v>
      </c>
      <c r="C61" s="27"/>
      <c r="D61" s="27"/>
      <c r="E61" s="27"/>
      <c r="F61" s="27"/>
      <c r="G61" s="12">
        <v>-1598</v>
      </c>
      <c r="H61" s="38"/>
      <c r="I61" s="36"/>
      <c r="J61" s="14"/>
      <c r="K61" s="14"/>
      <c r="L61" s="14"/>
      <c r="M61" s="14"/>
      <c r="N61" s="14"/>
      <c r="O61" s="8"/>
      <c r="P61" s="16">
        <v>1.9359998999999999</v>
      </c>
      <c r="Q61" s="16">
        <v>-7.3160001000000001</v>
      </c>
      <c r="R61" s="16">
        <v>10.956999100000001</v>
      </c>
      <c r="S61" s="16">
        <v>25.637999100000002</v>
      </c>
      <c r="T61" s="16">
        <v>-845.93599629984806</v>
      </c>
      <c r="U61" s="9"/>
      <c r="V61" s="9"/>
      <c r="W61" s="55"/>
      <c r="X61" s="54"/>
      <c r="Y61" s="54"/>
    </row>
    <row r="62" spans="1:31" ht="11.25" customHeight="1">
      <c r="A62" s="27"/>
      <c r="B62" s="37" t="s">
        <v>44</v>
      </c>
      <c r="C62" s="27"/>
      <c r="D62" s="27"/>
      <c r="E62" s="27"/>
      <c r="F62" s="27"/>
      <c r="G62" s="12">
        <v>-910.97775000000001</v>
      </c>
      <c r="H62" s="38"/>
      <c r="I62" s="36"/>
      <c r="J62" s="14"/>
      <c r="K62" s="14"/>
      <c r="L62" s="14"/>
      <c r="M62" s="14"/>
      <c r="N62" s="14"/>
      <c r="O62" s="8"/>
      <c r="P62" s="39">
        <v>0</v>
      </c>
      <c r="Q62" s="39">
        <v>4321.2020000000002</v>
      </c>
      <c r="R62" s="39">
        <v>4321.2020000000002</v>
      </c>
      <c r="S62" s="39">
        <v>4448.5919999999996</v>
      </c>
      <c r="T62" s="39">
        <v>-910.97775000000001</v>
      </c>
      <c r="U62" s="9"/>
      <c r="V62" s="20"/>
      <c r="W62" s="55"/>
      <c r="X62" s="37"/>
      <c r="Y62" s="37"/>
    </row>
    <row r="63" spans="1:31" ht="11.25" customHeight="1">
      <c r="A63" s="27"/>
      <c r="B63" s="37" t="s">
        <v>45</v>
      </c>
      <c r="C63" s="27"/>
      <c r="D63" s="27"/>
      <c r="E63" s="27"/>
      <c r="F63" s="27"/>
      <c r="G63" s="12"/>
      <c r="H63" s="38"/>
      <c r="I63" s="36"/>
      <c r="J63" s="14"/>
      <c r="K63" s="14"/>
      <c r="L63" s="14"/>
      <c r="M63" s="14"/>
      <c r="N63" s="14"/>
      <c r="O63" s="8"/>
      <c r="P63" s="39"/>
      <c r="Q63" s="39"/>
      <c r="R63" s="67"/>
      <c r="S63" s="67"/>
      <c r="T63" s="67"/>
      <c r="U63" s="9"/>
      <c r="V63" s="9"/>
      <c r="X63" s="37"/>
      <c r="Y63" s="37"/>
    </row>
    <row r="64" spans="1:31" ht="11.25" customHeight="1">
      <c r="A64" s="27"/>
      <c r="B64" s="37" t="s">
        <v>46</v>
      </c>
      <c r="C64" s="27"/>
      <c r="D64" s="27"/>
      <c r="E64" s="27"/>
      <c r="F64" s="27"/>
      <c r="G64" s="12">
        <v>-7939.8381492732015</v>
      </c>
      <c r="H64" s="38"/>
      <c r="I64" s="36"/>
      <c r="J64" s="14"/>
      <c r="K64" s="14"/>
      <c r="L64" s="14"/>
      <c r="M64" s="14"/>
      <c r="N64" s="14"/>
      <c r="O64" s="8"/>
      <c r="P64" s="39">
        <v>0</v>
      </c>
      <c r="Q64" s="39">
        <v>-1164.452</v>
      </c>
      <c r="R64" s="39">
        <v>-1164.452</v>
      </c>
      <c r="S64" s="39">
        <v>-2342.0790000000002</v>
      </c>
      <c r="T64" s="39">
        <v>-7325.9924305232016</v>
      </c>
      <c r="U64" s="9"/>
      <c r="V64" s="9"/>
      <c r="X64" s="37"/>
      <c r="Y64" s="37"/>
    </row>
    <row r="65" spans="1:25" ht="5.0999999999999996" customHeight="1">
      <c r="A65" s="3"/>
      <c r="B65" s="3"/>
      <c r="C65" s="3"/>
      <c r="D65" s="3"/>
      <c r="E65" s="3"/>
      <c r="F65" s="3"/>
      <c r="G65" s="36"/>
      <c r="H65" s="33"/>
      <c r="I65" s="36"/>
      <c r="J65" s="14"/>
      <c r="K65" s="14"/>
      <c r="L65" s="14"/>
      <c r="M65" s="14"/>
      <c r="N65" s="14"/>
      <c r="O65" s="8"/>
      <c r="P65" s="8"/>
      <c r="Q65" s="8"/>
      <c r="R65" s="8"/>
      <c r="S65" s="8"/>
      <c r="T65" s="8"/>
      <c r="U65" s="9"/>
      <c r="V65" s="9"/>
      <c r="X65" s="8"/>
      <c r="Y65" s="8"/>
    </row>
    <row r="66" spans="1:25" ht="12">
      <c r="A66" s="10" t="s">
        <v>47</v>
      </c>
      <c r="B66" s="10"/>
      <c r="C66" s="10"/>
      <c r="D66" s="10"/>
      <c r="E66" s="10"/>
      <c r="F66" s="10"/>
      <c r="G66" s="12">
        <v>-32416.363282862359</v>
      </c>
      <c r="H66" s="33"/>
      <c r="I66" s="36"/>
      <c r="J66" s="14"/>
      <c r="K66" s="14"/>
      <c r="L66" s="14"/>
      <c r="M66" s="14"/>
      <c r="N66" s="14"/>
      <c r="O66" s="8"/>
      <c r="P66" s="10">
        <v>0</v>
      </c>
      <c r="Q66" s="10">
        <v>-11834.073</v>
      </c>
      <c r="R66" s="10">
        <v>-11834.073</v>
      </c>
      <c r="S66" s="10">
        <v>-15576.04</v>
      </c>
      <c r="T66" s="10">
        <v>-29662.675282862358</v>
      </c>
      <c r="U66" s="9"/>
      <c r="V66" s="9"/>
      <c r="X66" s="27"/>
      <c r="Y66" s="27"/>
    </row>
    <row r="67" spans="1:25" ht="12" hidden="1">
      <c r="A67" s="11"/>
      <c r="B67" s="11"/>
      <c r="C67" s="11"/>
      <c r="D67" s="11"/>
      <c r="E67" s="11"/>
      <c r="F67" s="11"/>
      <c r="G67" s="14"/>
      <c r="H67" s="33"/>
      <c r="I67" s="36"/>
      <c r="J67" s="14"/>
      <c r="K67" s="14"/>
      <c r="L67" s="14"/>
      <c r="M67" s="14"/>
      <c r="N67" s="14"/>
      <c r="O67" s="8"/>
      <c r="P67" s="11">
        <v>0</v>
      </c>
      <c r="Q67" s="11">
        <v>-6839.4229999999998</v>
      </c>
      <c r="R67" s="11">
        <v>-6839.4229999999998</v>
      </c>
      <c r="S67" s="11">
        <v>-6839.4229999999998</v>
      </c>
      <c r="T67" s="11">
        <v>-6839.4229999999998</v>
      </c>
      <c r="U67" s="9"/>
      <c r="V67" s="9"/>
      <c r="X67" s="27"/>
      <c r="Y67" s="27"/>
    </row>
    <row r="68" spans="1:25" ht="5.0999999999999996" customHeight="1">
      <c r="A68" s="9"/>
      <c r="B68" s="9"/>
      <c r="C68" s="9"/>
      <c r="D68" s="9"/>
      <c r="E68" s="40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2">
      <c r="A69" s="10"/>
      <c r="B69" s="10"/>
      <c r="C69" s="10"/>
      <c r="D69" s="10"/>
      <c r="E69" s="10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1">
        <v>-25937.117145430082</v>
      </c>
      <c r="Q69" s="41">
        <v>-117549.85924770386</v>
      </c>
      <c r="R69" s="41">
        <v>-137631.68942853954</v>
      </c>
      <c r="S69" s="41">
        <v>-84189.595149508008</v>
      </c>
      <c r="T69" s="41">
        <v>170197.53008028376</v>
      </c>
      <c r="U69" s="9"/>
      <c r="V69" s="9"/>
      <c r="X69" s="61"/>
      <c r="Y69" s="61"/>
    </row>
    <row r="70" spans="1:25" ht="5.0999999999999996" customHeight="1">
      <c r="A70" s="40"/>
      <c r="B70" s="40"/>
      <c r="C70" s="40"/>
      <c r="D70" s="40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3"/>
      <c r="U70" s="3"/>
      <c r="X70" s="9"/>
      <c r="Y70" s="9"/>
    </row>
    <row r="71" spans="1:25" ht="12.75" hidden="1">
      <c r="A71" s="3"/>
      <c r="B71" s="49" t="s">
        <v>58</v>
      </c>
      <c r="C71" s="43"/>
      <c r="T71" s="3"/>
      <c r="U71" s="3"/>
    </row>
    <row r="72" spans="1:25" ht="12.75">
      <c r="A72" s="3"/>
      <c r="B72" s="49" t="s">
        <v>58</v>
      </c>
      <c r="C72" s="43"/>
      <c r="T72" s="3"/>
      <c r="U72" s="3"/>
    </row>
    <row r="73" spans="1:25" ht="12.75">
      <c r="A73" s="3"/>
      <c r="B73" s="49"/>
      <c r="C73" s="43"/>
      <c r="T73" s="3"/>
      <c r="U73" s="3"/>
    </row>
    <row r="74" spans="1:25" ht="12.75">
      <c r="A74" s="3"/>
      <c r="B74" s="42" t="s">
        <v>59</v>
      </c>
      <c r="C74" s="43"/>
      <c r="T74" s="3"/>
      <c r="U74" s="3"/>
    </row>
    <row r="75" spans="1:25">
      <c r="A75" s="3"/>
      <c r="B75" s="42" t="s">
        <v>60</v>
      </c>
      <c r="C75" s="42"/>
      <c r="D75" s="42"/>
      <c r="T75" s="3"/>
      <c r="U75" s="3"/>
    </row>
    <row r="76" spans="1:25">
      <c r="A76" s="3"/>
      <c r="B76" s="42" t="s">
        <v>61</v>
      </c>
      <c r="C76" s="42"/>
      <c r="D76" s="42"/>
      <c r="T76" s="3"/>
      <c r="U76" s="3"/>
    </row>
    <row r="77" spans="1:25">
      <c r="A77" s="3"/>
      <c r="B77" s="42" t="s">
        <v>62</v>
      </c>
      <c r="C77" s="42"/>
      <c r="D77" s="42"/>
      <c r="T77" s="3"/>
      <c r="U77" s="3"/>
    </row>
    <row r="78" spans="1:25">
      <c r="A78" s="3"/>
      <c r="B78" s="42" t="s">
        <v>63</v>
      </c>
      <c r="C78" s="42"/>
      <c r="D78" s="42"/>
      <c r="T78" s="3"/>
      <c r="U78" s="3"/>
    </row>
    <row r="79" spans="1:25">
      <c r="A79" s="3"/>
      <c r="B79" s="42" t="s">
        <v>64</v>
      </c>
      <c r="C79" s="42"/>
      <c r="D79" s="42"/>
      <c r="T79" s="3"/>
      <c r="U79" s="3"/>
    </row>
    <row r="80" spans="1:25">
      <c r="A80" s="3"/>
      <c r="B80" s="42" t="s">
        <v>65</v>
      </c>
      <c r="C80" s="42"/>
      <c r="D80" s="42"/>
      <c r="T80" s="3"/>
      <c r="U80" s="3"/>
    </row>
    <row r="81" spans="1:21">
      <c r="A81" s="3"/>
      <c r="B81" s="42" t="s">
        <v>66</v>
      </c>
      <c r="C81" s="42"/>
      <c r="D81" s="42"/>
      <c r="T81" s="3"/>
      <c r="U81" s="3"/>
    </row>
    <row r="82" spans="1:21" ht="12.75">
      <c r="A82" s="3"/>
      <c r="B82" s="49"/>
      <c r="C82" s="43"/>
      <c r="T82" s="3"/>
      <c r="U82" s="3"/>
    </row>
    <row r="83" spans="1:21" ht="12.75">
      <c r="A83" s="1" t="str">
        <f ca="1">CELL("Filename")</f>
        <v>C:\Users\Felienne\Enron\EnronSpreadsheets\[rick_buy__32667__DPR121200_final.xls]CORP DPR Summary</v>
      </c>
      <c r="B83" s="49"/>
      <c r="C83" s="43"/>
      <c r="T83" s="65">
        <f ca="1">NOW()</f>
        <v>41887.532075925927</v>
      </c>
      <c r="U83" s="3"/>
    </row>
    <row r="84" spans="1:21" ht="12.75">
      <c r="A84" s="3"/>
      <c r="B84" s="49"/>
      <c r="C84" s="43"/>
      <c r="T84" s="3"/>
      <c r="U84" s="3"/>
    </row>
    <row r="85" spans="1:21" ht="12.75">
      <c r="A85" s="3"/>
      <c r="B85" s="49"/>
      <c r="C85" s="43"/>
      <c r="T85" s="3"/>
      <c r="U85" s="3"/>
    </row>
    <row r="86" spans="1:21" ht="12.75">
      <c r="A86" s="3"/>
      <c r="B86" s="49"/>
      <c r="C86" s="43"/>
      <c r="T86" s="3"/>
      <c r="U86" s="3"/>
    </row>
    <row r="87" spans="1:21" ht="12.75">
      <c r="A87" s="3"/>
      <c r="B87" s="49"/>
      <c r="C87" s="43"/>
      <c r="T87" s="3"/>
      <c r="U87" s="3"/>
    </row>
    <row r="88" spans="1:21" ht="12.75">
      <c r="A88" s="3"/>
      <c r="B88" s="49"/>
      <c r="C88" s="43"/>
      <c r="T88" s="3"/>
      <c r="U88" s="3"/>
    </row>
    <row r="89" spans="1:21" ht="12.75">
      <c r="A89" s="3"/>
      <c r="B89" s="42"/>
      <c r="C89" s="43"/>
      <c r="T89" s="3"/>
      <c r="U89" s="3"/>
    </row>
    <row r="90" spans="1:21" ht="12.75">
      <c r="A90" s="3"/>
      <c r="B90" s="42"/>
      <c r="C90" s="43"/>
      <c r="T90" s="3"/>
      <c r="U90" s="3"/>
    </row>
    <row r="91" spans="1:21" ht="12.75">
      <c r="A91" s="3"/>
      <c r="B91" s="42"/>
      <c r="C91" s="43"/>
      <c r="T91" s="3"/>
      <c r="U91" s="3"/>
    </row>
    <row r="92" spans="1:21" ht="12.75">
      <c r="A92" s="3"/>
      <c r="B92" s="42"/>
      <c r="C92" s="43"/>
      <c r="T92" s="3"/>
      <c r="U92" s="3"/>
    </row>
    <row r="93" spans="1:21" ht="12.75">
      <c r="A93" s="3"/>
      <c r="B93" s="64"/>
      <c r="C93" s="43"/>
      <c r="T93" s="3"/>
      <c r="U93" s="3"/>
    </row>
    <row r="94" spans="1:21" ht="12.75">
      <c r="A94" s="3"/>
      <c r="B94" s="64"/>
      <c r="C94" s="43"/>
      <c r="T94" s="3"/>
      <c r="U94" s="3"/>
    </row>
    <row r="95" spans="1:21" ht="12.75">
      <c r="A95" s="3"/>
      <c r="B95" s="64"/>
      <c r="C95" s="43"/>
      <c r="T95" s="3"/>
      <c r="U95" s="3"/>
    </row>
    <row r="96" spans="1:21" ht="12.75">
      <c r="A96" s="3"/>
      <c r="B96" s="64"/>
      <c r="C96" s="43"/>
      <c r="T96" s="3"/>
      <c r="U96" s="3"/>
    </row>
    <row r="97" spans="1:21" ht="12.75">
      <c r="A97" s="3"/>
      <c r="B97" s="49"/>
      <c r="C97" s="43"/>
      <c r="T97" s="3"/>
      <c r="U97" s="3"/>
    </row>
    <row r="98" spans="1:21" ht="12.75">
      <c r="A98" s="3"/>
      <c r="B98" s="49"/>
      <c r="C98" s="43"/>
      <c r="T98" s="3"/>
      <c r="U98" s="3"/>
    </row>
    <row r="99" spans="1:21" ht="12.75">
      <c r="A99" s="3"/>
      <c r="B99" s="6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2.75">
      <c r="A100" s="3"/>
      <c r="B100" s="6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2.75">
      <c r="A101" s="3"/>
      <c r="B101" s="6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T101" s="3"/>
      <c r="U101" s="3"/>
    </row>
    <row r="102" spans="1:21" ht="12.75">
      <c r="A102" s="3"/>
      <c r="B102" s="6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T102" s="3"/>
      <c r="U102" s="3"/>
    </row>
    <row r="103" spans="1:21" ht="12.75">
      <c r="A103" s="3"/>
      <c r="B103" s="6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T103" s="3"/>
      <c r="U103" s="3"/>
    </row>
    <row r="104" spans="1:21" ht="12.75">
      <c r="A104" s="3"/>
      <c r="B104" s="64"/>
      <c r="C104" s="6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T104" s="3"/>
      <c r="U104" s="3"/>
    </row>
    <row r="105" spans="1:21" ht="12.75">
      <c r="A105" s="3"/>
      <c r="B105" s="62"/>
      <c r="C105" s="43"/>
      <c r="T105" s="3"/>
      <c r="U105" s="3"/>
    </row>
    <row r="106" spans="1:21" ht="12.75">
      <c r="A106" s="3"/>
      <c r="B106" s="62"/>
      <c r="C106" s="43"/>
      <c r="T106" s="3"/>
      <c r="U106" s="3"/>
    </row>
    <row r="107" spans="1:21" ht="12.75">
      <c r="A107" s="3"/>
      <c r="B107" s="62"/>
      <c r="C107" s="43"/>
      <c r="T107" s="3"/>
      <c r="U107" s="3"/>
    </row>
    <row r="108" spans="1:21" ht="12.75">
      <c r="A108" s="3"/>
      <c r="B108" s="63"/>
      <c r="C108" s="43"/>
      <c r="T108" s="3"/>
      <c r="U108" s="3"/>
    </row>
    <row r="109" spans="1:21" ht="12.75">
      <c r="A109" s="3"/>
      <c r="B109" s="63"/>
      <c r="C109" s="43"/>
      <c r="T109" s="3"/>
      <c r="U109" s="3"/>
    </row>
    <row r="110" spans="1:21" ht="12.75">
      <c r="A110" s="3"/>
      <c r="B110" s="49"/>
      <c r="C110" s="43"/>
      <c r="T110" s="3"/>
      <c r="U110" s="3"/>
    </row>
    <row r="111" spans="1:21" ht="12.75">
      <c r="A111" s="3"/>
      <c r="B111" s="62"/>
      <c r="C111" s="43"/>
      <c r="T111" s="3"/>
      <c r="U111" s="3"/>
    </row>
    <row r="112" spans="1:21" ht="12.75">
      <c r="A112" s="3"/>
      <c r="B112" s="62"/>
      <c r="C112" s="43"/>
      <c r="T112" s="3"/>
      <c r="U112" s="3"/>
    </row>
    <row r="113" spans="1:21" ht="12.75">
      <c r="A113" s="3"/>
      <c r="B113" s="62"/>
      <c r="C113" s="43"/>
      <c r="T113" s="3"/>
      <c r="U113" s="3"/>
    </row>
    <row r="114" spans="1:21" ht="12.75">
      <c r="A114" s="3"/>
      <c r="B114" s="62"/>
      <c r="C114" s="43"/>
      <c r="T114" s="3"/>
      <c r="U114" s="3"/>
    </row>
    <row r="115" spans="1:21" ht="12.75">
      <c r="A115" s="3"/>
      <c r="B115" s="62"/>
      <c r="C115" s="43"/>
      <c r="T115" s="3"/>
      <c r="U115" s="3"/>
    </row>
    <row r="116" spans="1:21" ht="12.75">
      <c r="A116" s="3"/>
      <c r="B116" s="62"/>
      <c r="C116" s="43"/>
      <c r="T116" s="3"/>
      <c r="U116" s="3"/>
    </row>
    <row r="117" spans="1:21" ht="12.75">
      <c r="A117" s="3"/>
      <c r="B117" s="62"/>
      <c r="C117" s="43"/>
      <c r="T117" s="3"/>
      <c r="U117" s="3"/>
    </row>
    <row r="118" spans="1:21" ht="12.75">
      <c r="A118" s="3"/>
      <c r="B118" s="63"/>
      <c r="C118" s="43"/>
      <c r="T118" s="3"/>
      <c r="U118" s="3"/>
    </row>
    <row r="119" spans="1:21" ht="12.75">
      <c r="A119" s="3"/>
      <c r="B119" s="49"/>
      <c r="C119" s="43"/>
      <c r="T119" s="3"/>
      <c r="U119" s="3"/>
    </row>
    <row r="120" spans="1:21" ht="12.75">
      <c r="A120" s="3"/>
      <c r="B120" s="49"/>
      <c r="C120" s="43"/>
      <c r="T120" s="3"/>
      <c r="U120" s="3"/>
    </row>
    <row r="121" spans="1:21" ht="12.75">
      <c r="A121" s="3"/>
      <c r="B121" s="49"/>
      <c r="C121" s="43"/>
      <c r="T121" s="3"/>
      <c r="U121" s="3"/>
    </row>
    <row r="122" spans="1:21" ht="12.75">
      <c r="A122" s="3"/>
      <c r="B122" s="62"/>
      <c r="C122" s="43"/>
      <c r="T122" s="3"/>
      <c r="U122" s="3"/>
    </row>
    <row r="123" spans="1:21" ht="12.75">
      <c r="A123" s="3"/>
      <c r="B123" s="62"/>
      <c r="C123" s="43"/>
      <c r="T123" s="3"/>
      <c r="U123" s="3"/>
    </row>
    <row r="124" spans="1:21" ht="12.75">
      <c r="A124" s="3"/>
      <c r="B124" s="63"/>
      <c r="C124" s="43"/>
      <c r="T124" s="3"/>
      <c r="U124" s="3"/>
    </row>
    <row r="125" spans="1:21" ht="12.75">
      <c r="A125" s="3"/>
      <c r="B125" s="62"/>
      <c r="C125" s="43"/>
      <c r="T125" s="3"/>
      <c r="U125" s="3"/>
    </row>
    <row r="126" spans="1:21" ht="12.75">
      <c r="A126" s="3"/>
      <c r="B126" s="42"/>
      <c r="C126" s="43"/>
      <c r="T126" s="3"/>
      <c r="U126" s="3"/>
    </row>
    <row r="127" spans="1:21" ht="12.75">
      <c r="A127" s="3"/>
      <c r="B127" s="49"/>
      <c r="C127" s="43"/>
      <c r="T127" s="3"/>
      <c r="U127" s="3"/>
    </row>
    <row r="128" spans="1:21" ht="12.75">
      <c r="A128" s="3"/>
      <c r="B128" s="62"/>
      <c r="C128" s="43"/>
      <c r="T128" s="3"/>
      <c r="U128" s="3"/>
    </row>
    <row r="129" spans="1:21" ht="12.75">
      <c r="A129" s="3"/>
      <c r="B129" s="62"/>
      <c r="C129" s="43"/>
      <c r="T129" s="3"/>
      <c r="U129" s="3"/>
    </row>
    <row r="130" spans="1:21" ht="12.75">
      <c r="A130" s="3"/>
      <c r="B130" s="62"/>
      <c r="C130" s="43"/>
      <c r="T130" s="3"/>
      <c r="U130" s="3"/>
    </row>
    <row r="131" spans="1:21" ht="12.75">
      <c r="A131" s="3"/>
      <c r="B131" s="62"/>
      <c r="C131" s="43"/>
      <c r="T131" s="3"/>
      <c r="U131" s="3"/>
    </row>
    <row r="132" spans="1:21" ht="12.75">
      <c r="A132" s="3"/>
      <c r="B132" s="62"/>
      <c r="C132" s="43"/>
      <c r="T132" s="3"/>
      <c r="U132" s="3"/>
    </row>
    <row r="133" spans="1:21" ht="12.75">
      <c r="A133" s="3"/>
      <c r="B133" s="62"/>
      <c r="C133" s="43"/>
      <c r="T133" s="3"/>
      <c r="U133" s="3"/>
    </row>
    <row r="134" spans="1:21" ht="12.75">
      <c r="A134" s="3"/>
      <c r="B134" s="62"/>
      <c r="C134" s="43"/>
      <c r="T134" s="3"/>
      <c r="U134" s="3"/>
    </row>
    <row r="135" spans="1:21" ht="12.75">
      <c r="A135" s="3"/>
      <c r="B135" s="49"/>
      <c r="C135" s="43"/>
      <c r="T135" s="3"/>
      <c r="U135" s="3"/>
    </row>
    <row r="136" spans="1:21" ht="12.75">
      <c r="A136" s="3"/>
      <c r="B136" s="49"/>
      <c r="C136" s="43"/>
      <c r="T136" s="3"/>
      <c r="U136" s="3"/>
    </row>
    <row r="137" spans="1:21" ht="12.75">
      <c r="A137" s="3"/>
      <c r="B137" s="62"/>
      <c r="C137" s="43"/>
      <c r="T137" s="3"/>
      <c r="U137" s="3"/>
    </row>
    <row r="138" spans="1:21" ht="12.75">
      <c r="A138" s="3"/>
      <c r="B138" s="62"/>
      <c r="C138" s="43"/>
      <c r="T138" s="3"/>
      <c r="U138" s="3"/>
    </row>
    <row r="139" spans="1:21" ht="12.75">
      <c r="A139" s="3"/>
      <c r="B139" s="62"/>
      <c r="C139" s="43"/>
      <c r="T139" s="3"/>
      <c r="U139" s="3"/>
    </row>
    <row r="140" spans="1:21" ht="12.75">
      <c r="A140" s="3"/>
      <c r="B140" s="62"/>
      <c r="C140" s="43"/>
      <c r="T140" s="3"/>
      <c r="U140" s="3"/>
    </row>
    <row r="141" spans="1:21" ht="12.75">
      <c r="A141" s="3"/>
      <c r="B141" s="62"/>
      <c r="C141" s="43"/>
      <c r="T141" s="3"/>
      <c r="U141" s="3"/>
    </row>
    <row r="142" spans="1:21" ht="12.75">
      <c r="A142" s="3"/>
      <c r="B142" s="63"/>
      <c r="C142" s="43"/>
      <c r="T142" s="3"/>
      <c r="U142" s="3"/>
    </row>
    <row r="143" spans="1:21" ht="12.75">
      <c r="A143" s="3"/>
      <c r="B143" s="49"/>
      <c r="C143" s="43"/>
      <c r="T143" s="3"/>
      <c r="U143" s="3"/>
    </row>
    <row r="144" spans="1:21" ht="12.75">
      <c r="A144" s="3"/>
      <c r="B144" s="62"/>
      <c r="C144" s="43"/>
      <c r="T144" s="3"/>
      <c r="U144" s="3"/>
    </row>
    <row r="145" spans="1:25" ht="12.75">
      <c r="A145" s="3"/>
      <c r="B145" s="62"/>
      <c r="C145" s="43"/>
      <c r="T145" s="3"/>
      <c r="U145" s="3"/>
    </row>
    <row r="146" spans="1:25" ht="12.75">
      <c r="A146" s="3"/>
      <c r="B146" s="62"/>
      <c r="C146" s="43"/>
      <c r="T146" s="3"/>
      <c r="U146" s="3"/>
    </row>
    <row r="147" spans="1:25" ht="12.75">
      <c r="A147" s="3"/>
      <c r="B147" s="62"/>
      <c r="C147" s="43"/>
      <c r="T147" s="3"/>
      <c r="U147" s="3"/>
    </row>
    <row r="148" spans="1:25" ht="12.75">
      <c r="A148" s="3"/>
      <c r="B148" s="62"/>
      <c r="C148" s="43"/>
      <c r="T148" s="3"/>
      <c r="U148" s="3"/>
    </row>
    <row r="149" spans="1:25" ht="12.75">
      <c r="A149" s="3"/>
      <c r="B149" s="62"/>
      <c r="C149" s="43"/>
      <c r="T149" s="3"/>
      <c r="U149" s="3"/>
    </row>
    <row r="150" spans="1:25" ht="12.75">
      <c r="A150" s="3"/>
      <c r="B150" s="62"/>
      <c r="C150" s="43"/>
      <c r="T150" s="3"/>
      <c r="U150" s="3"/>
    </row>
    <row r="151" spans="1:25" ht="12.75">
      <c r="A151" s="3"/>
      <c r="B151" s="62"/>
      <c r="C151" s="43"/>
      <c r="T151" s="3"/>
      <c r="U151" s="3"/>
    </row>
    <row r="152" spans="1:25" ht="12.75">
      <c r="A152" s="3"/>
      <c r="B152" s="62"/>
      <c r="C152" s="43"/>
      <c r="T152" s="3"/>
      <c r="U152" s="3"/>
    </row>
    <row r="153" spans="1:25" ht="12.75">
      <c r="A153" s="3"/>
      <c r="B153" s="62"/>
      <c r="C153" s="43"/>
      <c r="T153" s="3"/>
      <c r="U153" s="3"/>
    </row>
    <row r="154" spans="1:25" ht="12.75">
      <c r="A154" s="3"/>
      <c r="B154" s="62"/>
      <c r="C154" s="43"/>
      <c r="T154" s="3"/>
      <c r="U154" s="3"/>
    </row>
    <row r="155" spans="1:25" ht="12.75">
      <c r="A155" s="3"/>
      <c r="B155" s="62"/>
      <c r="C155" s="43"/>
      <c r="T155" s="3"/>
      <c r="U155" s="3"/>
    </row>
    <row r="156" spans="1:25" ht="12.75">
      <c r="A156" s="3"/>
      <c r="B156" s="49"/>
      <c r="C156" s="43"/>
      <c r="T156" s="3"/>
      <c r="U156" s="3"/>
      <c r="X156" s="9"/>
      <c r="Y156" s="9"/>
    </row>
    <row r="157" spans="1:25" ht="10.5" customHeight="1">
      <c r="A157" s="3"/>
      <c r="B157" s="42"/>
      <c r="C157" s="43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3"/>
      <c r="B159" s="42"/>
      <c r="T159" s="3"/>
      <c r="U159" s="3"/>
      <c r="X159" s="9"/>
      <c r="Y159" s="9"/>
    </row>
    <row r="160" spans="1:25">
      <c r="A160" s="3"/>
      <c r="B160" s="42"/>
      <c r="T160" s="3"/>
      <c r="U160" s="3"/>
      <c r="X160" s="9"/>
      <c r="Y160" s="9"/>
    </row>
    <row r="161" spans="1:25">
      <c r="A161" s="3"/>
      <c r="B161" s="42"/>
      <c r="T161" s="3"/>
      <c r="U161" s="3"/>
      <c r="X161" s="9"/>
      <c r="Y161" s="9"/>
    </row>
    <row r="162" spans="1:25">
      <c r="A162" s="3"/>
      <c r="B162" s="42"/>
      <c r="T162" s="3"/>
      <c r="U162" s="3"/>
      <c r="X162" s="9"/>
      <c r="Y162" s="9"/>
    </row>
    <row r="163" spans="1:25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3"/>
      <c r="U163" s="3"/>
      <c r="X163" s="9"/>
      <c r="Y163" s="9"/>
    </row>
    <row r="164" spans="1:25">
      <c r="T164" s="3"/>
      <c r="U164" s="3"/>
      <c r="X164" s="9"/>
      <c r="Y164" s="9"/>
    </row>
    <row r="165" spans="1:25">
      <c r="A165" s="3"/>
      <c r="B165" s="3"/>
      <c r="C165" s="3"/>
      <c r="T165" s="3"/>
      <c r="U165" s="3"/>
      <c r="X165" s="9"/>
      <c r="Y165" s="9"/>
    </row>
    <row r="166" spans="1:25">
      <c r="A166" s="3"/>
      <c r="C166" s="3"/>
      <c r="T166" s="3"/>
      <c r="U166" s="3"/>
      <c r="X166" s="9"/>
      <c r="Y166" s="9"/>
    </row>
    <row r="167" spans="1:25">
      <c r="B167" s="42"/>
      <c r="D167" s="44"/>
      <c r="T167" s="3"/>
      <c r="U167" s="3"/>
      <c r="X167" s="9"/>
      <c r="Y167" s="9"/>
    </row>
    <row r="168" spans="1:25">
      <c r="B168" s="42"/>
      <c r="D168" s="44"/>
      <c r="T168" s="3"/>
      <c r="U168" s="3"/>
      <c r="X168" s="9"/>
      <c r="Y168" s="9"/>
    </row>
    <row r="169" spans="1:25" ht="12.75">
      <c r="B169" s="45"/>
      <c r="D169" s="4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  <row r="720" spans="7: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X720" s="9"/>
      <c r="Y720" s="9"/>
    </row>
    <row r="721" spans="7: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X721" s="9"/>
      <c r="Y721" s="9"/>
    </row>
    <row r="722" spans="7: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X722" s="9"/>
      <c r="Y722" s="9"/>
    </row>
    <row r="723" spans="7:25"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X723" s="9"/>
      <c r="Y723" s="9"/>
    </row>
  </sheetData>
  <mergeCells count="5">
    <mergeCell ref="A163:S163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Felienne</cp:lastModifiedBy>
  <cp:lastPrinted>2000-12-13T14:03:22Z</cp:lastPrinted>
  <dcterms:created xsi:type="dcterms:W3CDTF">2000-08-02T17:14:33Z</dcterms:created>
  <dcterms:modified xsi:type="dcterms:W3CDTF">2014-09-05T10:46:11Z</dcterms:modified>
</cp:coreProperties>
</file>