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10" windowWidth="14895" windowHeight="8850"/>
  </bookViews>
  <sheets>
    <sheet name="o178366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E40" i="1"/>
  <c r="F40" i="1"/>
  <c r="G40" i="1"/>
</calcChain>
</file>

<file path=xl/sharedStrings.xml><?xml version="1.0" encoding="utf-8"?>
<sst xmlns="http://schemas.openxmlformats.org/spreadsheetml/2006/main" count="116" uniqueCount="36">
  <si>
    <t>Number</t>
  </si>
  <si>
    <t>Type</t>
  </si>
  <si>
    <t>Due Date</t>
  </si>
  <si>
    <t>Amount</t>
  </si>
  <si>
    <t>Date</t>
  </si>
  <si>
    <t>S-012001-</t>
  </si>
  <si>
    <t>GMS</t>
  </si>
  <si>
    <t>20010307-3</t>
  </si>
  <si>
    <t>20010522-3</t>
  </si>
  <si>
    <t>S-022001-</t>
  </si>
  <si>
    <t>S-122000-</t>
  </si>
  <si>
    <t>20010227-3</t>
  </si>
  <si>
    <t>20010216-4</t>
  </si>
  <si>
    <t>20010328-1</t>
  </si>
  <si>
    <t>S-022001-0</t>
  </si>
  <si>
    <t>20010511-9</t>
  </si>
  <si>
    <t>S-032001-</t>
  </si>
  <si>
    <t>S-032001-0</t>
  </si>
  <si>
    <t>S-052001-0</t>
  </si>
  <si>
    <t>S-042001-</t>
  </si>
  <si>
    <t>S-052001-</t>
  </si>
  <si>
    <t>S-082000-</t>
  </si>
  <si>
    <t>20010406-2</t>
  </si>
  <si>
    <t>S-092000-</t>
  </si>
  <si>
    <t>S-082000-0</t>
  </si>
  <si>
    <t>S-102000-</t>
  </si>
  <si>
    <t>S-112000-</t>
  </si>
  <si>
    <t>20001226-6</t>
  </si>
  <si>
    <t>20010201-6</t>
  </si>
  <si>
    <t>20010129-1</t>
  </si>
  <si>
    <t>The New Power Company</t>
  </si>
  <si>
    <t>As of 7/25/01</t>
  </si>
  <si>
    <t>Applied Amt</t>
  </si>
  <si>
    <t>Bal Due</t>
  </si>
  <si>
    <t>Inv</t>
  </si>
  <si>
    <t>Days to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</si>
</sst>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_);[Red]\(0\)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5" fontId="2" fillId="0" borderId="0" xfId="0" applyNumberFormat="1" applyFont="1"/>
    <xf numFmtId="4" fontId="2" fillId="0" borderId="0" xfId="0" applyNumberFormat="1" applyFont="1"/>
    <xf numFmtId="44" fontId="2" fillId="0" borderId="0" xfId="1" applyFont="1"/>
    <xf numFmtId="44" fontId="3" fillId="0" borderId="1" xfId="1" applyFont="1" applyBorder="1"/>
    <xf numFmtId="0" fontId="4" fillId="0" borderId="0" xfId="0" applyFont="1"/>
    <xf numFmtId="0" fontId="3" fillId="2" borderId="2" xfId="0" applyFont="1" applyFill="1" applyBorder="1" applyAlignment="1">
      <alignment horizontal="center"/>
    </xf>
    <xf numFmtId="44" fontId="3" fillId="2" borderId="2" xfId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2" borderId="2" xfId="0" applyFont="1" applyFill="1" applyBorder="1" applyAlignment="1">
      <alignment horizontal="left"/>
    </xf>
    <xf numFmtId="16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4" workbookViewId="0">
      <selection activeCell="I39" sqref="I39"/>
    </sheetView>
  </sheetViews>
  <sheetFormatPr defaultRowHeight="11.25" x14ac:dyDescent="0.2"/>
  <cols>
    <col min="1" max="1" width="9.28515625" style="1" bestFit="1" customWidth="1"/>
    <col min="2" max="2" width="9.28515625" style="9" customWidth="1"/>
    <col min="3" max="3" width="9.140625" style="1"/>
    <col min="4" max="4" width="9.28515625" style="1" bestFit="1" customWidth="1"/>
    <col min="5" max="5" width="12.85546875" style="4" bestFit="1" customWidth="1"/>
    <col min="6" max="6" width="15.28515625" style="4" bestFit="1" customWidth="1"/>
    <col min="7" max="7" width="10.7109375" style="4" bestFit="1" customWidth="1"/>
    <col min="8" max="8" width="9.28515625" style="1" bestFit="1" customWidth="1"/>
    <col min="9" max="9" width="9.140625" style="1"/>
    <col min="10" max="10" width="8.85546875" style="11" customWidth="1"/>
    <col min="11" max="16384" width="9.140625" style="1"/>
  </cols>
  <sheetData>
    <row r="1" spans="1:10" ht="12.75" x14ac:dyDescent="0.2">
      <c r="A1" s="6" t="s">
        <v>30</v>
      </c>
    </row>
    <row r="2" spans="1:10" ht="12.75" x14ac:dyDescent="0.2">
      <c r="A2" s="6" t="s">
        <v>31</v>
      </c>
    </row>
    <row r="3" spans="1:10" ht="12.75" x14ac:dyDescent="0.2">
      <c r="A3" s="6"/>
    </row>
    <row r="4" spans="1:10" x14ac:dyDescent="0.2">
      <c r="A4" s="7" t="s">
        <v>34</v>
      </c>
      <c r="B4" s="10" t="s">
        <v>0</v>
      </c>
      <c r="C4" s="7" t="s">
        <v>1</v>
      </c>
      <c r="D4" s="7" t="s">
        <v>2</v>
      </c>
      <c r="E4" s="8" t="s">
        <v>3</v>
      </c>
      <c r="F4" s="8" t="s">
        <v>32</v>
      </c>
      <c r="G4" s="8" t="s">
        <v>33</v>
      </c>
      <c r="H4" s="7" t="s">
        <v>4</v>
      </c>
      <c r="I4" s="7" t="s">
        <v>0</v>
      </c>
      <c r="J4" s="11" t="s">
        <v>35</v>
      </c>
    </row>
    <row r="5" spans="1:10" x14ac:dyDescent="0.2">
      <c r="A5" s="1" t="s">
        <v>26</v>
      </c>
      <c r="B5" s="9">
        <v>16</v>
      </c>
      <c r="C5" s="1" t="s">
        <v>6</v>
      </c>
      <c r="D5" s="2">
        <v>36878</v>
      </c>
      <c r="E5" s="4">
        <v>36487.5</v>
      </c>
      <c r="F5" s="4">
        <v>36487.5</v>
      </c>
      <c r="G5" s="4">
        <v>0</v>
      </c>
      <c r="H5" s="2">
        <v>36886</v>
      </c>
      <c r="I5" s="1" t="s">
        <v>27</v>
      </c>
      <c r="J5" s="11">
        <f>SUM(H5-D5)</f>
        <v>8</v>
      </c>
    </row>
    <row r="6" spans="1:10" x14ac:dyDescent="0.2">
      <c r="A6" s="1" t="s">
        <v>10</v>
      </c>
      <c r="B6" s="9">
        <v>97</v>
      </c>
      <c r="C6" s="1" t="s">
        <v>6</v>
      </c>
      <c r="D6" s="2">
        <v>36910</v>
      </c>
      <c r="E6" s="4">
        <v>49561.25</v>
      </c>
      <c r="F6" s="4">
        <v>49561.25</v>
      </c>
      <c r="G6" s="4">
        <v>0</v>
      </c>
      <c r="H6" s="2">
        <v>36923</v>
      </c>
      <c r="I6" s="1" t="s">
        <v>28</v>
      </c>
      <c r="J6" s="11">
        <f t="shared" ref="J6:J39" si="0">SUM(H6-D6)</f>
        <v>13</v>
      </c>
    </row>
    <row r="7" spans="1:10" x14ac:dyDescent="0.2">
      <c r="A7" s="1" t="s">
        <v>10</v>
      </c>
      <c r="B7" s="9">
        <v>98</v>
      </c>
      <c r="C7" s="1" t="s">
        <v>6</v>
      </c>
      <c r="D7" s="2">
        <v>36910</v>
      </c>
      <c r="E7" s="4">
        <v>690840.14</v>
      </c>
      <c r="F7" s="4">
        <v>375220.11</v>
      </c>
      <c r="G7" s="4">
        <v>234409.83</v>
      </c>
      <c r="H7" s="2">
        <v>36923</v>
      </c>
      <c r="I7" s="1" t="s">
        <v>28</v>
      </c>
      <c r="J7" s="11">
        <f t="shared" si="0"/>
        <v>13</v>
      </c>
    </row>
    <row r="8" spans="1:10" x14ac:dyDescent="0.2">
      <c r="A8" s="1" t="s">
        <v>10</v>
      </c>
      <c r="B8" s="9">
        <v>98</v>
      </c>
      <c r="C8" s="1" t="s">
        <v>6</v>
      </c>
      <c r="D8" s="2">
        <v>36910</v>
      </c>
      <c r="F8" s="4">
        <v>34785.199999999997</v>
      </c>
      <c r="H8" s="2">
        <v>36978</v>
      </c>
      <c r="I8" s="1" t="s">
        <v>13</v>
      </c>
    </row>
    <row r="9" spans="1:10" x14ac:dyDescent="0.2">
      <c r="A9" s="1" t="s">
        <v>10</v>
      </c>
      <c r="B9" s="9">
        <v>98</v>
      </c>
      <c r="C9" s="1" t="s">
        <v>6</v>
      </c>
      <c r="D9" s="2">
        <v>36910</v>
      </c>
      <c r="F9" s="4">
        <v>-34785.199999999997</v>
      </c>
      <c r="H9" s="2">
        <v>36978</v>
      </c>
      <c r="I9" s="1" t="s">
        <v>13</v>
      </c>
    </row>
    <row r="10" spans="1:10" x14ac:dyDescent="0.2">
      <c r="A10" s="1" t="s">
        <v>10</v>
      </c>
      <c r="B10" s="9">
        <v>98</v>
      </c>
      <c r="C10" s="1" t="s">
        <v>6</v>
      </c>
      <c r="D10" s="2">
        <v>36910</v>
      </c>
      <c r="F10" s="4">
        <v>81210.2</v>
      </c>
      <c r="H10" s="2">
        <v>36978</v>
      </c>
      <c r="I10" s="1" t="s">
        <v>13</v>
      </c>
      <c r="J10" s="11">
        <f t="shared" si="0"/>
        <v>68</v>
      </c>
    </row>
    <row r="11" spans="1:10" x14ac:dyDescent="0.2">
      <c r="A11" s="1" t="s">
        <v>10</v>
      </c>
      <c r="B11" s="9">
        <v>246</v>
      </c>
      <c r="C11" s="1" t="s">
        <v>6</v>
      </c>
      <c r="D11" s="2">
        <v>36920</v>
      </c>
      <c r="E11" s="4">
        <v>1013112.24</v>
      </c>
      <c r="F11" s="4">
        <v>1013112.24</v>
      </c>
      <c r="G11" s="4">
        <v>0</v>
      </c>
      <c r="H11" s="2">
        <v>36920</v>
      </c>
      <c r="I11" s="1" t="s">
        <v>29</v>
      </c>
      <c r="J11" s="11">
        <f t="shared" si="0"/>
        <v>0</v>
      </c>
    </row>
    <row r="12" spans="1:10" x14ac:dyDescent="0.2">
      <c r="A12" s="1" t="s">
        <v>10</v>
      </c>
      <c r="C12" s="1" t="s">
        <v>6</v>
      </c>
      <c r="D12" s="2">
        <v>36920</v>
      </c>
      <c r="E12" s="4">
        <v>2033285.8</v>
      </c>
      <c r="F12" s="4">
        <v>2033285.8</v>
      </c>
      <c r="G12" s="4">
        <v>0</v>
      </c>
      <c r="H12" s="2">
        <v>36920</v>
      </c>
      <c r="I12" s="1" t="s">
        <v>29</v>
      </c>
      <c r="J12" s="11">
        <f t="shared" si="0"/>
        <v>0</v>
      </c>
    </row>
    <row r="13" spans="1:10" x14ac:dyDescent="0.2">
      <c r="A13" s="1" t="s">
        <v>5</v>
      </c>
      <c r="B13" s="9">
        <v>136</v>
      </c>
      <c r="C13" s="1" t="s">
        <v>6</v>
      </c>
      <c r="D13" s="2">
        <v>36939</v>
      </c>
      <c r="E13" s="4">
        <v>4200471.95</v>
      </c>
      <c r="F13" s="4">
        <v>4034092.62</v>
      </c>
      <c r="G13" s="4">
        <v>0</v>
      </c>
      <c r="H13" s="2">
        <v>36938</v>
      </c>
      <c r="I13" s="1" t="s">
        <v>12</v>
      </c>
      <c r="J13" s="11">
        <f t="shared" si="0"/>
        <v>-1</v>
      </c>
    </row>
    <row r="14" spans="1:10" x14ac:dyDescent="0.2">
      <c r="A14" s="1" t="s">
        <v>5</v>
      </c>
      <c r="B14" s="9">
        <v>136</v>
      </c>
      <c r="C14" s="1" t="s">
        <v>6</v>
      </c>
      <c r="D14" s="2">
        <v>36939</v>
      </c>
      <c r="F14" s="4">
        <v>166379.32999999999</v>
      </c>
      <c r="H14" s="2">
        <v>36978</v>
      </c>
      <c r="I14" s="1" t="s">
        <v>13</v>
      </c>
      <c r="J14" s="11">
        <f t="shared" si="0"/>
        <v>39</v>
      </c>
    </row>
    <row r="15" spans="1:10" x14ac:dyDescent="0.2">
      <c r="A15" s="1" t="s">
        <v>10</v>
      </c>
      <c r="B15" s="9">
        <v>2326</v>
      </c>
      <c r="C15" s="1" t="s">
        <v>6</v>
      </c>
      <c r="D15" s="2">
        <v>36939</v>
      </c>
      <c r="E15" s="4">
        <v>84528.68</v>
      </c>
      <c r="F15" s="4">
        <v>84528.68</v>
      </c>
      <c r="G15" s="4">
        <v>0</v>
      </c>
      <c r="H15" s="2">
        <v>36938</v>
      </c>
      <c r="I15" s="1" t="s">
        <v>12</v>
      </c>
      <c r="J15" s="11">
        <f t="shared" si="0"/>
        <v>-1</v>
      </c>
    </row>
    <row r="16" spans="1:10" x14ac:dyDescent="0.2">
      <c r="A16" s="1" t="s">
        <v>5</v>
      </c>
      <c r="B16" s="9">
        <v>115</v>
      </c>
      <c r="C16" s="1" t="s">
        <v>6</v>
      </c>
      <c r="D16" s="2">
        <v>36941</v>
      </c>
      <c r="E16" s="4">
        <v>26161.5</v>
      </c>
      <c r="F16" s="4">
        <v>26161.5</v>
      </c>
      <c r="G16" s="4">
        <v>0</v>
      </c>
      <c r="H16" s="2">
        <v>36978</v>
      </c>
      <c r="I16" s="1" t="s">
        <v>13</v>
      </c>
      <c r="J16" s="11">
        <f t="shared" si="0"/>
        <v>37</v>
      </c>
    </row>
    <row r="17" spans="1:10" x14ac:dyDescent="0.2">
      <c r="A17" s="1" t="s">
        <v>5</v>
      </c>
      <c r="B17" s="9">
        <v>135</v>
      </c>
      <c r="C17" s="1" t="s">
        <v>6</v>
      </c>
      <c r="D17" s="2">
        <v>36943</v>
      </c>
      <c r="E17" s="4">
        <v>82576.25</v>
      </c>
      <c r="F17" s="4">
        <v>82576.25</v>
      </c>
      <c r="G17" s="4">
        <v>0</v>
      </c>
      <c r="H17" s="2">
        <v>36938</v>
      </c>
      <c r="I17" s="1" t="s">
        <v>12</v>
      </c>
      <c r="J17" s="11">
        <f t="shared" si="0"/>
        <v>-5</v>
      </c>
    </row>
    <row r="18" spans="1:10" x14ac:dyDescent="0.2">
      <c r="A18" s="1" t="s">
        <v>5</v>
      </c>
      <c r="B18" s="9">
        <v>102</v>
      </c>
      <c r="C18" s="1" t="s">
        <v>6</v>
      </c>
      <c r="D18" s="2">
        <v>36945</v>
      </c>
      <c r="E18" s="4">
        <v>1307275.27</v>
      </c>
      <c r="F18" s="4">
        <v>1307275.27</v>
      </c>
      <c r="G18" s="4">
        <v>0</v>
      </c>
      <c r="H18" s="2">
        <v>36938</v>
      </c>
      <c r="I18" s="1" t="s">
        <v>12</v>
      </c>
      <c r="J18" s="11">
        <f t="shared" si="0"/>
        <v>-7</v>
      </c>
    </row>
    <row r="19" spans="1:10" x14ac:dyDescent="0.2">
      <c r="A19" s="1" t="s">
        <v>10</v>
      </c>
      <c r="B19" s="9">
        <v>2457</v>
      </c>
      <c r="C19" s="1" t="s">
        <v>6</v>
      </c>
      <c r="D19" s="2">
        <v>36948</v>
      </c>
      <c r="E19" s="4">
        <v>46080</v>
      </c>
      <c r="F19" s="4">
        <v>46080</v>
      </c>
      <c r="G19" s="4">
        <v>0</v>
      </c>
      <c r="H19" s="2">
        <v>36949</v>
      </c>
      <c r="I19" s="1" t="s">
        <v>11</v>
      </c>
      <c r="J19" s="11">
        <f t="shared" si="0"/>
        <v>1</v>
      </c>
    </row>
    <row r="20" spans="1:10" x14ac:dyDescent="0.2">
      <c r="A20" s="1" t="s">
        <v>5</v>
      </c>
      <c r="B20" s="9">
        <v>524</v>
      </c>
      <c r="C20" s="1" t="s">
        <v>6</v>
      </c>
      <c r="D20" s="2">
        <v>36954</v>
      </c>
      <c r="E20" s="4">
        <v>284490</v>
      </c>
      <c r="F20" s="4">
        <v>284490</v>
      </c>
      <c r="G20" s="4">
        <v>0</v>
      </c>
      <c r="H20" s="2">
        <v>36957</v>
      </c>
      <c r="I20" s="1" t="s">
        <v>7</v>
      </c>
      <c r="J20" s="11">
        <f t="shared" si="0"/>
        <v>3</v>
      </c>
    </row>
    <row r="21" spans="1:10" x14ac:dyDescent="0.2">
      <c r="A21" s="1" t="s">
        <v>9</v>
      </c>
      <c r="B21" s="9">
        <v>7</v>
      </c>
      <c r="C21" s="1" t="s">
        <v>6</v>
      </c>
      <c r="D21" s="2">
        <v>36966</v>
      </c>
      <c r="E21" s="4">
        <v>2206738.27</v>
      </c>
      <c r="F21" s="4">
        <v>2206738.27</v>
      </c>
      <c r="G21" s="4">
        <v>0</v>
      </c>
      <c r="H21" s="2">
        <v>36978</v>
      </c>
      <c r="I21" s="1" t="s">
        <v>13</v>
      </c>
      <c r="J21" s="11">
        <f t="shared" si="0"/>
        <v>12</v>
      </c>
    </row>
    <row r="22" spans="1:10" x14ac:dyDescent="0.2">
      <c r="A22" s="1" t="s">
        <v>9</v>
      </c>
      <c r="B22" s="9">
        <v>22</v>
      </c>
      <c r="C22" s="1" t="s">
        <v>6</v>
      </c>
      <c r="D22" s="2">
        <v>36966</v>
      </c>
      <c r="E22" s="4">
        <v>1153995.3600000001</v>
      </c>
      <c r="F22" s="4">
        <v>1153995.3600000001</v>
      </c>
      <c r="G22" s="4">
        <v>0</v>
      </c>
      <c r="H22" s="2">
        <v>36978</v>
      </c>
      <c r="I22" s="1" t="s">
        <v>13</v>
      </c>
      <c r="J22" s="11">
        <f t="shared" si="0"/>
        <v>12</v>
      </c>
    </row>
    <row r="23" spans="1:10" x14ac:dyDescent="0.2">
      <c r="A23" s="1" t="s">
        <v>9</v>
      </c>
      <c r="B23" s="9">
        <v>6</v>
      </c>
      <c r="C23" s="1" t="s">
        <v>6</v>
      </c>
      <c r="D23" s="2">
        <v>36970</v>
      </c>
      <c r="E23" s="4">
        <v>45955</v>
      </c>
      <c r="F23" s="4">
        <v>45955</v>
      </c>
      <c r="G23" s="4">
        <v>0</v>
      </c>
      <c r="H23" s="2">
        <v>36978</v>
      </c>
      <c r="I23" s="1" t="s">
        <v>13</v>
      </c>
      <c r="J23" s="11">
        <f t="shared" si="0"/>
        <v>8</v>
      </c>
    </row>
    <row r="24" spans="1:10" x14ac:dyDescent="0.2">
      <c r="A24" s="1" t="s">
        <v>9</v>
      </c>
      <c r="B24" s="9">
        <v>21</v>
      </c>
      <c r="C24" s="1" t="s">
        <v>6</v>
      </c>
      <c r="D24" s="2">
        <v>36970</v>
      </c>
      <c r="E24" s="4">
        <v>801681.44</v>
      </c>
      <c r="F24" s="4">
        <v>801681.44</v>
      </c>
      <c r="G24" s="4">
        <v>0</v>
      </c>
      <c r="H24" s="2">
        <v>36978</v>
      </c>
      <c r="I24" s="1" t="s">
        <v>13</v>
      </c>
      <c r="J24" s="11">
        <f t="shared" si="0"/>
        <v>8</v>
      </c>
    </row>
    <row r="25" spans="1:10" x14ac:dyDescent="0.2">
      <c r="A25" s="1" t="s">
        <v>23</v>
      </c>
      <c r="B25" s="9">
        <v>2889</v>
      </c>
      <c r="C25" s="1" t="s">
        <v>6</v>
      </c>
      <c r="D25" s="2">
        <v>36972</v>
      </c>
      <c r="E25" s="4">
        <v>-81300</v>
      </c>
      <c r="F25" s="4">
        <v>-81300</v>
      </c>
      <c r="G25" s="4">
        <v>0</v>
      </c>
      <c r="H25" s="2">
        <v>36972</v>
      </c>
      <c r="I25" s="1" t="s">
        <v>24</v>
      </c>
      <c r="J25" s="11">
        <f t="shared" si="0"/>
        <v>0</v>
      </c>
    </row>
    <row r="26" spans="1:10" x14ac:dyDescent="0.2">
      <c r="A26" s="1" t="s">
        <v>25</v>
      </c>
      <c r="B26" s="9">
        <v>3334</v>
      </c>
      <c r="C26" s="1" t="s">
        <v>6</v>
      </c>
      <c r="D26" s="2">
        <v>36978</v>
      </c>
      <c r="E26" s="4">
        <v>-150</v>
      </c>
      <c r="F26" s="4">
        <v>-150</v>
      </c>
      <c r="G26" s="4">
        <v>0</v>
      </c>
      <c r="H26" s="2">
        <v>36978</v>
      </c>
      <c r="I26" s="1" t="s">
        <v>24</v>
      </c>
      <c r="J26" s="11">
        <f t="shared" si="0"/>
        <v>0</v>
      </c>
    </row>
    <row r="27" spans="1:10" x14ac:dyDescent="0.2">
      <c r="A27" s="1" t="s">
        <v>21</v>
      </c>
      <c r="B27" s="9">
        <v>2998</v>
      </c>
      <c r="C27" s="1" t="s">
        <v>6</v>
      </c>
      <c r="D27" s="2">
        <v>36983</v>
      </c>
      <c r="E27" s="4">
        <v>214000</v>
      </c>
      <c r="F27" s="4">
        <v>214000</v>
      </c>
      <c r="G27" s="4">
        <v>0</v>
      </c>
      <c r="H27" s="2">
        <v>36987</v>
      </c>
      <c r="I27" s="1" t="s">
        <v>22</v>
      </c>
      <c r="J27" s="11">
        <f t="shared" si="0"/>
        <v>4</v>
      </c>
    </row>
    <row r="28" spans="1:10" x14ac:dyDescent="0.2">
      <c r="A28" s="1" t="s">
        <v>26</v>
      </c>
      <c r="B28" s="9">
        <v>3132</v>
      </c>
      <c r="C28" s="1" t="s">
        <v>6</v>
      </c>
      <c r="D28" s="2">
        <v>36989</v>
      </c>
      <c r="E28" s="4">
        <v>317708</v>
      </c>
      <c r="F28" s="4">
        <v>317708</v>
      </c>
      <c r="G28" s="4">
        <v>0</v>
      </c>
      <c r="H28" s="2">
        <v>36987</v>
      </c>
      <c r="I28" s="1" t="s">
        <v>22</v>
      </c>
      <c r="J28" s="11">
        <f t="shared" si="0"/>
        <v>-2</v>
      </c>
    </row>
    <row r="29" spans="1:10" x14ac:dyDescent="0.2">
      <c r="A29" s="1" t="s">
        <v>10</v>
      </c>
      <c r="B29" s="9">
        <v>3179</v>
      </c>
      <c r="C29" s="1" t="s">
        <v>6</v>
      </c>
      <c r="D29" s="2">
        <v>36989</v>
      </c>
      <c r="E29" s="4">
        <v>274031.34999999998</v>
      </c>
      <c r="F29" s="4">
        <v>274031.34999999998</v>
      </c>
      <c r="G29" s="4">
        <v>0</v>
      </c>
      <c r="H29" s="2">
        <v>36987</v>
      </c>
      <c r="I29" s="1" t="s">
        <v>22</v>
      </c>
      <c r="J29" s="11">
        <f t="shared" si="0"/>
        <v>-2</v>
      </c>
    </row>
    <row r="30" spans="1:10" x14ac:dyDescent="0.2">
      <c r="A30" s="1" t="s">
        <v>16</v>
      </c>
      <c r="B30" s="9">
        <v>928</v>
      </c>
      <c r="C30" s="1" t="s">
        <v>6</v>
      </c>
      <c r="D30" s="2">
        <v>36999</v>
      </c>
      <c r="E30" s="4">
        <v>-162750</v>
      </c>
      <c r="F30" s="4">
        <v>-41966.25</v>
      </c>
      <c r="G30" s="4">
        <v>-24681.25</v>
      </c>
      <c r="H30" s="2">
        <v>36999</v>
      </c>
      <c r="I30" s="1" t="s">
        <v>17</v>
      </c>
      <c r="J30" s="11">
        <f t="shared" si="0"/>
        <v>0</v>
      </c>
    </row>
    <row r="31" spans="1:10" x14ac:dyDescent="0.2">
      <c r="A31" s="1" t="s">
        <v>16</v>
      </c>
      <c r="B31" s="9">
        <v>928</v>
      </c>
      <c r="C31" s="1" t="s">
        <v>6</v>
      </c>
      <c r="D31" s="2">
        <v>36999</v>
      </c>
      <c r="F31" s="4">
        <v>-96102.5</v>
      </c>
      <c r="H31" s="2">
        <v>37055</v>
      </c>
      <c r="I31" s="1" t="s">
        <v>18</v>
      </c>
      <c r="J31" s="11">
        <f t="shared" si="0"/>
        <v>56</v>
      </c>
    </row>
    <row r="32" spans="1:10" x14ac:dyDescent="0.2">
      <c r="A32" s="1" t="s">
        <v>16</v>
      </c>
      <c r="B32" s="9">
        <v>131</v>
      </c>
      <c r="C32" s="1" t="s">
        <v>6</v>
      </c>
      <c r="D32" s="2">
        <v>37006</v>
      </c>
      <c r="E32" s="4">
        <v>41966.25</v>
      </c>
      <c r="F32" s="3">
        <v>41966.25</v>
      </c>
      <c r="G32" s="4">
        <v>0</v>
      </c>
      <c r="H32" s="2">
        <v>36999</v>
      </c>
      <c r="I32" s="1" t="s">
        <v>17</v>
      </c>
      <c r="J32" s="11">
        <f t="shared" si="0"/>
        <v>-7</v>
      </c>
    </row>
    <row r="33" spans="1:10" x14ac:dyDescent="0.2">
      <c r="A33" s="1" t="s">
        <v>5</v>
      </c>
      <c r="B33" s="9">
        <v>3836</v>
      </c>
      <c r="C33" s="1" t="s">
        <v>6</v>
      </c>
      <c r="D33" s="2">
        <v>37020</v>
      </c>
      <c r="E33" s="4">
        <v>-98675</v>
      </c>
      <c r="F33" s="4">
        <v>-98675</v>
      </c>
      <c r="G33" s="4">
        <v>0</v>
      </c>
      <c r="H33" s="2">
        <v>37020</v>
      </c>
      <c r="I33" s="1" t="s">
        <v>14</v>
      </c>
      <c r="J33" s="11">
        <f t="shared" si="0"/>
        <v>0</v>
      </c>
    </row>
    <row r="34" spans="1:10" x14ac:dyDescent="0.2">
      <c r="A34" s="1" t="s">
        <v>9</v>
      </c>
      <c r="B34" s="9">
        <v>2867</v>
      </c>
      <c r="C34" s="1" t="s">
        <v>6</v>
      </c>
      <c r="D34" s="2">
        <v>37035</v>
      </c>
      <c r="E34" s="4">
        <v>1099550</v>
      </c>
      <c r="F34" s="4">
        <v>1099550</v>
      </c>
      <c r="G34" s="4">
        <v>0</v>
      </c>
      <c r="H34" s="2">
        <v>37022</v>
      </c>
      <c r="I34" s="1" t="s">
        <v>15</v>
      </c>
      <c r="J34" s="11">
        <f t="shared" si="0"/>
        <v>-13</v>
      </c>
    </row>
    <row r="35" spans="1:10" x14ac:dyDescent="0.2">
      <c r="A35" s="1" t="s">
        <v>16</v>
      </c>
      <c r="B35" s="9">
        <v>2819</v>
      </c>
      <c r="C35" s="1" t="s">
        <v>6</v>
      </c>
      <c r="D35" s="2">
        <v>37035</v>
      </c>
      <c r="E35" s="4">
        <v>306575</v>
      </c>
      <c r="F35" s="4">
        <v>306575</v>
      </c>
      <c r="G35" s="4">
        <v>0</v>
      </c>
      <c r="H35" s="2">
        <v>37022</v>
      </c>
      <c r="I35" s="1" t="s">
        <v>15</v>
      </c>
      <c r="J35" s="11">
        <f t="shared" si="0"/>
        <v>-13</v>
      </c>
    </row>
    <row r="36" spans="1:10" x14ac:dyDescent="0.2">
      <c r="A36" s="1" t="s">
        <v>19</v>
      </c>
      <c r="B36" s="9">
        <v>534</v>
      </c>
      <c r="C36" s="1" t="s">
        <v>6</v>
      </c>
      <c r="D36" s="2">
        <v>37035</v>
      </c>
      <c r="E36" s="4">
        <v>56455</v>
      </c>
      <c r="F36" s="4">
        <v>56455</v>
      </c>
      <c r="G36" s="4">
        <v>0</v>
      </c>
      <c r="H36" s="2">
        <v>37022</v>
      </c>
      <c r="I36" s="1" t="s">
        <v>15</v>
      </c>
      <c r="J36" s="11">
        <f t="shared" si="0"/>
        <v>-13</v>
      </c>
    </row>
    <row r="37" spans="1:10" x14ac:dyDescent="0.2">
      <c r="A37" s="1" t="s">
        <v>5</v>
      </c>
      <c r="B37" s="9">
        <v>3840</v>
      </c>
      <c r="C37" s="1" t="s">
        <v>6</v>
      </c>
      <c r="D37" s="2">
        <v>37037</v>
      </c>
      <c r="E37" s="4">
        <v>6314229.5599999996</v>
      </c>
      <c r="F37" s="4">
        <v>6222663.4100000001</v>
      </c>
      <c r="G37" s="4">
        <v>91566.15</v>
      </c>
      <c r="H37" s="2">
        <v>37033</v>
      </c>
      <c r="I37" s="1" t="s">
        <v>8</v>
      </c>
      <c r="J37" s="11">
        <f t="shared" si="0"/>
        <v>-4</v>
      </c>
    </row>
    <row r="38" spans="1:10" x14ac:dyDescent="0.2">
      <c r="A38" s="1" t="s">
        <v>9</v>
      </c>
      <c r="B38" s="9">
        <v>2872</v>
      </c>
      <c r="C38" s="1" t="s">
        <v>6</v>
      </c>
      <c r="D38" s="2">
        <v>37037</v>
      </c>
      <c r="E38" s="4">
        <v>134655</v>
      </c>
      <c r="G38" s="4">
        <v>134655</v>
      </c>
    </row>
    <row r="39" spans="1:10" x14ac:dyDescent="0.2">
      <c r="A39" s="1" t="s">
        <v>20</v>
      </c>
      <c r="B39" s="9">
        <v>394</v>
      </c>
      <c r="C39" s="1" t="s">
        <v>6</v>
      </c>
      <c r="D39" s="2">
        <v>37070</v>
      </c>
      <c r="E39" s="4">
        <v>96102.5</v>
      </c>
      <c r="F39" s="3">
        <v>96102.5</v>
      </c>
      <c r="G39" s="4">
        <v>0</v>
      </c>
      <c r="H39" s="2">
        <v>37055</v>
      </c>
      <c r="I39" s="1" t="s">
        <v>17</v>
      </c>
      <c r="J39" s="11">
        <f t="shared" si="0"/>
        <v>-15</v>
      </c>
    </row>
    <row r="40" spans="1:10" ht="12" thickBot="1" x14ac:dyDescent="0.25">
      <c r="D40" s="2"/>
      <c r="E40" s="5">
        <f>SUM(E5:E39)</f>
        <v>22575638.309999999</v>
      </c>
      <c r="F40" s="5">
        <f>SUM(F5:F39)</f>
        <v>22139688.579999998</v>
      </c>
      <c r="G40" s="5">
        <f>SUM(G5:G39)</f>
        <v>435949.73</v>
      </c>
      <c r="H40" s="2"/>
    </row>
    <row r="41" spans="1:10" ht="12" thickTop="1" x14ac:dyDescent="0.2">
      <c r="D41" s="2"/>
      <c r="H41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o178366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jwillis2</dc:creator>
  <cp:lastModifiedBy>Felienne</cp:lastModifiedBy>
  <dcterms:created xsi:type="dcterms:W3CDTF">2001-07-27T19:48:10Z</dcterms:created>
  <dcterms:modified xsi:type="dcterms:W3CDTF">2014-09-04T08:09:27Z</dcterms:modified>
</cp:coreProperties>
</file>