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J6" i="6" l="1"/>
  <c r="AI6" i="6" s="1"/>
  <c r="AH6" i="6" s="1"/>
  <c r="AG6" i="6" s="1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7" i="6"/>
  <c r="F9" i="6" s="1"/>
  <c r="F8" i="6"/>
  <c r="I8" i="8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I18" i="6" s="1"/>
  <c r="I22" i="6" s="1"/>
  <c r="I27" i="6" s="1"/>
  <c r="J12" i="6"/>
  <c r="J18" i="6" s="1"/>
  <c r="J22" i="6" s="1"/>
  <c r="J27" i="6" s="1"/>
  <c r="K12" i="6"/>
  <c r="K18" i="6" s="1"/>
  <c r="K22" i="6" s="1"/>
  <c r="L12" i="6"/>
  <c r="M12" i="6"/>
  <c r="N12" i="6"/>
  <c r="O12" i="6"/>
  <c r="P12" i="6"/>
  <c r="Q12" i="6"/>
  <c r="Q18" i="6" s="1"/>
  <c r="Q22" i="6" s="1"/>
  <c r="Q27" i="6" s="1"/>
  <c r="R12" i="6"/>
  <c r="R18" i="6" s="1"/>
  <c r="R22" i="6" s="1"/>
  <c r="R27" i="6" s="1"/>
  <c r="S12" i="6"/>
  <c r="S18" i="6" s="1"/>
  <c r="S22" i="6" s="1"/>
  <c r="T12" i="6"/>
  <c r="U12" i="6"/>
  <c r="V12" i="6"/>
  <c r="W12" i="6"/>
  <c r="X12" i="6"/>
  <c r="Y12" i="6"/>
  <c r="Y18" i="6" s="1"/>
  <c r="Y22" i="6" s="1"/>
  <c r="Y27" i="6" s="1"/>
  <c r="Z12" i="6"/>
  <c r="Z18" i="6" s="1"/>
  <c r="Z22" i="6" s="1"/>
  <c r="Z27" i="6" s="1"/>
  <c r="AA12" i="6"/>
  <c r="AA18" i="6" s="1"/>
  <c r="AA22" i="6" s="1"/>
  <c r="AB12" i="6"/>
  <c r="AC12" i="6"/>
  <c r="AD12" i="6"/>
  <c r="AE12" i="6"/>
  <c r="AF12" i="6"/>
  <c r="AG12" i="6"/>
  <c r="AG18" i="6" s="1"/>
  <c r="AG22" i="6" s="1"/>
  <c r="AG27" i="6" s="1"/>
  <c r="AH12" i="6"/>
  <c r="AH18" i="6" s="1"/>
  <c r="AH22" i="6" s="1"/>
  <c r="AH27" i="6" s="1"/>
  <c r="AI12" i="6"/>
  <c r="AI18" i="6" s="1"/>
  <c r="AI22" i="6" s="1"/>
  <c r="AJ12" i="6"/>
  <c r="AK12" i="6"/>
  <c r="F13" i="6"/>
  <c r="F14" i="6"/>
  <c r="F15" i="6"/>
  <c r="F16" i="6"/>
  <c r="I16" i="8" s="1"/>
  <c r="F17" i="6"/>
  <c r="G18" i="6"/>
  <c r="G22" i="6" s="1"/>
  <c r="G27" i="6" s="1"/>
  <c r="H18" i="6"/>
  <c r="L18" i="6"/>
  <c r="L22" i="6" s="1"/>
  <c r="L27" i="6" s="1"/>
  <c r="M18" i="6"/>
  <c r="M22" i="6" s="1"/>
  <c r="N18" i="6"/>
  <c r="N22" i="6" s="1"/>
  <c r="N27" i="6" s="1"/>
  <c r="O18" i="6"/>
  <c r="O22" i="6" s="1"/>
  <c r="P18" i="6"/>
  <c r="T18" i="6"/>
  <c r="T22" i="6" s="1"/>
  <c r="T27" i="6" s="1"/>
  <c r="U18" i="6"/>
  <c r="U22" i="6" s="1"/>
  <c r="V18" i="6"/>
  <c r="V22" i="6" s="1"/>
  <c r="V27" i="6" s="1"/>
  <c r="W18" i="6"/>
  <c r="W22" i="6" s="1"/>
  <c r="W27" i="6" s="1"/>
  <c r="X18" i="6"/>
  <c r="AB18" i="6"/>
  <c r="AB22" i="6" s="1"/>
  <c r="AB27" i="6" s="1"/>
  <c r="AC18" i="6"/>
  <c r="AC22" i="6" s="1"/>
  <c r="AD18" i="6"/>
  <c r="AD22" i="6" s="1"/>
  <c r="AD27" i="6" s="1"/>
  <c r="AE18" i="6"/>
  <c r="AE22" i="6" s="1"/>
  <c r="AE27" i="6" s="1"/>
  <c r="AF18" i="6"/>
  <c r="AJ18" i="6"/>
  <c r="AJ22" i="6" s="1"/>
  <c r="AJ27" i="6" s="1"/>
  <c r="AK18" i="6"/>
  <c r="AK22" i="6" s="1"/>
  <c r="F19" i="6"/>
  <c r="I19" i="8" s="1"/>
  <c r="F20" i="6"/>
  <c r="F21" i="6"/>
  <c r="H22" i="6"/>
  <c r="P22" i="6"/>
  <c r="X22" i="6"/>
  <c r="AF22" i="6"/>
  <c r="F23" i="6"/>
  <c r="F24" i="6"/>
  <c r="AC25" i="6"/>
  <c r="F25" i="6" s="1"/>
  <c r="I25" i="8" s="1"/>
  <c r="AD25" i="6"/>
  <c r="AE25" i="6"/>
  <c r="AF25" i="6"/>
  <c r="AJ25" i="6"/>
  <c r="AK25" i="6"/>
  <c r="F26" i="6"/>
  <c r="H27" i="6"/>
  <c r="P27" i="6"/>
  <c r="X27" i="6"/>
  <c r="AF27" i="6"/>
  <c r="AH6" i="4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AI6" i="4"/>
  <c r="AJ6" i="4"/>
  <c r="F7" i="4"/>
  <c r="F9" i="4" s="1"/>
  <c r="F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J12" i="8" s="1"/>
  <c r="G12" i="4"/>
  <c r="H12" i="4"/>
  <c r="I12" i="4"/>
  <c r="J12" i="4"/>
  <c r="K12" i="4"/>
  <c r="K18" i="4" s="1"/>
  <c r="K22" i="4" s="1"/>
  <c r="K27" i="4" s="1"/>
  <c r="L12" i="4"/>
  <c r="M12" i="4"/>
  <c r="N12" i="4"/>
  <c r="N18" i="4" s="1"/>
  <c r="N22" i="4" s="1"/>
  <c r="N27" i="4" s="1"/>
  <c r="O12" i="4"/>
  <c r="P12" i="4"/>
  <c r="Q12" i="4"/>
  <c r="R12" i="4"/>
  <c r="S12" i="4"/>
  <c r="S18" i="4" s="1"/>
  <c r="S22" i="4" s="1"/>
  <c r="S27" i="4" s="1"/>
  <c r="T12" i="4"/>
  <c r="U12" i="4"/>
  <c r="V12" i="4"/>
  <c r="V18" i="4" s="1"/>
  <c r="V22" i="4" s="1"/>
  <c r="V27" i="4" s="1"/>
  <c r="W12" i="4"/>
  <c r="X12" i="4"/>
  <c r="Y12" i="4"/>
  <c r="Z12" i="4"/>
  <c r="AA12" i="4"/>
  <c r="AA18" i="4" s="1"/>
  <c r="AA22" i="4" s="1"/>
  <c r="AA27" i="4" s="1"/>
  <c r="AB12" i="4"/>
  <c r="AC12" i="4"/>
  <c r="AD12" i="4"/>
  <c r="AD18" i="4" s="1"/>
  <c r="AD22" i="4" s="1"/>
  <c r="AD27" i="4" s="1"/>
  <c r="AE12" i="4"/>
  <c r="AF12" i="4"/>
  <c r="AG12" i="4"/>
  <c r="AH12" i="4"/>
  <c r="AI12" i="4"/>
  <c r="AI18" i="4" s="1"/>
  <c r="AI22" i="4" s="1"/>
  <c r="AI27" i="4" s="1"/>
  <c r="AJ12" i="4"/>
  <c r="AK12" i="4"/>
  <c r="F13" i="4"/>
  <c r="J13" i="8" s="1"/>
  <c r="S14" i="4"/>
  <c r="F14" i="4" s="1"/>
  <c r="J14" i="8" s="1"/>
  <c r="F15" i="4"/>
  <c r="F16" i="4"/>
  <c r="F17" i="4"/>
  <c r="G18" i="4"/>
  <c r="H18" i="4"/>
  <c r="H22" i="4" s="1"/>
  <c r="H27" i="4" s="1"/>
  <c r="I18" i="4"/>
  <c r="J18" i="4"/>
  <c r="J22" i="4" s="1"/>
  <c r="J27" i="4" s="1"/>
  <c r="L18" i="4"/>
  <c r="M18" i="4"/>
  <c r="O18" i="4"/>
  <c r="P18" i="4"/>
  <c r="P22" i="4" s="1"/>
  <c r="P27" i="4" s="1"/>
  <c r="Q18" i="4"/>
  <c r="R18" i="4"/>
  <c r="R22" i="4" s="1"/>
  <c r="R27" i="4" s="1"/>
  <c r="T18" i="4"/>
  <c r="U18" i="4"/>
  <c r="W18" i="4"/>
  <c r="X18" i="4"/>
  <c r="X22" i="4" s="1"/>
  <c r="X27" i="4" s="1"/>
  <c r="Y18" i="4"/>
  <c r="Z18" i="4"/>
  <c r="Z22" i="4" s="1"/>
  <c r="Z27" i="4" s="1"/>
  <c r="AB18" i="4"/>
  <c r="AC18" i="4"/>
  <c r="AE18" i="4"/>
  <c r="AF18" i="4"/>
  <c r="AF22" i="4" s="1"/>
  <c r="AF27" i="4" s="1"/>
  <c r="AG18" i="4"/>
  <c r="AH18" i="4"/>
  <c r="AH22" i="4" s="1"/>
  <c r="AH27" i="4" s="1"/>
  <c r="AJ18" i="4"/>
  <c r="AK18" i="4"/>
  <c r="F19" i="4"/>
  <c r="F20" i="4"/>
  <c r="F21" i="4"/>
  <c r="J21" i="8" s="1"/>
  <c r="G22" i="4"/>
  <c r="I22" i="4"/>
  <c r="L22" i="4"/>
  <c r="M22" i="4"/>
  <c r="M27" i="4" s="1"/>
  <c r="O22" i="4"/>
  <c r="Q22" i="4"/>
  <c r="T22" i="4"/>
  <c r="U22" i="4"/>
  <c r="U27" i="4" s="1"/>
  <c r="W22" i="4"/>
  <c r="Y22" i="4"/>
  <c r="AB22" i="4"/>
  <c r="AC22" i="4"/>
  <c r="AC27" i="4" s="1"/>
  <c r="AE22" i="4"/>
  <c r="AG22" i="4"/>
  <c r="AJ22" i="4"/>
  <c r="AK22" i="4"/>
  <c r="AK27" i="4" s="1"/>
  <c r="F23" i="4"/>
  <c r="F24" i="4"/>
  <c r="J24" i="8" s="1"/>
  <c r="S25" i="4"/>
  <c r="F25" i="4" s="1"/>
  <c r="J25" i="8" s="1"/>
  <c r="AI25" i="4"/>
  <c r="F26" i="4"/>
  <c r="G27" i="4"/>
  <c r="I27" i="4"/>
  <c r="L27" i="4"/>
  <c r="O27" i="4"/>
  <c r="Q27" i="4"/>
  <c r="T27" i="4"/>
  <c r="W27" i="4"/>
  <c r="Y27" i="4"/>
  <c r="AB27" i="4"/>
  <c r="AE27" i="4"/>
  <c r="AG27" i="4"/>
  <c r="AJ27" i="4"/>
  <c r="G6" i="8"/>
  <c r="I7" i="8"/>
  <c r="J7" i="8"/>
  <c r="O7" i="8"/>
  <c r="H8" i="8"/>
  <c r="F8" i="8" s="1"/>
  <c r="J8" i="8"/>
  <c r="O8" i="8"/>
  <c r="O9" i="8"/>
  <c r="H10" i="8"/>
  <c r="F10" i="8" s="1"/>
  <c r="I10" i="8"/>
  <c r="J10" i="8"/>
  <c r="O10" i="8"/>
  <c r="H11" i="8"/>
  <c r="I11" i="8"/>
  <c r="J11" i="8"/>
  <c r="F11" i="8" s="1"/>
  <c r="O11" i="8"/>
  <c r="I12" i="8"/>
  <c r="O12" i="8"/>
  <c r="H13" i="8"/>
  <c r="I13" i="8"/>
  <c r="O13" i="8"/>
  <c r="I14" i="8"/>
  <c r="O14" i="8"/>
  <c r="I15" i="8"/>
  <c r="J15" i="8"/>
  <c r="O15" i="8"/>
  <c r="J16" i="8"/>
  <c r="O16" i="8"/>
  <c r="I17" i="8"/>
  <c r="J17" i="8"/>
  <c r="O17" i="8"/>
  <c r="O18" i="8"/>
  <c r="J19" i="8"/>
  <c r="O19" i="8"/>
  <c r="H20" i="8"/>
  <c r="F20" i="8" s="1"/>
  <c r="I20" i="8"/>
  <c r="J20" i="8"/>
  <c r="O20" i="8"/>
  <c r="I21" i="8"/>
  <c r="O21" i="8"/>
  <c r="M22" i="8"/>
  <c r="N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I24" i="8"/>
  <c r="O24" i="8"/>
  <c r="O25" i="8"/>
  <c r="I26" i="8"/>
  <c r="J26" i="8"/>
  <c r="O26" i="8"/>
  <c r="AI6" i="7"/>
  <c r="AH6" i="7" s="1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7" i="7"/>
  <c r="H7" i="8" s="1"/>
  <c r="F7" i="8" s="1"/>
  <c r="F9" i="7"/>
  <c r="H9" i="8" s="1"/>
  <c r="L9" i="7"/>
  <c r="M9" i="7"/>
  <c r="N9" i="7"/>
  <c r="O9" i="7"/>
  <c r="P9" i="7"/>
  <c r="Q9" i="7"/>
  <c r="Q27" i="7" s="1"/>
  <c r="R9" i="7"/>
  <c r="S9" i="7"/>
  <c r="V9" i="7"/>
  <c r="W9" i="7"/>
  <c r="W27" i="7" s="1"/>
  <c r="X9" i="7"/>
  <c r="Y9" i="7"/>
  <c r="Z9" i="7"/>
  <c r="AA9" i="7"/>
  <c r="AA27" i="7" s="1"/>
  <c r="AB9" i="7"/>
  <c r="AC9" i="7"/>
  <c r="AC27" i="7" s="1"/>
  <c r="AD9" i="7"/>
  <c r="AE9" i="7"/>
  <c r="AE27" i="7" s="1"/>
  <c r="AF9" i="7"/>
  <c r="AG9" i="7"/>
  <c r="AH9" i="7"/>
  <c r="AI9" i="7"/>
  <c r="AI27" i="7" s="1"/>
  <c r="AJ9" i="7"/>
  <c r="F10" i="7"/>
  <c r="F12" i="7" s="1"/>
  <c r="L12" i="7"/>
  <c r="L18" i="7" s="1"/>
  <c r="L22" i="7" s="1"/>
  <c r="M12" i="7"/>
  <c r="N12" i="7"/>
  <c r="O12" i="7"/>
  <c r="O18" i="7" s="1"/>
  <c r="O22" i="7" s="1"/>
  <c r="O27" i="7" s="1"/>
  <c r="P12" i="7"/>
  <c r="P18" i="7" s="1"/>
  <c r="P22" i="7" s="1"/>
  <c r="P27" i="7" s="1"/>
  <c r="Q12" i="7"/>
  <c r="R12" i="7"/>
  <c r="R18" i="7" s="1"/>
  <c r="R22" i="7" s="1"/>
  <c r="R27" i="7" s="1"/>
  <c r="S12" i="7"/>
  <c r="V12" i="7"/>
  <c r="V18" i="7" s="1"/>
  <c r="V22" i="7" s="1"/>
  <c r="V27" i="7" s="1"/>
  <c r="W12" i="7"/>
  <c r="X12" i="7"/>
  <c r="Y12" i="7"/>
  <c r="Y18" i="7" s="1"/>
  <c r="Y22" i="7" s="1"/>
  <c r="Y27" i="7" s="1"/>
  <c r="Z12" i="7"/>
  <c r="Z18" i="7" s="1"/>
  <c r="Z22" i="7" s="1"/>
  <c r="AA12" i="7"/>
  <c r="AB12" i="7"/>
  <c r="AB18" i="7" s="1"/>
  <c r="AB22" i="7" s="1"/>
  <c r="AB27" i="7" s="1"/>
  <c r="AC12" i="7"/>
  <c r="AD12" i="7"/>
  <c r="AD18" i="7" s="1"/>
  <c r="AD22" i="7" s="1"/>
  <c r="AD27" i="7" s="1"/>
  <c r="AE12" i="7"/>
  <c r="AF12" i="7"/>
  <c r="AG12" i="7"/>
  <c r="AG18" i="7" s="1"/>
  <c r="AG22" i="7" s="1"/>
  <c r="AG27" i="7" s="1"/>
  <c r="AH12" i="7"/>
  <c r="AH18" i="7" s="1"/>
  <c r="AH22" i="7" s="1"/>
  <c r="AI12" i="7"/>
  <c r="AJ12" i="7"/>
  <c r="AJ18" i="7" s="1"/>
  <c r="AJ22" i="7" s="1"/>
  <c r="AJ27" i="7" s="1"/>
  <c r="F13" i="7"/>
  <c r="F14" i="7"/>
  <c r="H14" i="8" s="1"/>
  <c r="F14" i="8" s="1"/>
  <c r="F15" i="7"/>
  <c r="H15" i="8" s="1"/>
  <c r="F15" i="8" s="1"/>
  <c r="F16" i="7"/>
  <c r="H16" i="8" s="1"/>
  <c r="F16" i="8" s="1"/>
  <c r="F17" i="7"/>
  <c r="H17" i="8" s="1"/>
  <c r="F17" i="8" s="1"/>
  <c r="M18" i="7"/>
  <c r="M22" i="7" s="1"/>
  <c r="M27" i="7" s="1"/>
  <c r="N18" i="7"/>
  <c r="Q18" i="7"/>
  <c r="S18" i="7"/>
  <c r="S22" i="7" s="1"/>
  <c r="W18" i="7"/>
  <c r="X18" i="7"/>
  <c r="AA18" i="7"/>
  <c r="AC18" i="7"/>
  <c r="AE18" i="7"/>
  <c r="AF18" i="7"/>
  <c r="AI18" i="7"/>
  <c r="F19" i="7"/>
  <c r="H19" i="8" s="1"/>
  <c r="F20" i="7"/>
  <c r="F21" i="7"/>
  <c r="H21" i="8" s="1"/>
  <c r="H22" i="7"/>
  <c r="I22" i="7"/>
  <c r="J22" i="7"/>
  <c r="K22" i="7"/>
  <c r="N22" i="7"/>
  <c r="Q22" i="7"/>
  <c r="T22" i="7"/>
  <c r="T27" i="7" s="1"/>
  <c r="W22" i="7"/>
  <c r="X22" i="7"/>
  <c r="AA22" i="7"/>
  <c r="AC22" i="7"/>
  <c r="AE22" i="7"/>
  <c r="AF22" i="7"/>
  <c r="AI22" i="7"/>
  <c r="AK22" i="7"/>
  <c r="F23" i="7"/>
  <c r="F24" i="7"/>
  <c r="H24" i="8" s="1"/>
  <c r="F25" i="7"/>
  <c r="H25" i="8" s="1"/>
  <c r="F26" i="7"/>
  <c r="H26" i="8" s="1"/>
  <c r="F26" i="8" s="1"/>
  <c r="N27" i="7"/>
  <c r="U27" i="7"/>
  <c r="X27" i="7"/>
  <c r="AF27" i="7"/>
  <c r="AH27" i="7" l="1"/>
  <c r="L27" i="7"/>
  <c r="AI27" i="6"/>
  <c r="AA27" i="6"/>
  <c r="S27" i="6"/>
  <c r="K27" i="6"/>
  <c r="F19" i="8"/>
  <c r="F18" i="7"/>
  <c r="H12" i="8"/>
  <c r="F12" i="8" s="1"/>
  <c r="S27" i="7"/>
  <c r="O27" i="6"/>
  <c r="O27" i="8" s="1"/>
  <c r="O22" i="8"/>
  <c r="Z27" i="7"/>
  <c r="J9" i="8"/>
  <c r="F25" i="8"/>
  <c r="F24" i="8"/>
  <c r="AK27" i="6"/>
  <c r="AC27" i="6"/>
  <c r="U27" i="6"/>
  <c r="M27" i="6"/>
  <c r="I9" i="8"/>
  <c r="F9" i="8" s="1"/>
  <c r="F21" i="8"/>
  <c r="F13" i="8"/>
  <c r="F18" i="6"/>
  <c r="F18" i="4"/>
  <c r="F22" i="7" l="1"/>
  <c r="F27" i="7" s="1"/>
  <c r="H27" i="8" s="1"/>
  <c r="H18" i="8"/>
  <c r="F22" i="4"/>
  <c r="F27" i="4" s="1"/>
  <c r="J27" i="8" s="1"/>
  <c r="J18" i="8"/>
  <c r="J22" i="8" s="1"/>
  <c r="F22" i="6"/>
  <c r="F27" i="6" s="1"/>
  <c r="I27" i="8" s="1"/>
  <c r="I18" i="8"/>
  <c r="I22" i="8" s="1"/>
  <c r="H22" i="8" l="1"/>
  <c r="F18" i="8"/>
  <c r="F22" i="8" s="1"/>
  <c r="F27" i="8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<sst xmlns="http://schemas.openxmlformats.org/spreadsheetml/2006/main" count="122" uniqueCount="39">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</sst>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O27" sqref="O27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26.6</v>
      </c>
      <c r="G7" s="4"/>
      <c r="H7" s="4"/>
      <c r="I7" s="4"/>
      <c r="J7" s="4"/>
      <c r="K7" s="4"/>
      <c r="L7" s="4"/>
      <c r="M7" s="4"/>
      <c r="N7" s="4"/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26.6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170.79999999999998</v>
      </c>
      <c r="G10" s="4"/>
      <c r="H10" s="4"/>
      <c r="I10" s="4"/>
      <c r="J10" s="4"/>
      <c r="K10" s="4"/>
      <c r="L10" s="4"/>
      <c r="M10" s="4"/>
      <c r="N10" s="4"/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170.79999999999998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-102.70000000000002</v>
      </c>
      <c r="G13" s="4"/>
      <c r="H13" s="4"/>
      <c r="I13" s="4"/>
      <c r="J13" s="4"/>
      <c r="K13" s="4"/>
      <c r="L13" s="4"/>
      <c r="M13" s="4"/>
      <c r="N13" s="4"/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82.8</v>
      </c>
      <c r="G14" s="4"/>
      <c r="H14" s="4"/>
      <c r="I14" s="4"/>
      <c r="J14" s="4"/>
      <c r="K14" s="4"/>
      <c r="L14" s="4"/>
      <c r="M14" s="4"/>
      <c r="N14" s="4"/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-3.2999999999999989</v>
      </c>
      <c r="G15" s="4"/>
      <c r="H15" s="4"/>
      <c r="I15" s="4"/>
      <c r="J15" s="4"/>
      <c r="K15" s="4"/>
      <c r="L15" s="4"/>
      <c r="M15" s="4"/>
      <c r="N15" s="4"/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-26.299999999999997</v>
      </c>
      <c r="G16" s="4"/>
      <c r="H16" s="4"/>
      <c r="I16" s="4"/>
      <c r="J16" s="4"/>
      <c r="K16" s="4"/>
      <c r="L16" s="4"/>
      <c r="M16" s="4"/>
      <c r="N16" s="4"/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121.29999999999997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22.599999999999998</v>
      </c>
      <c r="P18" s="17">
        <f t="shared" si="3"/>
        <v>64.599999999999994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93.1</v>
      </c>
      <c r="G19" s="4"/>
      <c r="H19" s="4"/>
      <c r="I19" s="4"/>
      <c r="J19" s="4"/>
      <c r="K19" s="4"/>
      <c r="L19" s="4"/>
      <c r="M19" s="4"/>
      <c r="N19" s="4"/>
      <c r="O19" s="4">
        <v>-0.5</v>
      </c>
      <c r="P19" s="4">
        <v>0</v>
      </c>
      <c r="Q19" s="4">
        <v>0</v>
      </c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-64.900000000000006</v>
      </c>
      <c r="G21" s="4"/>
      <c r="H21" s="4"/>
      <c r="I21" s="4"/>
      <c r="J21" s="4"/>
      <c r="K21" s="4"/>
      <c r="L21" s="4"/>
      <c r="M21" s="4"/>
      <c r="N21" s="4"/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153.29999999999998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20.2</v>
      </c>
      <c r="P22" s="17">
        <f t="shared" si="4"/>
        <v>61.199999999999996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-73.699999999999989</v>
      </c>
      <c r="G23" s="4"/>
      <c r="H23" s="4"/>
      <c r="I23" s="4"/>
      <c r="J23" s="4"/>
      <c r="K23" s="4"/>
      <c r="L23" s="4"/>
      <c r="M23" s="4"/>
      <c r="N23" s="4"/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-27.400000000000006</v>
      </c>
      <c r="G24" s="4"/>
      <c r="H24" s="4"/>
      <c r="I24" s="4"/>
      <c r="J24" s="4"/>
      <c r="K24" s="4"/>
      <c r="L24" s="4"/>
      <c r="M24" s="4"/>
      <c r="N24" s="4"/>
      <c r="O24" s="4">
        <v>0.1</v>
      </c>
      <c r="P24" s="4">
        <v>-0.6</v>
      </c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-670</v>
      </c>
      <c r="G25" s="4"/>
      <c r="H25" s="4"/>
      <c r="I25" s="4"/>
      <c r="J25" s="4"/>
      <c r="K25" s="4"/>
      <c r="L25" s="4"/>
      <c r="M25" s="4"/>
      <c r="N25" s="4"/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-592.70000000000005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56.599999999999994</v>
      </c>
      <c r="P27" s="17">
        <f t="shared" si="5"/>
        <v>9.1999999999999957</v>
      </c>
      <c r="Q27" s="17">
        <f t="shared" si="5"/>
        <v>161.6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5" sqref="I5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37126</v>
      </c>
    </row>
    <row r="5" spans="2:36" x14ac:dyDescent="0.2">
      <c r="F5" s="10" t="s">
        <v>1</v>
      </c>
      <c r="H5" s="6"/>
      <c r="I5" s="6" t="s">
        <v>23</v>
      </c>
      <c r="J5" s="6"/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97.9</v>
      </c>
      <c r="H7" s="4">
        <f>Sept!F7</f>
        <v>0</v>
      </c>
      <c r="I7" s="4">
        <f>Aug!F7</f>
        <v>26.6</v>
      </c>
      <c r="J7" s="4">
        <f>July!F7</f>
        <v>71.3</v>
      </c>
      <c r="O7" s="4">
        <f>Aug!O7</f>
        <v>-0.6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Aug!O8</f>
        <v>0</v>
      </c>
    </row>
    <row r="9" spans="2:36" s="1" customFormat="1" x14ac:dyDescent="0.2">
      <c r="B9" s="1" t="s">
        <v>4</v>
      </c>
      <c r="F9" s="12">
        <f t="shared" si="0"/>
        <v>97.9</v>
      </c>
      <c r="H9" s="5">
        <f>Sept!F9</f>
        <v>0</v>
      </c>
      <c r="I9" s="5">
        <f>Aug!F9</f>
        <v>26.6</v>
      </c>
      <c r="J9" s="5">
        <f>July!F9</f>
        <v>71.3</v>
      </c>
      <c r="O9" s="4">
        <f>Aug!O9</f>
        <v>-0.6</v>
      </c>
    </row>
    <row r="10" spans="2:36" x14ac:dyDescent="0.2">
      <c r="B10" t="s">
        <v>5</v>
      </c>
      <c r="F10" s="12">
        <f t="shared" si="0"/>
        <v>35.099999999999909</v>
      </c>
      <c r="H10" s="4">
        <f>Sept!F10</f>
        <v>0</v>
      </c>
      <c r="I10" s="4">
        <f>Aug!F10</f>
        <v>170.79999999999998</v>
      </c>
      <c r="J10" s="4">
        <f>July!F10</f>
        <v>-135.70000000000007</v>
      </c>
      <c r="O10" s="4">
        <f>Aug!O10</f>
        <v>6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Aug!O11</f>
        <v>0</v>
      </c>
    </row>
    <row r="12" spans="2:36" s="1" customFormat="1" x14ac:dyDescent="0.2">
      <c r="B12" s="1" t="s">
        <v>7</v>
      </c>
      <c r="F12" s="12">
        <f t="shared" si="0"/>
        <v>35.099999999999909</v>
      </c>
      <c r="H12" s="5">
        <f>Sept!F12</f>
        <v>0</v>
      </c>
      <c r="I12" s="5">
        <f>Aug!F12</f>
        <v>170.79999999999998</v>
      </c>
      <c r="J12" s="5">
        <f>July!F12</f>
        <v>-135.70000000000007</v>
      </c>
      <c r="O12" s="4">
        <f>Aug!O12</f>
        <v>6</v>
      </c>
    </row>
    <row r="13" spans="2:36" x14ac:dyDescent="0.2">
      <c r="B13" t="s">
        <v>8</v>
      </c>
      <c r="F13" s="12">
        <f t="shared" si="0"/>
        <v>-39.000000000000028</v>
      </c>
      <c r="H13" s="4">
        <f>Sept!F13</f>
        <v>0</v>
      </c>
      <c r="I13" s="4">
        <f>Aug!F13</f>
        <v>-102.70000000000002</v>
      </c>
      <c r="J13" s="4">
        <f>July!F13</f>
        <v>63.699999999999989</v>
      </c>
      <c r="O13" s="4">
        <f>Aug!O13</f>
        <v>4.2</v>
      </c>
    </row>
    <row r="14" spans="2:36" x14ac:dyDescent="0.2">
      <c r="B14" t="s">
        <v>9</v>
      </c>
      <c r="F14" s="12">
        <f t="shared" si="0"/>
        <v>44.399999999999991</v>
      </c>
      <c r="H14" s="4">
        <f>Sept!F14</f>
        <v>0</v>
      </c>
      <c r="I14" s="4">
        <f>Aug!F14</f>
        <v>82.8</v>
      </c>
      <c r="J14" s="4">
        <f>July!F14</f>
        <v>-38.400000000000006</v>
      </c>
      <c r="O14" s="4">
        <f>Aug!O14</f>
        <v>12.1</v>
      </c>
    </row>
    <row r="15" spans="2:36" x14ac:dyDescent="0.2">
      <c r="B15" t="s">
        <v>10</v>
      </c>
      <c r="F15" s="12">
        <f t="shared" si="0"/>
        <v>-13.700000000000003</v>
      </c>
      <c r="H15" s="4">
        <f>Sept!F15</f>
        <v>0</v>
      </c>
      <c r="I15" s="4">
        <f>Aug!F15</f>
        <v>-3.2999999999999989</v>
      </c>
      <c r="J15" s="4">
        <f>July!F15</f>
        <v>-10.400000000000004</v>
      </c>
      <c r="O15" s="4">
        <f>Aug!O15</f>
        <v>0.8</v>
      </c>
    </row>
    <row r="16" spans="2:36" x14ac:dyDescent="0.2">
      <c r="B16" t="s">
        <v>11</v>
      </c>
      <c r="F16" s="12">
        <f t="shared" si="0"/>
        <v>-57.6</v>
      </c>
      <c r="H16" s="4">
        <f>Sept!F16</f>
        <v>0</v>
      </c>
      <c r="I16" s="4">
        <f>Aug!F16</f>
        <v>-26.299999999999997</v>
      </c>
      <c r="J16" s="4">
        <f>July!F16</f>
        <v>-31.300000000000004</v>
      </c>
      <c r="O16" s="4">
        <f>Aug!O16</f>
        <v>-0.5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Aug!O17</f>
        <v>0</v>
      </c>
    </row>
    <row r="18" spans="2:38" s="1" customFormat="1" x14ac:dyDescent="0.2">
      <c r="B18" s="1" t="s">
        <v>25</v>
      </c>
      <c r="F18" s="12">
        <f t="shared" si="0"/>
        <v>-31.000000000000128</v>
      </c>
      <c r="H18" s="5">
        <f>Sept!F18</f>
        <v>0</v>
      </c>
      <c r="I18" s="5">
        <f>Aug!F18</f>
        <v>121.29999999999997</v>
      </c>
      <c r="J18" s="5">
        <f>July!F18</f>
        <v>-152.3000000000001</v>
      </c>
      <c r="O18" s="4">
        <f>Aug!O18</f>
        <v>22.599999999999998</v>
      </c>
    </row>
    <row r="19" spans="2:38" x14ac:dyDescent="0.2">
      <c r="B19" t="s">
        <v>12</v>
      </c>
      <c r="F19" s="12">
        <f>SUM(H19:J19)</f>
        <v>156.42999999999998</v>
      </c>
      <c r="H19" s="4">
        <f>Sept!F19</f>
        <v>0</v>
      </c>
      <c r="I19" s="4">
        <f>Aug!F19</f>
        <v>93.1</v>
      </c>
      <c r="J19" s="4">
        <f>July!F19</f>
        <v>63.329999999999991</v>
      </c>
      <c r="O19" s="4">
        <f>Aug!O19</f>
        <v>-0.5</v>
      </c>
    </row>
    <row r="20" spans="2:38" x14ac:dyDescent="0.2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Aug!O20</f>
        <v>0</v>
      </c>
    </row>
    <row r="21" spans="2:38" x14ac:dyDescent="0.2">
      <c r="B21" t="s">
        <v>22</v>
      </c>
      <c r="F21" s="12">
        <f t="shared" si="0"/>
        <v>21.999999999999986</v>
      </c>
      <c r="H21" s="4">
        <f>Sept!F21</f>
        <v>0</v>
      </c>
      <c r="I21" s="4">
        <f>Aug!F21</f>
        <v>-64.900000000000006</v>
      </c>
      <c r="J21" s="4">
        <f>July!F21</f>
        <v>86.899999999999991</v>
      </c>
      <c r="O21" s="4">
        <f>Aug!O21</f>
        <v>-1.9</v>
      </c>
    </row>
    <row r="22" spans="2:38" s="1" customFormat="1" x14ac:dyDescent="0.2">
      <c r="B22" s="1" t="s">
        <v>14</v>
      </c>
      <c r="F22" s="12">
        <f>SUM(F18:F21)</f>
        <v>151.62999999999982</v>
      </c>
      <c r="H22" s="5">
        <f>H18+H19+H20+H21</f>
        <v>0</v>
      </c>
      <c r="I22" s="5">
        <f>I18+I19+I20+I21</f>
        <v>153.29999999999998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Aug!O22</f>
        <v>20.2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-165.7</v>
      </c>
      <c r="H23" s="4">
        <f>Sept!F23</f>
        <v>0</v>
      </c>
      <c r="I23" s="4">
        <f>Aug!F23</f>
        <v>-73.699999999999989</v>
      </c>
      <c r="J23" s="4">
        <f>July!F23</f>
        <v>-92</v>
      </c>
      <c r="O23" s="4">
        <f>Aug!O23</f>
        <v>-3.1</v>
      </c>
    </row>
    <row r="24" spans="2:38" x14ac:dyDescent="0.2">
      <c r="B24" t="s">
        <v>16</v>
      </c>
      <c r="F24" s="12">
        <f t="shared" si="0"/>
        <v>-41.800000000000004</v>
      </c>
      <c r="H24" s="4">
        <f>Sept!F24</f>
        <v>0</v>
      </c>
      <c r="I24" s="4">
        <f>Aug!F24</f>
        <v>-27.400000000000006</v>
      </c>
      <c r="J24" s="4">
        <f>July!F24</f>
        <v>-14.399999999999999</v>
      </c>
      <c r="O24" s="4">
        <f>Aug!O24</f>
        <v>0.1</v>
      </c>
    </row>
    <row r="25" spans="2:38" x14ac:dyDescent="0.2">
      <c r="B25" t="s">
        <v>17</v>
      </c>
      <c r="F25" s="12">
        <f t="shared" si="0"/>
        <v>83.400000000000205</v>
      </c>
      <c r="H25" s="4">
        <f>Sept!F25</f>
        <v>0</v>
      </c>
      <c r="I25" s="4">
        <f>Aug!F25</f>
        <v>-670</v>
      </c>
      <c r="J25" s="4">
        <f>July!F25</f>
        <v>753.4000000000002</v>
      </c>
      <c r="O25" s="4">
        <f>Aug!O25</f>
        <v>40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Aug!O26</f>
        <v>0</v>
      </c>
    </row>
    <row r="27" spans="2:38" s="1" customFormat="1" x14ac:dyDescent="0.2">
      <c r="B27" s="1" t="s">
        <v>38</v>
      </c>
      <c r="F27" s="13">
        <f t="shared" si="0"/>
        <v>123.93000000000006</v>
      </c>
      <c r="H27" s="5">
        <f>Sept!F27</f>
        <v>0</v>
      </c>
      <c r="I27" s="5">
        <f>Aug!F27</f>
        <v>-592.70000000000005</v>
      </c>
      <c r="J27" s="5">
        <f>July!F27</f>
        <v>716.63000000000011</v>
      </c>
      <c r="O27" s="4">
        <f>Aug!O27</f>
        <v>56.599999999999994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2001-08-21T21:38:48Z</cp:lastPrinted>
  <dcterms:created xsi:type="dcterms:W3CDTF">2001-06-11T15:39:54Z</dcterms:created>
  <dcterms:modified xsi:type="dcterms:W3CDTF">2014-09-04T13:32:29Z</dcterms:modified>
</cp:coreProperties>
</file>