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K27" i="15"/>
  <c r="N27" i="15"/>
  <c r="D27" i="15" s="1"/>
  <c r="O27" i="15"/>
  <c r="E28" i="15"/>
  <c r="N28" i="15"/>
  <c r="D28" i="15" s="1"/>
  <c r="O28" i="15"/>
  <c r="D29" i="15"/>
  <c r="E29" i="15"/>
  <c r="K29" i="15"/>
  <c r="N29" i="15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<sst xmlns="http://schemas.openxmlformats.org/spreadsheetml/2006/main" count="19" uniqueCount="15">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</sst>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3596.7629999999999</c:v>
                </c:pt>
                <c:pt idx="1">
                  <c:v>32056.241000000002</c:v>
                </c:pt>
                <c:pt idx="2">
                  <c:v>29571.328999999998</c:v>
                </c:pt>
                <c:pt idx="3">
                  <c:v>70836.824000000008</c:v>
                </c:pt>
                <c:pt idx="4">
                  <c:v>67728.88</c:v>
                </c:pt>
                <c:pt idx="5">
                  <c:v>67352.26400000001</c:v>
                </c:pt>
                <c:pt idx="6">
                  <c:v>49924.520999999993</c:v>
                </c:pt>
                <c:pt idx="7">
                  <c:v>45837.440999999999</c:v>
                </c:pt>
                <c:pt idx="8">
                  <c:v>51260.969000000005</c:v>
                </c:pt>
                <c:pt idx="9">
                  <c:v>47218.297999999995</c:v>
                </c:pt>
                <c:pt idx="10">
                  <c:v>48817.025000000001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698.80799999999999</c:v>
                </c:pt>
                <c:pt idx="1">
                  <c:v>4247.2049999999999</c:v>
                </c:pt>
                <c:pt idx="2">
                  <c:v>23543.14</c:v>
                </c:pt>
                <c:pt idx="3">
                  <c:v>50654.047999999995</c:v>
                </c:pt>
                <c:pt idx="4">
                  <c:v>28992.762000000002</c:v>
                </c:pt>
                <c:pt idx="5">
                  <c:v>28833.702999999998</c:v>
                </c:pt>
                <c:pt idx="6">
                  <c:v>10039.719999999999</c:v>
                </c:pt>
                <c:pt idx="7">
                  <c:v>9217.8240000000005</c:v>
                </c:pt>
                <c:pt idx="8">
                  <c:v>10312.398999999999</c:v>
                </c:pt>
                <c:pt idx="9">
                  <c:v>-37727.722000000002</c:v>
                </c:pt>
                <c:pt idx="10">
                  <c:v>-39005.044000000002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-21354.967999999997</c:v>
                </c:pt>
                <c:pt idx="2">
                  <c:v>-17696.192999999999</c:v>
                </c:pt>
                <c:pt idx="3">
                  <c:v>-50826.515999999996</c:v>
                </c:pt>
                <c:pt idx="4">
                  <c:v>-15899.068000000001</c:v>
                </c:pt>
                <c:pt idx="5">
                  <c:v>-34538.342000000004</c:v>
                </c:pt>
                <c:pt idx="6">
                  <c:v>-9989.8869999999988</c:v>
                </c:pt>
                <c:pt idx="7">
                  <c:v>-9172.0640000000003</c:v>
                </c:pt>
                <c:pt idx="8">
                  <c:v>-10257.666999999999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-10677.483999999999</c:v>
                </c:pt>
                <c:pt idx="2">
                  <c:v>9831.2180000000008</c:v>
                </c:pt>
                <c:pt idx="3">
                  <c:v>-20330.607</c:v>
                </c:pt>
                <c:pt idx="4">
                  <c:v>-19439.25</c:v>
                </c:pt>
                <c:pt idx="5">
                  <c:v>-19325.541000000001</c:v>
                </c:pt>
                <c:pt idx="6">
                  <c:v>-19979.775000000001</c:v>
                </c:pt>
                <c:pt idx="7">
                  <c:v>-18344.128000000001</c:v>
                </c:pt>
                <c:pt idx="8">
                  <c:v>-20515.333999999999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-715.928</c:v>
                </c:pt>
                <c:pt idx="1">
                  <c:v>-2135.4970000000003</c:v>
                </c:pt>
                <c:pt idx="2">
                  <c:v>-1966.2439999999999</c:v>
                </c:pt>
                <c:pt idx="3">
                  <c:v>-2033.0610000000001</c:v>
                </c:pt>
                <c:pt idx="4">
                  <c:v>-1943.925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-7159.2849999999999</c:v>
                </c:pt>
                <c:pt idx="1">
                  <c:v>-10677.483999999999</c:v>
                </c:pt>
                <c:pt idx="2">
                  <c:v>-39324.872000000003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82768"/>
        <c:axId val="16178332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-3579.6419999999998</c:v>
                </c:pt>
                <c:pt idx="1">
                  <c:v>2135.4970000000012</c:v>
                </c:pt>
                <c:pt idx="2">
                  <c:v>23620.813999999998</c:v>
                </c:pt>
                <c:pt idx="3">
                  <c:v>48300.688000000009</c:v>
                </c:pt>
                <c:pt idx="4">
                  <c:v>59439.399000000005</c:v>
                </c:pt>
                <c:pt idx="5">
                  <c:v>42322.084000000003</c:v>
                </c:pt>
                <c:pt idx="6">
                  <c:v>24.916999999992186</c:v>
                </c:pt>
                <c:pt idx="7">
                  <c:v>22.879999999997381</c:v>
                </c:pt>
                <c:pt idx="8">
                  <c:v>27.366000000010899</c:v>
                </c:pt>
                <c:pt idx="9">
                  <c:v>9490.5759999999937</c:v>
                </c:pt>
                <c:pt idx="10">
                  <c:v>9811.9809999999998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-80.22400000000107</c:v>
                </c:pt>
                <c:pt idx="1">
                  <c:v>0.42400000000270666</c:v>
                </c:pt>
                <c:pt idx="2">
                  <c:v>4.8909999999959837</c:v>
                </c:pt>
                <c:pt idx="3">
                  <c:v>-10240.558999999994</c:v>
                </c:pt>
                <c:pt idx="4">
                  <c:v>-9527.4689999999828</c:v>
                </c:pt>
                <c:pt idx="5">
                  <c:v>-9521.4839999999895</c:v>
                </c:pt>
                <c:pt idx="6">
                  <c:v>9983.3939999999911</c:v>
                </c:pt>
                <c:pt idx="7">
                  <c:v>9165.107</c:v>
                </c:pt>
                <c:pt idx="8">
                  <c:v>10248.618000000011</c:v>
                </c:pt>
                <c:pt idx="9">
                  <c:v>9442.6759999999995</c:v>
                </c:pt>
                <c:pt idx="10">
                  <c:v>9762.3410000000003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2768"/>
        <c:axId val="161783328"/>
      </c:lineChart>
      <c:dateAx>
        <c:axId val="16178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83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78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8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7/19/00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77391697026341"/>
          <c:y val="7.944182775986014E-2"/>
          <c:w val="0.68925219186406128"/>
          <c:h val="0.84582181320792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4925716497536119"/>
                  <c:y val="0.22430633720431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7694722520390835"/>
                  <c:y val="0.7406782176434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6.7694411700934584E-2"/>
                  <c:y val="0.14252798509857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0.76580117471342934</c:v>
                </c:pt>
                <c:pt idx="1">
                  <c:v>-0.27412844918990292</c:v>
                </c:pt>
                <c:pt idx="2">
                  <c:v>1.0300704364350552</c:v>
                </c:pt>
                <c:pt idx="3">
                  <c:v>-0.28793689406473644</c:v>
                </c:pt>
                <c:pt idx="4">
                  <c:v>-0.23380626789384523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7/20/00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96804807028284"/>
          <c:y val="0.11395730575549576"/>
          <c:w val="0.66254063405500463"/>
          <c:h val="0.800026799589602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9.3315582261268258E-3"/>
                  <c:y val="0.6790925159307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0.63411785064083059</c:v>
                </c:pt>
                <c:pt idx="1">
                  <c:v>-0.283897613573315</c:v>
                </c:pt>
                <c:pt idx="2">
                  <c:v>1.0741816862036746</c:v>
                </c:pt>
                <c:pt idx="3">
                  <c:v>-0.23223475318170339</c:v>
                </c:pt>
                <c:pt idx="4">
                  <c:v>-0.19216717008948675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7/20/00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3596.7629999999999</c:v>
                </c:pt>
                <c:pt idx="1">
                  <c:v>32056.241000000002</c:v>
                </c:pt>
                <c:pt idx="2">
                  <c:v>29571.328999999998</c:v>
                </c:pt>
                <c:pt idx="3">
                  <c:v>70836.824000000008</c:v>
                </c:pt>
                <c:pt idx="4">
                  <c:v>67728.88</c:v>
                </c:pt>
                <c:pt idx="5">
                  <c:v>67352.26400000001</c:v>
                </c:pt>
                <c:pt idx="6">
                  <c:v>49924.520999999993</c:v>
                </c:pt>
                <c:pt idx="7">
                  <c:v>45837.440999999999</c:v>
                </c:pt>
                <c:pt idx="8">
                  <c:v>51260.969000000005</c:v>
                </c:pt>
                <c:pt idx="9">
                  <c:v>47218.297999999995</c:v>
                </c:pt>
                <c:pt idx="10">
                  <c:v>48817.025000000001</c:v>
                </c:pt>
                <c:pt idx="11">
                  <c:v>48537.910999999993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698.80799999999999</c:v>
                </c:pt>
                <c:pt idx="1">
                  <c:v>4247.2049999999999</c:v>
                </c:pt>
                <c:pt idx="2">
                  <c:v>23543.14</c:v>
                </c:pt>
                <c:pt idx="3">
                  <c:v>50654.047999999995</c:v>
                </c:pt>
                <c:pt idx="4">
                  <c:v>28992.762000000002</c:v>
                </c:pt>
                <c:pt idx="5">
                  <c:v>28833.702999999998</c:v>
                </c:pt>
                <c:pt idx="6">
                  <c:v>10039.719999999999</c:v>
                </c:pt>
                <c:pt idx="7">
                  <c:v>9217.8240000000005</c:v>
                </c:pt>
                <c:pt idx="8">
                  <c:v>10312.398999999999</c:v>
                </c:pt>
                <c:pt idx="9">
                  <c:v>-37727.722000000002</c:v>
                </c:pt>
                <c:pt idx="10">
                  <c:v>-39005.044000000002</c:v>
                </c:pt>
                <c:pt idx="11">
                  <c:v>-38789.476999999999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-21354.967999999997</c:v>
                </c:pt>
                <c:pt idx="2">
                  <c:v>-17696.192999999999</c:v>
                </c:pt>
                <c:pt idx="3">
                  <c:v>-50826.515999999996</c:v>
                </c:pt>
                <c:pt idx="4">
                  <c:v>-15899.068000000001</c:v>
                </c:pt>
                <c:pt idx="5">
                  <c:v>-34538.342000000004</c:v>
                </c:pt>
                <c:pt idx="6">
                  <c:v>-9989.8869999999988</c:v>
                </c:pt>
                <c:pt idx="7">
                  <c:v>-9172.0640000000003</c:v>
                </c:pt>
                <c:pt idx="8">
                  <c:v>-10257.666999999999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-10677.483999999999</c:v>
                </c:pt>
                <c:pt idx="2">
                  <c:v>9831.2180000000008</c:v>
                </c:pt>
                <c:pt idx="3">
                  <c:v>-20330.607</c:v>
                </c:pt>
                <c:pt idx="4">
                  <c:v>-19439.25</c:v>
                </c:pt>
                <c:pt idx="5">
                  <c:v>-19325.541000000001</c:v>
                </c:pt>
                <c:pt idx="6">
                  <c:v>-19979.775000000001</c:v>
                </c:pt>
                <c:pt idx="7">
                  <c:v>-18344.128000000001</c:v>
                </c:pt>
                <c:pt idx="8">
                  <c:v>-20515.333999999999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-715.928</c:v>
                </c:pt>
                <c:pt idx="1">
                  <c:v>-2135.4970000000003</c:v>
                </c:pt>
                <c:pt idx="2">
                  <c:v>-1966.2439999999999</c:v>
                </c:pt>
                <c:pt idx="3">
                  <c:v>-2033.0610000000001</c:v>
                </c:pt>
                <c:pt idx="4">
                  <c:v>-1943.925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-7159.2849999999999</c:v>
                </c:pt>
                <c:pt idx="1">
                  <c:v>-10677.483999999999</c:v>
                </c:pt>
                <c:pt idx="2">
                  <c:v>-39324.872000000003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10677.483999999999</c:v>
                </c:pt>
                <c:pt idx="2">
                  <c:v>19662.436000000002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-29969.662</c:v>
                </c:pt>
                <c:pt idx="7">
                  <c:v>-27516.192999999999</c:v>
                </c:pt>
                <c:pt idx="8">
                  <c:v>-30773.001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646480"/>
        <c:axId val="16164704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-3579.6419999999998</c:v>
                </c:pt>
                <c:pt idx="1">
                  <c:v>2135.4970000000012</c:v>
                </c:pt>
                <c:pt idx="2">
                  <c:v>23620.813999999998</c:v>
                </c:pt>
                <c:pt idx="3">
                  <c:v>48300.688000000009</c:v>
                </c:pt>
                <c:pt idx="4">
                  <c:v>59439.399000000005</c:v>
                </c:pt>
                <c:pt idx="5">
                  <c:v>42322.084000000003</c:v>
                </c:pt>
                <c:pt idx="6">
                  <c:v>24.916999999992186</c:v>
                </c:pt>
                <c:pt idx="7">
                  <c:v>22.879999999997381</c:v>
                </c:pt>
                <c:pt idx="8">
                  <c:v>27.366000000010899</c:v>
                </c:pt>
                <c:pt idx="9">
                  <c:v>9490.5759999999937</c:v>
                </c:pt>
                <c:pt idx="10">
                  <c:v>9811.9809999999998</c:v>
                </c:pt>
                <c:pt idx="11">
                  <c:v>9748.4339999999938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6480"/>
        <c:axId val="161647040"/>
      </c:lineChart>
      <c:dateAx>
        <c:axId val="16164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47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64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46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194455583832217E-2"/>
          <c:y val="0.87807922650392212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7/20/00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36721</c:v>
                </c:pt>
                <c:pt idx="1">
                  <c:v>36724</c:v>
                </c:pt>
                <c:pt idx="2">
                  <c:v>36725</c:v>
                </c:pt>
                <c:pt idx="3">
                  <c:v>36726</c:v>
                </c:pt>
                <c:pt idx="4">
                  <c:v>36727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-716560.89791678637</c:v>
                </c:pt>
                <c:pt idx="1">
                  <c:v>-692783.8304824502</c:v>
                </c:pt>
                <c:pt idx="2">
                  <c:v>-777889.92094698059</c:v>
                </c:pt>
                <c:pt idx="3">
                  <c:v>-804766.23674042267</c:v>
                </c:pt>
                <c:pt idx="4">
                  <c:v>-912110.00254806143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170138.23206215395</c:v>
                </c:pt>
                <c:pt idx="1">
                  <c:v>-504981.73180531297</c:v>
                </c:pt>
                <c:pt idx="2">
                  <c:v>53126.237669780276</c:v>
                </c:pt>
                <c:pt idx="3">
                  <c:v>-94266.074525106233</c:v>
                </c:pt>
                <c:pt idx="4">
                  <c:v>-46604.548878337344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50400"/>
        <c:axId val="161650960"/>
      </c:barChart>
      <c:catAx>
        <c:axId val="1616504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5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165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50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7/20/00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36721</c:v>
                </c:pt>
                <c:pt idx="1">
                  <c:v>36724</c:v>
                </c:pt>
                <c:pt idx="2">
                  <c:v>36725</c:v>
                </c:pt>
                <c:pt idx="3">
                  <c:v>36726</c:v>
                </c:pt>
                <c:pt idx="4">
                  <c:v>36727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170138.23206215395</c:v>
                </c:pt>
                <c:pt idx="1">
                  <c:v>-504981.73180531297</c:v>
                </c:pt>
                <c:pt idx="2">
                  <c:v>53126.237669780276</c:v>
                </c:pt>
                <c:pt idx="3">
                  <c:v>-94266.074525106233</c:v>
                </c:pt>
                <c:pt idx="4">
                  <c:v>-46604.548878337344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19840"/>
        <c:axId val="162820400"/>
      </c:barChart>
      <c:catAx>
        <c:axId val="1628198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20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282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19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7/20/00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1621577495142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-398.88700000000017</c:v>
                </c:pt>
                <c:pt idx="1">
                  <c:v>6.3220000000037544</c:v>
                </c:pt>
                <c:pt idx="2">
                  <c:v>6.0149999999994179</c:v>
                </c:pt>
                <c:pt idx="3">
                  <c:v>20350.345000000001</c:v>
                </c:pt>
                <c:pt idx="4">
                  <c:v>19464.337000000007</c:v>
                </c:pt>
                <c:pt idx="5">
                  <c:v>19354.151000000013</c:v>
                </c:pt>
                <c:pt idx="6">
                  <c:v>19998.354999999992</c:v>
                </c:pt>
                <c:pt idx="7">
                  <c:v>18364.115999999998</c:v>
                </c:pt>
                <c:pt idx="8">
                  <c:v>20541.424000000006</c:v>
                </c:pt>
                <c:pt idx="9">
                  <c:v>9479.6619999999966</c:v>
                </c:pt>
                <c:pt idx="10">
                  <c:v>9805.885000000002</c:v>
                </c:pt>
                <c:pt idx="11">
                  <c:v>9754.9979999999923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-475.13499999999999</c:v>
                </c:pt>
                <c:pt idx="1">
                  <c:v>0.87700000000040745</c:v>
                </c:pt>
                <c:pt idx="2">
                  <c:v>5.0659999999988941</c:v>
                </c:pt>
                <c:pt idx="3">
                  <c:v>-30570.645000000004</c:v>
                </c:pt>
                <c:pt idx="4">
                  <c:v>-29229.638999999996</c:v>
                </c:pt>
                <c:pt idx="5">
                  <c:v>-29046.715</c:v>
                </c:pt>
                <c:pt idx="6">
                  <c:v>9988.985999999999</c:v>
                </c:pt>
                <c:pt idx="7">
                  <c:v>9171.1840000000011</c:v>
                </c:pt>
                <c:pt idx="8">
                  <c:v>10256.608999999999</c:v>
                </c:pt>
                <c:pt idx="9">
                  <c:v>-36.985999999997148</c:v>
                </c:pt>
                <c:pt idx="10">
                  <c:v>-43.544000000001688</c:v>
                </c:pt>
                <c:pt idx="11">
                  <c:v>-48.315999999998894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-4.2339999999967404</c:v>
                </c:pt>
                <c:pt idx="2">
                  <c:v>-3.7139999999999418</c:v>
                </c:pt>
                <c:pt idx="3">
                  <c:v>-14.067999999999302</c:v>
                </c:pt>
                <c:pt idx="4">
                  <c:v>246.17199999999866</c:v>
                </c:pt>
                <c:pt idx="5">
                  <c:v>180.7129999999961</c:v>
                </c:pt>
                <c:pt idx="6">
                  <c:v>-6.0429999999978463</c:v>
                </c:pt>
                <c:pt idx="7">
                  <c:v>-6.5159999999996217</c:v>
                </c:pt>
                <c:pt idx="8">
                  <c:v>-8.5200000000004366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-2.1169999999983702</c:v>
                </c:pt>
                <c:pt idx="2">
                  <c:v>2.0630000000001019</c:v>
                </c:pt>
                <c:pt idx="3">
                  <c:v>-5.6280000000006112</c:v>
                </c:pt>
                <c:pt idx="4">
                  <c:v>-7.58100000000195</c:v>
                </c:pt>
                <c:pt idx="5">
                  <c:v>-9.6330000000016298</c:v>
                </c:pt>
                <c:pt idx="6">
                  <c:v>-12.086000000002969</c:v>
                </c:pt>
                <c:pt idx="7">
                  <c:v>-13.031999999999243</c:v>
                </c:pt>
                <c:pt idx="8">
                  <c:v>-17.040999999997439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2.1169999999983702</c:v>
                </c:pt>
                <c:pt idx="2">
                  <c:v>4.125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-19985.817999999999</c:v>
                </c:pt>
                <c:pt idx="7">
                  <c:v>-18350.644999999997</c:v>
                </c:pt>
                <c:pt idx="8">
                  <c:v>-20523.853999999999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793.93599999999969</c:v>
                </c:pt>
                <c:pt idx="1">
                  <c:v>-2.1169999999983702</c:v>
                </c:pt>
                <c:pt idx="2">
                  <c:v>-8.2510000000038417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26560"/>
        <c:axId val="16282712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-80.22400000000107</c:v>
                </c:pt>
                <c:pt idx="1">
                  <c:v>0.42400000000270666</c:v>
                </c:pt>
                <c:pt idx="2">
                  <c:v>4.8909999999959837</c:v>
                </c:pt>
                <c:pt idx="3">
                  <c:v>-10240.558999999994</c:v>
                </c:pt>
                <c:pt idx="4">
                  <c:v>-9527.4689999999828</c:v>
                </c:pt>
                <c:pt idx="5">
                  <c:v>-9521.4839999999895</c:v>
                </c:pt>
                <c:pt idx="6">
                  <c:v>9983.3939999999911</c:v>
                </c:pt>
                <c:pt idx="7">
                  <c:v>9165.107</c:v>
                </c:pt>
                <c:pt idx="8">
                  <c:v>10248.618000000011</c:v>
                </c:pt>
                <c:pt idx="9">
                  <c:v>9442.6759999999995</c:v>
                </c:pt>
                <c:pt idx="10">
                  <c:v>9762.3410000000003</c:v>
                </c:pt>
                <c:pt idx="11">
                  <c:v>9706.6819999999934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6560"/>
        <c:axId val="162827120"/>
      </c:lineChart>
      <c:dateAx>
        <c:axId val="16282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27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82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26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222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222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222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222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222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2221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804766.23674042267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0.76580117471342934</v>
          </cell>
          <cell r="F92">
            <v>-0.27412844918990292</v>
          </cell>
          <cell r="G92">
            <v>1.0300704364350552</v>
          </cell>
          <cell r="H92">
            <v>-0.28793689406473644</v>
          </cell>
          <cell r="I92">
            <v>-0.23380626789384523</v>
          </cell>
        </row>
        <row r="97">
          <cell r="D97">
            <v>912110.00254806143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0.63411785064083059</v>
          </cell>
          <cell r="F123">
            <v>-0.283897613573315</v>
          </cell>
          <cell r="G123">
            <v>1.0741816862036746</v>
          </cell>
          <cell r="H123">
            <v>-0.23223475318170339</v>
          </cell>
          <cell r="I123">
            <v>-0.19216717008948675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36721</v>
          </cell>
          <cell r="C130">
            <v>-716560.89791678637</v>
          </cell>
          <cell r="E130">
            <v>36721</v>
          </cell>
          <cell r="F130">
            <v>170138.23206215395</v>
          </cell>
        </row>
        <row r="131">
          <cell r="B131">
            <v>36724</v>
          </cell>
          <cell r="C131">
            <v>-692783.8304824502</v>
          </cell>
          <cell r="E131">
            <v>36724</v>
          </cell>
          <cell r="F131">
            <v>-504981.73180531297</v>
          </cell>
        </row>
        <row r="132">
          <cell r="B132">
            <v>36725</v>
          </cell>
          <cell r="C132">
            <v>-777889.92094698059</v>
          </cell>
          <cell r="E132">
            <v>36725</v>
          </cell>
          <cell r="F132">
            <v>53126.237669780276</v>
          </cell>
        </row>
        <row r="133">
          <cell r="B133">
            <v>36726</v>
          </cell>
          <cell r="C133">
            <v>-804766.23674042267</v>
          </cell>
          <cell r="E133">
            <v>36726</v>
          </cell>
          <cell r="F133">
            <v>-94266.074525106233</v>
          </cell>
        </row>
        <row r="134">
          <cell r="B134">
            <v>36727</v>
          </cell>
          <cell r="C134">
            <v>-912110.00254806143</v>
          </cell>
          <cell r="E134">
            <v>36727</v>
          </cell>
          <cell r="F134">
            <v>-46604.548878337344</v>
          </cell>
        </row>
        <row r="142">
          <cell r="B142" t="str">
            <v>NP-15</v>
          </cell>
          <cell r="C142">
            <v>1482695.358560479</v>
          </cell>
          <cell r="D142">
            <v>1210609.5836702762</v>
          </cell>
        </row>
        <row r="143">
          <cell r="B143" t="str">
            <v>Palo</v>
          </cell>
          <cell r="C143">
            <v>923853.27544389572</v>
          </cell>
          <cell r="D143">
            <v>920873.29649608792</v>
          </cell>
        </row>
        <row r="144">
          <cell r="B144" t="str">
            <v>COB</v>
          </cell>
          <cell r="C144">
            <v>396227.7654414592</v>
          </cell>
          <cell r="D144">
            <v>325253.64556983905</v>
          </cell>
        </row>
        <row r="145">
          <cell r="B145" t="str">
            <v>SP-15</v>
          </cell>
          <cell r="C145">
            <v>349083.36438005726</v>
          </cell>
          <cell r="D145">
            <v>360032.57317582308</v>
          </cell>
        </row>
        <row r="146">
          <cell r="B146" t="str">
            <v>MidC</v>
          </cell>
          <cell r="C146">
            <v>270718.29235165572</v>
          </cell>
          <cell r="D146">
            <v>279210.06341726391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3596.7629999999999</v>
          </cell>
          <cell r="C149">
            <v>698.80799999999999</v>
          </cell>
          <cell r="D149">
            <v>0</v>
          </cell>
          <cell r="E149">
            <v>0</v>
          </cell>
          <cell r="F149">
            <v>-715.928</v>
          </cell>
          <cell r="G149">
            <v>-7159.2849999999999</v>
          </cell>
          <cell r="H149">
            <v>0</v>
          </cell>
          <cell r="I149">
            <v>-3579.6419999999998</v>
          </cell>
          <cell r="S149">
            <v>36708</v>
          </cell>
          <cell r="T149">
            <v>-398.88700000000017</v>
          </cell>
          <cell r="U149">
            <v>-475.13499999999999</v>
          </cell>
          <cell r="V149">
            <v>0</v>
          </cell>
          <cell r="W149">
            <v>0</v>
          </cell>
          <cell r="X149">
            <v>0</v>
          </cell>
          <cell r="Y149">
            <v>793.93599999999969</v>
          </cell>
          <cell r="Z149">
            <v>-80.22400000000107</v>
          </cell>
        </row>
        <row r="150">
          <cell r="A150">
            <v>36739</v>
          </cell>
          <cell r="B150">
            <v>32056.241000000002</v>
          </cell>
          <cell r="C150">
            <v>4247.2049999999999</v>
          </cell>
          <cell r="D150">
            <v>-21354.967999999997</v>
          </cell>
          <cell r="E150">
            <v>-10677.483999999999</v>
          </cell>
          <cell r="F150">
            <v>-2135.4970000000003</v>
          </cell>
          <cell r="G150">
            <v>-10677.483999999999</v>
          </cell>
          <cell r="H150">
            <v>10677.483999999999</v>
          </cell>
          <cell r="I150">
            <v>2135.4970000000012</v>
          </cell>
          <cell r="S150">
            <v>36739</v>
          </cell>
          <cell r="T150">
            <v>6.3220000000037544</v>
          </cell>
          <cell r="U150">
            <v>0.87700000000040745</v>
          </cell>
          <cell r="V150">
            <v>-4.2339999999967404</v>
          </cell>
          <cell r="W150">
            <v>-2.1169999999983702</v>
          </cell>
          <cell r="X150">
            <v>2.1169999999983702</v>
          </cell>
          <cell r="Y150">
            <v>-2.1169999999983702</v>
          </cell>
          <cell r="Z150">
            <v>0.42400000000270666</v>
          </cell>
        </row>
        <row r="151">
          <cell r="A151">
            <v>36770</v>
          </cell>
          <cell r="B151">
            <v>29571.328999999998</v>
          </cell>
          <cell r="C151">
            <v>23543.14</v>
          </cell>
          <cell r="D151">
            <v>-17696.192999999999</v>
          </cell>
          <cell r="E151">
            <v>9831.2180000000008</v>
          </cell>
          <cell r="F151">
            <v>-1966.2439999999999</v>
          </cell>
          <cell r="G151">
            <v>-39324.872000000003</v>
          </cell>
          <cell r="H151">
            <v>19662.436000000002</v>
          </cell>
          <cell r="I151">
            <v>23620.813999999998</v>
          </cell>
          <cell r="S151">
            <v>36770</v>
          </cell>
          <cell r="T151">
            <v>6.0149999999994179</v>
          </cell>
          <cell r="U151">
            <v>5.0659999999988941</v>
          </cell>
          <cell r="V151">
            <v>-3.7139999999999418</v>
          </cell>
          <cell r="W151">
            <v>2.0630000000001019</v>
          </cell>
          <cell r="X151">
            <v>4.125</v>
          </cell>
          <cell r="Y151">
            <v>-8.2510000000038417</v>
          </cell>
          <cell r="Z151">
            <v>4.8909999999959837</v>
          </cell>
        </row>
        <row r="152">
          <cell r="A152">
            <v>36800</v>
          </cell>
          <cell r="B152">
            <v>70836.824000000008</v>
          </cell>
          <cell r="C152">
            <v>50654.047999999995</v>
          </cell>
          <cell r="D152">
            <v>-50826.515999999996</v>
          </cell>
          <cell r="E152">
            <v>-20330.607</v>
          </cell>
          <cell r="F152">
            <v>-2033.0610000000001</v>
          </cell>
          <cell r="G152">
            <v>0</v>
          </cell>
          <cell r="H152">
            <v>0</v>
          </cell>
          <cell r="I152">
            <v>48300.688000000009</v>
          </cell>
          <cell r="S152">
            <v>36800</v>
          </cell>
          <cell r="T152">
            <v>20350.345000000001</v>
          </cell>
          <cell r="U152">
            <v>-30570.645000000004</v>
          </cell>
          <cell r="V152">
            <v>-14.067999999999302</v>
          </cell>
          <cell r="W152">
            <v>-5.6280000000006112</v>
          </cell>
          <cell r="X152">
            <v>0</v>
          </cell>
          <cell r="Y152">
            <v>0</v>
          </cell>
          <cell r="Z152">
            <v>-10240.558999999994</v>
          </cell>
        </row>
        <row r="153">
          <cell r="A153">
            <v>36831</v>
          </cell>
          <cell r="B153">
            <v>67728.88</v>
          </cell>
          <cell r="C153">
            <v>28992.762000000002</v>
          </cell>
          <cell r="D153">
            <v>-15899.068000000001</v>
          </cell>
          <cell r="E153">
            <v>-19439.25</v>
          </cell>
          <cell r="F153">
            <v>-1943.925</v>
          </cell>
          <cell r="G153">
            <v>0</v>
          </cell>
          <cell r="H153">
            <v>0</v>
          </cell>
          <cell r="I153">
            <v>59439.399000000005</v>
          </cell>
          <cell r="S153">
            <v>36831</v>
          </cell>
          <cell r="T153">
            <v>19464.337000000007</v>
          </cell>
          <cell r="U153">
            <v>-29229.638999999996</v>
          </cell>
          <cell r="V153">
            <v>246.17199999999866</v>
          </cell>
          <cell r="W153">
            <v>-7.58100000000195</v>
          </cell>
          <cell r="X153">
            <v>0</v>
          </cell>
          <cell r="Y153">
            <v>0</v>
          </cell>
          <cell r="Z153">
            <v>-9527.4689999999828</v>
          </cell>
        </row>
        <row r="154">
          <cell r="A154">
            <v>36861</v>
          </cell>
          <cell r="B154">
            <v>67352.26400000001</v>
          </cell>
          <cell r="C154">
            <v>28833.702999999998</v>
          </cell>
          <cell r="D154">
            <v>-34538.342000000004</v>
          </cell>
          <cell r="E154">
            <v>-19325.541000000001</v>
          </cell>
          <cell r="F154">
            <v>0</v>
          </cell>
          <cell r="G154">
            <v>0</v>
          </cell>
          <cell r="H154">
            <v>0</v>
          </cell>
          <cell r="I154">
            <v>42322.084000000003</v>
          </cell>
          <cell r="S154">
            <v>36861</v>
          </cell>
          <cell r="T154">
            <v>19354.151000000013</v>
          </cell>
          <cell r="U154">
            <v>-29046.715</v>
          </cell>
          <cell r="V154">
            <v>180.7129999999961</v>
          </cell>
          <cell r="W154">
            <v>-9.6330000000016298</v>
          </cell>
          <cell r="X154">
            <v>0</v>
          </cell>
          <cell r="Y154">
            <v>0</v>
          </cell>
          <cell r="Z154">
            <v>-9521.4839999999895</v>
          </cell>
        </row>
        <row r="155">
          <cell r="A155">
            <v>36892</v>
          </cell>
          <cell r="B155">
            <v>49924.520999999993</v>
          </cell>
          <cell r="C155">
            <v>10039.719999999999</v>
          </cell>
          <cell r="D155">
            <v>-9989.8869999999988</v>
          </cell>
          <cell r="E155">
            <v>-19979.775000000001</v>
          </cell>
          <cell r="F155">
            <v>0</v>
          </cell>
          <cell r="G155">
            <v>0</v>
          </cell>
          <cell r="H155">
            <v>-29969.662</v>
          </cell>
          <cell r="I155">
            <v>24.916999999992186</v>
          </cell>
          <cell r="S155">
            <v>36892</v>
          </cell>
          <cell r="T155">
            <v>19998.354999999992</v>
          </cell>
          <cell r="U155">
            <v>9988.985999999999</v>
          </cell>
          <cell r="V155">
            <v>-6.0429999999978463</v>
          </cell>
          <cell r="W155">
            <v>-12.086000000002969</v>
          </cell>
          <cell r="X155">
            <v>-19985.817999999999</v>
          </cell>
          <cell r="Y155">
            <v>0</v>
          </cell>
          <cell r="Z155">
            <v>9983.3939999999911</v>
          </cell>
        </row>
        <row r="156">
          <cell r="A156">
            <v>36923</v>
          </cell>
          <cell r="B156">
            <v>45837.440999999999</v>
          </cell>
          <cell r="C156">
            <v>9217.8240000000005</v>
          </cell>
          <cell r="D156">
            <v>-9172.0640000000003</v>
          </cell>
          <cell r="E156">
            <v>-18344.128000000001</v>
          </cell>
          <cell r="F156">
            <v>0</v>
          </cell>
          <cell r="G156">
            <v>0</v>
          </cell>
          <cell r="H156">
            <v>-27516.192999999999</v>
          </cell>
          <cell r="I156">
            <v>22.879999999997381</v>
          </cell>
          <cell r="S156">
            <v>36923</v>
          </cell>
          <cell r="T156">
            <v>18364.115999999998</v>
          </cell>
          <cell r="U156">
            <v>9171.1840000000011</v>
          </cell>
          <cell r="V156">
            <v>-6.5159999999996217</v>
          </cell>
          <cell r="W156">
            <v>-13.031999999999243</v>
          </cell>
          <cell r="X156">
            <v>-18350.644999999997</v>
          </cell>
          <cell r="Y156">
            <v>0</v>
          </cell>
          <cell r="Z156">
            <v>9165.107</v>
          </cell>
        </row>
        <row r="157">
          <cell r="A157">
            <v>36951</v>
          </cell>
          <cell r="B157">
            <v>51260.969000000005</v>
          </cell>
          <cell r="C157">
            <v>10312.398999999999</v>
          </cell>
          <cell r="D157">
            <v>-10257.666999999999</v>
          </cell>
          <cell r="E157">
            <v>-20515.333999999999</v>
          </cell>
          <cell r="F157">
            <v>0</v>
          </cell>
          <cell r="G157">
            <v>0</v>
          </cell>
          <cell r="H157">
            <v>-30773.001</v>
          </cell>
          <cell r="I157">
            <v>27.366000000010899</v>
          </cell>
          <cell r="S157">
            <v>36951</v>
          </cell>
          <cell r="T157">
            <v>20541.424000000006</v>
          </cell>
          <cell r="U157">
            <v>10256.608999999999</v>
          </cell>
          <cell r="V157">
            <v>-8.5200000000004366</v>
          </cell>
          <cell r="W157">
            <v>-17.040999999997439</v>
          </cell>
          <cell r="X157">
            <v>-20523.853999999999</v>
          </cell>
          <cell r="Y157">
            <v>0</v>
          </cell>
          <cell r="Z157">
            <v>10248.618000000011</v>
          </cell>
        </row>
        <row r="158">
          <cell r="A158">
            <v>36982</v>
          </cell>
          <cell r="B158">
            <v>47218.297999999995</v>
          </cell>
          <cell r="C158">
            <v>-37727.722000000002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9490.5759999999937</v>
          </cell>
          <cell r="S158">
            <v>36982</v>
          </cell>
          <cell r="T158">
            <v>9479.6619999999966</v>
          </cell>
          <cell r="U158">
            <v>-36.985999999997148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9442.6759999999995</v>
          </cell>
        </row>
        <row r="159">
          <cell r="A159">
            <v>37012</v>
          </cell>
          <cell r="B159">
            <v>48817.025000000001</v>
          </cell>
          <cell r="C159">
            <v>-39005.044000000002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9811.9809999999998</v>
          </cell>
          <cell r="S159">
            <v>37012</v>
          </cell>
          <cell r="T159">
            <v>9805.885000000002</v>
          </cell>
          <cell r="U159">
            <v>-43.544000000001688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9762.3410000000003</v>
          </cell>
        </row>
        <row r="160">
          <cell r="A160">
            <v>37043</v>
          </cell>
          <cell r="B160">
            <v>48537.910999999993</v>
          </cell>
          <cell r="C160">
            <v>-38789.476999999999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9748.4339999999938</v>
          </cell>
          <cell r="S160">
            <v>37043</v>
          </cell>
          <cell r="T160">
            <v>9754.9979999999923</v>
          </cell>
          <cell r="U160">
            <v>-48.315999999998894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9706.6819999999934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F29" sqref="F2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1210609.5836702762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1482695.358560479</v>
      </c>
      <c r="P26" s="47"/>
    </row>
    <row r="27" spans="4:16">
      <c r="D27" s="20" t="str">
        <f t="shared" si="0"/>
        <v>Palo</v>
      </c>
      <c r="E27" s="21">
        <f>[1]CALILTPercenCont!D143</f>
        <v>920873.29649608792</v>
      </c>
      <c r="H27" s="40" t="s">
        <v>11</v>
      </c>
      <c r="I27" s="41"/>
      <c r="J27" s="41"/>
      <c r="K27" s="42">
        <f>O39</f>
        <v>912110.00254806143</v>
      </c>
      <c r="N27" s="6" t="str">
        <f>[1]CALILTPercenCont!B143</f>
        <v>Palo</v>
      </c>
      <c r="O27" s="21">
        <f>[1]CALILTPercenCont!C143</f>
        <v>923853.27544389572</v>
      </c>
      <c r="P27" s="47"/>
    </row>
    <row r="28" spans="4:16">
      <c r="D28" s="20" t="str">
        <f t="shared" si="0"/>
        <v>COB</v>
      </c>
      <c r="E28" s="21">
        <f>[1]CALILTPercenCont!D144</f>
        <v>325253.64556983905</v>
      </c>
      <c r="H28" s="40" t="s">
        <v>12</v>
      </c>
      <c r="I28" s="41"/>
      <c r="J28" s="41"/>
      <c r="K28" s="43">
        <v>1300000</v>
      </c>
      <c r="N28" s="6" t="str">
        <f>[1]CALILTPercenCont!B144</f>
        <v>COB</v>
      </c>
      <c r="O28" s="21">
        <f>[1]CALILTPercenCont!C144</f>
        <v>396227.7654414592</v>
      </c>
      <c r="P28" s="47"/>
    </row>
    <row r="29" spans="4:16" ht="13.5" thickBot="1">
      <c r="D29" s="20" t="str">
        <f t="shared" si="0"/>
        <v>SP-15</v>
      </c>
      <c r="E29" s="21">
        <f>[1]CALILTPercenCont!D145</f>
        <v>360032.57317582308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SP-15</v>
      </c>
      <c r="O29" s="21">
        <f>[1]CALILTPercenCont!C145</f>
        <v>349083.36438005726</v>
      </c>
      <c r="P29" s="47"/>
    </row>
    <row r="30" spans="4:16">
      <c r="D30" s="20" t="str">
        <f t="shared" si="0"/>
        <v>MidC</v>
      </c>
      <c r="E30" s="21">
        <f>[1]CALILTPercenCont!D146</f>
        <v>279210.06341726391</v>
      </c>
      <c r="N30" s="6" t="str">
        <f>[1]CALILTPercenCont!B146</f>
        <v>MidC</v>
      </c>
      <c r="O30" s="21">
        <f>[1]CALILTPercenCont!C146</f>
        <v>270718.29235165572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804766.23674042267</v>
      </c>
      <c r="F39" s="8"/>
      <c r="G39" s="8"/>
      <c r="H39" s="8"/>
      <c r="N39" s="10" t="s">
        <v>3</v>
      </c>
      <c r="O39" s="22">
        <f>[1]CALILTPercenCont!D97</f>
        <v>912110.00254806143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107343.76580763876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2014-09-05T10:47:37Z</dcterms:modified>
</cp:coreProperties>
</file>