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D30" i="15"/>
  <c r="E30" i="15"/>
  <c r="N30" i="15"/>
  <c r="O30" i="15"/>
  <c r="E31" i="15"/>
  <c r="N31" i="15"/>
  <c r="D31" i="15" s="1"/>
  <c r="O31" i="15"/>
  <c r="D32" i="15"/>
  <c r="E32" i="15"/>
  <c r="N32" i="15"/>
  <c r="O32" i="15"/>
  <c r="E33" i="15"/>
  <c r="H33" i="15"/>
  <c r="I33" i="15"/>
  <c r="J33" i="15"/>
  <c r="K33" i="15"/>
  <c r="L33" i="15"/>
  <c r="N33" i="15"/>
  <c r="D33" i="15" s="1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<sst xmlns="http://schemas.openxmlformats.org/spreadsheetml/2006/main" count="19" uniqueCount="15">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</sst>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7162.0039999999999</c:v>
                </c:pt>
                <c:pt idx="1">
                  <c:v>51.016999999999996</c:v>
                </c:pt>
                <c:pt idx="2">
                  <c:v>71226.615000000005</c:v>
                </c:pt>
                <c:pt idx="3">
                  <c:v>97386.776999999987</c:v>
                </c:pt>
                <c:pt idx="4">
                  <c:v>96839.67300000001</c:v>
                </c:pt>
                <c:pt idx="5">
                  <c:v>40107.937000000005</c:v>
                </c:pt>
                <c:pt idx="6">
                  <c:v>36828.476999999999</c:v>
                </c:pt>
                <c:pt idx="7">
                  <c:v>41191.717000000004</c:v>
                </c:pt>
                <c:pt idx="8">
                  <c:v>47442.014999999999</c:v>
                </c:pt>
                <c:pt idx="9">
                  <c:v>49056.964999999997</c:v>
                </c:pt>
                <c:pt idx="10">
                  <c:v>48784.787000000004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2842.741</c:v>
                </c:pt>
                <c:pt idx="1">
                  <c:v>33509.15</c:v>
                </c:pt>
                <c:pt idx="2">
                  <c:v>20217.105</c:v>
                </c:pt>
                <c:pt idx="3">
                  <c:v>-58771.008000000002</c:v>
                </c:pt>
                <c:pt idx="4">
                  <c:v>-48692.6</c:v>
                </c:pt>
                <c:pt idx="5">
                  <c:v>80314.201000000001</c:v>
                </c:pt>
                <c:pt idx="6">
                  <c:v>73746.967999999993</c:v>
                </c:pt>
                <c:pt idx="7">
                  <c:v>82490.566999999995</c:v>
                </c:pt>
                <c:pt idx="8">
                  <c:v>9534.1890000000003</c:v>
                </c:pt>
                <c:pt idx="9">
                  <c:v>9858.7430000000004</c:v>
                </c:pt>
                <c:pt idx="10">
                  <c:v>9796.8159999999989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1974.1270000000002</c:v>
                </c:pt>
                <c:pt idx="2">
                  <c:v>-51034.074999999997</c:v>
                </c:pt>
                <c:pt idx="3">
                  <c:v>1164.6079999999999</c:v>
                </c:pt>
                <c:pt idx="4">
                  <c:v>-17853.653000000002</c:v>
                </c:pt>
                <c:pt idx="5">
                  <c:v>-50165.648000000001</c:v>
                </c:pt>
                <c:pt idx="6">
                  <c:v>-46063.725999999995</c:v>
                </c:pt>
                <c:pt idx="7">
                  <c:v>-51523.125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-20413.63</c:v>
                </c:pt>
                <c:pt idx="3">
                  <c:v>-39039.446000000004</c:v>
                </c:pt>
                <c:pt idx="4">
                  <c:v>-38814.425000000003</c:v>
                </c:pt>
                <c:pt idx="5">
                  <c:v>-20066.258999999998</c:v>
                </c:pt>
                <c:pt idx="6">
                  <c:v>-18425.490000000002</c:v>
                </c:pt>
                <c:pt idx="7">
                  <c:v>-20609.25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-1429.249</c:v>
                </c:pt>
                <c:pt idx="1">
                  <c:v>-1974.1270000000002</c:v>
                </c:pt>
                <c:pt idx="2">
                  <c:v>-2041.3629999999998</c:v>
                </c:pt>
                <c:pt idx="3">
                  <c:v>-1951.9720000000002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-7146.2469999999994</c:v>
                </c:pt>
                <c:pt idx="1">
                  <c:v>-39482.548999999999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23648"/>
        <c:axId val="14742420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1429.2490000000007</c:v>
                </c:pt>
                <c:pt idx="1">
                  <c:v>-5922.3819999999978</c:v>
                </c:pt>
                <c:pt idx="2">
                  <c:v>17954.652000000006</c:v>
                </c:pt>
                <c:pt idx="3">
                  <c:v>-1211.0410000000193</c:v>
                </c:pt>
                <c:pt idx="4">
                  <c:v>-8521.0049999999974</c:v>
                </c:pt>
                <c:pt idx="5">
                  <c:v>10057.712</c:v>
                </c:pt>
                <c:pt idx="6">
                  <c:v>9235.2479999999923</c:v>
                </c:pt>
                <c:pt idx="7">
                  <c:v>10331.409</c:v>
                </c:pt>
                <c:pt idx="8">
                  <c:v>28510.995000000003</c:v>
                </c:pt>
                <c:pt idx="9">
                  <c:v>29481.528999999995</c:v>
                </c:pt>
                <c:pt idx="10">
                  <c:v>29310.731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-79.110999999998512</c:v>
                </c:pt>
                <c:pt idx="1">
                  <c:v>-9895.4029999999984</c:v>
                </c:pt>
                <c:pt idx="2">
                  <c:v>-21.142999999996391</c:v>
                </c:pt>
                <c:pt idx="3">
                  <c:v>-19735.898000000016</c:v>
                </c:pt>
                <c:pt idx="4">
                  <c:v>-9768.6930000000066</c:v>
                </c:pt>
                <c:pt idx="5">
                  <c:v>2.033000000010361</c:v>
                </c:pt>
                <c:pt idx="6">
                  <c:v>1.9499999999898137</c:v>
                </c:pt>
                <c:pt idx="7">
                  <c:v>2.3230000000039581</c:v>
                </c:pt>
                <c:pt idx="8">
                  <c:v>7.0559999999968568</c:v>
                </c:pt>
                <c:pt idx="9">
                  <c:v>7.9609999999956926</c:v>
                </c:pt>
                <c:pt idx="10">
                  <c:v>8.5610000000015134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3648"/>
        <c:axId val="147424208"/>
      </c:lineChart>
      <c:dateAx>
        <c:axId val="147423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24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42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2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8/9/00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1118304927784"/>
          <c:y val="3.271134084229535E-2"/>
          <c:w val="0.76771616906287188"/>
          <c:h val="0.94161931138893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1233294041121507"/>
                  <c:y val="0.15187408248208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1E-3"/>
                  <c:y val="0.1799123746326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0.38224933103744574</c:v>
                </c:pt>
                <c:pt idx="1">
                  <c:v>-0.32441162236683474</c:v>
                </c:pt>
                <c:pt idx="2">
                  <c:v>1.7665905183681276</c:v>
                </c:pt>
                <c:pt idx="3">
                  <c:v>-0.52437366660630857</c:v>
                </c:pt>
                <c:pt idx="4">
                  <c:v>-0.30005456043243001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23478597451149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8/10/00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41545102673815"/>
          <c:y val="9.302637204530266E-2"/>
          <c:w val="0.69675634755080296"/>
          <c:h val="0.84188866700998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0.39010443093211689</c:v>
                </c:pt>
                <c:pt idx="1">
                  <c:v>-0.35685964220933647</c:v>
                </c:pt>
                <c:pt idx="2">
                  <c:v>1.8530432464054261</c:v>
                </c:pt>
                <c:pt idx="3">
                  <c:v>-0.56599398328962758</c:v>
                </c:pt>
                <c:pt idx="4">
                  <c:v>-0.32029405183857868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8/10/00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7162.0039999999999</c:v>
                </c:pt>
                <c:pt idx="1">
                  <c:v>51.016999999999996</c:v>
                </c:pt>
                <c:pt idx="2">
                  <c:v>71226.615000000005</c:v>
                </c:pt>
                <c:pt idx="3">
                  <c:v>97386.776999999987</c:v>
                </c:pt>
                <c:pt idx="4">
                  <c:v>96839.67300000001</c:v>
                </c:pt>
                <c:pt idx="5">
                  <c:v>40107.937000000005</c:v>
                </c:pt>
                <c:pt idx="6">
                  <c:v>36828.476999999999</c:v>
                </c:pt>
                <c:pt idx="7">
                  <c:v>41191.717000000004</c:v>
                </c:pt>
                <c:pt idx="8">
                  <c:v>47442.014999999999</c:v>
                </c:pt>
                <c:pt idx="9">
                  <c:v>49056.964999999997</c:v>
                </c:pt>
                <c:pt idx="10">
                  <c:v>48784.787000000004</c:v>
                </c:pt>
                <c:pt idx="11">
                  <c:v>27983.692999999999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2842.741</c:v>
                </c:pt>
                <c:pt idx="1">
                  <c:v>33509.15</c:v>
                </c:pt>
                <c:pt idx="2">
                  <c:v>20217.105</c:v>
                </c:pt>
                <c:pt idx="3">
                  <c:v>-58771.008000000002</c:v>
                </c:pt>
                <c:pt idx="4">
                  <c:v>-48692.6</c:v>
                </c:pt>
                <c:pt idx="5">
                  <c:v>80314.201000000001</c:v>
                </c:pt>
                <c:pt idx="6">
                  <c:v>73746.967999999993</c:v>
                </c:pt>
                <c:pt idx="7">
                  <c:v>82490.566999999995</c:v>
                </c:pt>
                <c:pt idx="8">
                  <c:v>9534.1890000000003</c:v>
                </c:pt>
                <c:pt idx="9">
                  <c:v>9858.7430000000004</c:v>
                </c:pt>
                <c:pt idx="10">
                  <c:v>9796.8159999999989</c:v>
                </c:pt>
                <c:pt idx="11">
                  <c:v>-18610.755000000001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1974.1270000000002</c:v>
                </c:pt>
                <c:pt idx="2">
                  <c:v>-51034.074999999997</c:v>
                </c:pt>
                <c:pt idx="3">
                  <c:v>1164.6079999999999</c:v>
                </c:pt>
                <c:pt idx="4">
                  <c:v>-17853.653000000002</c:v>
                </c:pt>
                <c:pt idx="5">
                  <c:v>-50165.648000000001</c:v>
                </c:pt>
                <c:pt idx="6">
                  <c:v>-46063.725999999995</c:v>
                </c:pt>
                <c:pt idx="7">
                  <c:v>-51523.125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-20413.63</c:v>
                </c:pt>
                <c:pt idx="3">
                  <c:v>-39039.446000000004</c:v>
                </c:pt>
                <c:pt idx="4">
                  <c:v>-38814.425000000003</c:v>
                </c:pt>
                <c:pt idx="5">
                  <c:v>-20066.258999999998</c:v>
                </c:pt>
                <c:pt idx="6">
                  <c:v>-18425.490000000002</c:v>
                </c:pt>
                <c:pt idx="7">
                  <c:v>-20609.25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9327.898000000001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-1429.249</c:v>
                </c:pt>
                <c:pt idx="1">
                  <c:v>-1974.1270000000002</c:v>
                </c:pt>
                <c:pt idx="2">
                  <c:v>-2041.3629999999998</c:v>
                </c:pt>
                <c:pt idx="3">
                  <c:v>-1951.9720000000002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-7146.2469999999994</c:v>
                </c:pt>
                <c:pt idx="1">
                  <c:v>-39482.548999999999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-40132.519</c:v>
                </c:pt>
                <c:pt idx="6">
                  <c:v>-36850.981</c:v>
                </c:pt>
                <c:pt idx="7">
                  <c:v>-41218.5</c:v>
                </c:pt>
                <c:pt idx="8">
                  <c:v>-28465.208999999999</c:v>
                </c:pt>
                <c:pt idx="9">
                  <c:v>-29434.179</c:v>
                </c:pt>
                <c:pt idx="10">
                  <c:v>-29270.872000000003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85520"/>
        <c:axId val="14878608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1429.2490000000007</c:v>
                </c:pt>
                <c:pt idx="1">
                  <c:v>-5922.3819999999978</c:v>
                </c:pt>
                <c:pt idx="2">
                  <c:v>17954.652000000006</c:v>
                </c:pt>
                <c:pt idx="3">
                  <c:v>-1211.0410000000193</c:v>
                </c:pt>
                <c:pt idx="4">
                  <c:v>-8521.0049999999974</c:v>
                </c:pt>
                <c:pt idx="5">
                  <c:v>10057.712</c:v>
                </c:pt>
                <c:pt idx="6">
                  <c:v>9235.2479999999923</c:v>
                </c:pt>
                <c:pt idx="7">
                  <c:v>10331.409</c:v>
                </c:pt>
                <c:pt idx="8">
                  <c:v>28510.995000000003</c:v>
                </c:pt>
                <c:pt idx="9">
                  <c:v>29481.528999999995</c:v>
                </c:pt>
                <c:pt idx="10">
                  <c:v>29310.731</c:v>
                </c:pt>
                <c:pt idx="11">
                  <c:v>18700.835999999999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5520"/>
        <c:axId val="148786080"/>
      </c:lineChart>
      <c:dateAx>
        <c:axId val="14878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8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433168424868921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8/10/00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36742</c:v>
                </c:pt>
                <c:pt idx="1">
                  <c:v>36745</c:v>
                </c:pt>
                <c:pt idx="2">
                  <c:v>36746</c:v>
                </c:pt>
                <c:pt idx="3">
                  <c:v>36747</c:v>
                </c:pt>
                <c:pt idx="4">
                  <c:v>36748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-1664050.312656109</c:v>
                </c:pt>
                <c:pt idx="1">
                  <c:v>-1393466.4965946351</c:v>
                </c:pt>
                <c:pt idx="2">
                  <c:v>-1483348.0672183516</c:v>
                </c:pt>
                <c:pt idx="3">
                  <c:v>-1623442.2218739989</c:v>
                </c:pt>
                <c:pt idx="4">
                  <c:v>-1628401.2351570413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799958.21663688635</c:v>
                </c:pt>
                <c:pt idx="1">
                  <c:v>948673.7691339188</c:v>
                </c:pt>
                <c:pt idx="2">
                  <c:v>-360857.20957774459</c:v>
                </c:pt>
                <c:pt idx="3">
                  <c:v>330347.6986061447</c:v>
                </c:pt>
                <c:pt idx="4">
                  <c:v>-72015.620316558998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89440"/>
        <c:axId val="148790000"/>
      </c:barChart>
      <c:catAx>
        <c:axId val="1487894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79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01047864979194"/>
          <c:y val="0.333343910607350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8/10/00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36742</c:v>
                </c:pt>
                <c:pt idx="1">
                  <c:v>36745</c:v>
                </c:pt>
                <c:pt idx="2">
                  <c:v>36746</c:v>
                </c:pt>
                <c:pt idx="3">
                  <c:v>36747</c:v>
                </c:pt>
                <c:pt idx="4">
                  <c:v>36748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799958.21663688635</c:v>
                </c:pt>
                <c:pt idx="1">
                  <c:v>948673.7691339188</c:v>
                </c:pt>
                <c:pt idx="2">
                  <c:v>-360857.20957774459</c:v>
                </c:pt>
                <c:pt idx="3">
                  <c:v>330347.6986061447</c:v>
                </c:pt>
                <c:pt idx="4">
                  <c:v>-72015.620316558998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2240"/>
        <c:axId val="148792800"/>
      </c:barChart>
      <c:catAx>
        <c:axId val="1487922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2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79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2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8/10/00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-396.43599999999969</c:v>
                </c:pt>
                <c:pt idx="1">
                  <c:v>-9894.3119999999999</c:v>
                </c:pt>
                <c:pt idx="2">
                  <c:v>14.274000000004889</c:v>
                </c:pt>
                <c:pt idx="3">
                  <c:v>18.881999999983236</c:v>
                </c:pt>
                <c:pt idx="4">
                  <c:v>19.365000000005239</c:v>
                </c:pt>
                <c:pt idx="5">
                  <c:v>8.2990000000063446</c:v>
                </c:pt>
                <c:pt idx="6">
                  <c:v>8.0239999999976135</c:v>
                </c:pt>
                <c:pt idx="7">
                  <c:v>9.6940000000031432</c:v>
                </c:pt>
                <c:pt idx="8">
                  <c:v>12.032999999995809</c:v>
                </c:pt>
                <c:pt idx="9">
                  <c:v>13.557000000000698</c:v>
                </c:pt>
                <c:pt idx="10">
                  <c:v>14.478000000002794</c:v>
                </c:pt>
                <c:pt idx="11">
                  <c:v>8.8959999999970023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-157.3430000000003</c:v>
                </c:pt>
                <c:pt idx="1">
                  <c:v>6.7589999999981956</c:v>
                </c:pt>
                <c:pt idx="2">
                  <c:v>-20.567999999999302</c:v>
                </c:pt>
                <c:pt idx="3">
                  <c:v>-19574.686999999998</c:v>
                </c:pt>
                <c:pt idx="4">
                  <c:v>-9732.9270000000033</c:v>
                </c:pt>
                <c:pt idx="5">
                  <c:v>16.465000000011059</c:v>
                </c:pt>
                <c:pt idx="6">
                  <c:v>15.86799999998766</c:v>
                </c:pt>
                <c:pt idx="7">
                  <c:v>19.061999999990803</c:v>
                </c:pt>
                <c:pt idx="8">
                  <c:v>2.2430000000003929</c:v>
                </c:pt>
                <c:pt idx="9">
                  <c:v>2.5380000000004657</c:v>
                </c:pt>
                <c:pt idx="10">
                  <c:v>2.7699999999986176</c:v>
                </c:pt>
                <c:pt idx="11">
                  <c:v>-6.0860000000029686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0.39200000000028012</c:v>
                </c:pt>
                <c:pt idx="2">
                  <c:v>-10.311999999998079</c:v>
                </c:pt>
                <c:pt idx="3">
                  <c:v>-172.04300000000012</c:v>
                </c:pt>
                <c:pt idx="4">
                  <c:v>-47.469000000004598</c:v>
                </c:pt>
                <c:pt idx="5">
                  <c:v>-10.332000000002154</c:v>
                </c:pt>
                <c:pt idx="6">
                  <c:v>-9.9739999999947031</c:v>
                </c:pt>
                <c:pt idx="7">
                  <c:v>-12.014999999999418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-4.125</c:v>
                </c:pt>
                <c:pt idx="3">
                  <c:v>-7.6670000000012806</c:v>
                </c:pt>
                <c:pt idx="4">
                  <c:v>-7.6620000000038999</c:v>
                </c:pt>
                <c:pt idx="5">
                  <c:v>-4.1329999999979918</c:v>
                </c:pt>
                <c:pt idx="6">
                  <c:v>-3.989000000001397</c:v>
                </c:pt>
                <c:pt idx="7">
                  <c:v>-4.8060000000004948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2.9660000000021682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-8.2660000000032596</c:v>
                </c:pt>
                <c:pt idx="6">
                  <c:v>-7.9789999999993597</c:v>
                </c:pt>
                <c:pt idx="7">
                  <c:v>-9.6120000000009895</c:v>
                </c:pt>
                <c:pt idx="8">
                  <c:v>-7.2200000000011642</c:v>
                </c:pt>
                <c:pt idx="9">
                  <c:v>-8.1340000000018335</c:v>
                </c:pt>
                <c:pt idx="10">
                  <c:v>-8.6870000000017171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395.5560000000014</c:v>
                </c:pt>
                <c:pt idx="1">
                  <c:v>-7.8499999999985448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31488"/>
        <c:axId val="149032608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-79.110999999998512</c:v>
                </c:pt>
                <c:pt idx="1">
                  <c:v>-9895.4029999999984</c:v>
                </c:pt>
                <c:pt idx="2">
                  <c:v>-21.142999999996391</c:v>
                </c:pt>
                <c:pt idx="3">
                  <c:v>-19735.898000000016</c:v>
                </c:pt>
                <c:pt idx="4">
                  <c:v>-9768.6930000000066</c:v>
                </c:pt>
                <c:pt idx="5">
                  <c:v>2.033000000010361</c:v>
                </c:pt>
                <c:pt idx="6">
                  <c:v>1.9499999999898137</c:v>
                </c:pt>
                <c:pt idx="7">
                  <c:v>2.3230000000039581</c:v>
                </c:pt>
                <c:pt idx="8">
                  <c:v>7.0559999999968568</c:v>
                </c:pt>
                <c:pt idx="9">
                  <c:v>7.9609999999956926</c:v>
                </c:pt>
                <c:pt idx="10">
                  <c:v>8.5610000000015134</c:v>
                </c:pt>
                <c:pt idx="11">
                  <c:v>5.7759999999980209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1488"/>
        <c:axId val="149032608"/>
      </c:lineChart>
      <c:dateAx>
        <c:axId val="149031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3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03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31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171707846970889E-2"/>
          <c:y val="0.87657117164864229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62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62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62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62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62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62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1623442.2218739989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0.38224933103744574</v>
          </cell>
          <cell r="F92">
            <v>-0.32441162236683474</v>
          </cell>
          <cell r="G92">
            <v>1.7665905183681276</v>
          </cell>
          <cell r="H92">
            <v>-0.52437366660630857</v>
          </cell>
          <cell r="I92">
            <v>-0.30005456043243001</v>
          </cell>
        </row>
        <row r="97">
          <cell r="D97">
            <v>1628401.2351570413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0.39010443093211689</v>
          </cell>
          <cell r="F123">
            <v>-0.35685964220933647</v>
          </cell>
          <cell r="G123">
            <v>1.8530432464054261</v>
          </cell>
          <cell r="H123">
            <v>-0.56599398328962758</v>
          </cell>
          <cell r="I123">
            <v>-0.32029405183857868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36742</v>
          </cell>
          <cell r="C130">
            <v>-1664050.312656109</v>
          </cell>
          <cell r="E130">
            <v>36742</v>
          </cell>
          <cell r="F130">
            <v>799958.21663688635</v>
          </cell>
        </row>
        <row r="131">
          <cell r="B131">
            <v>36745</v>
          </cell>
          <cell r="C131">
            <v>-1393466.4965946351</v>
          </cell>
          <cell r="E131">
            <v>36745</v>
          </cell>
          <cell r="F131">
            <v>948673.7691339188</v>
          </cell>
        </row>
        <row r="132">
          <cell r="B132">
            <v>36746</v>
          </cell>
          <cell r="C132">
            <v>-1483348.0672183516</v>
          </cell>
          <cell r="E132">
            <v>36746</v>
          </cell>
          <cell r="F132">
            <v>-360857.20957774459</v>
          </cell>
        </row>
        <row r="133">
          <cell r="B133">
            <v>36747</v>
          </cell>
          <cell r="C133">
            <v>-1623442.2218739989</v>
          </cell>
          <cell r="E133">
            <v>36747</v>
          </cell>
          <cell r="F133">
            <v>330347.6986061447</v>
          </cell>
        </row>
        <row r="134">
          <cell r="B134">
            <v>36748</v>
          </cell>
          <cell r="C134">
            <v>-1628401.2351570413</v>
          </cell>
          <cell r="E134">
            <v>36748</v>
          </cell>
          <cell r="F134">
            <v>-72015.620316558998</v>
          </cell>
        </row>
        <row r="142">
          <cell r="B142" t="str">
            <v>NP-15</v>
          </cell>
          <cell r="C142">
            <v>1384936.8964919434</v>
          </cell>
          <cell r="D142">
            <v>1420519.327708371</v>
          </cell>
        </row>
        <row r="143">
          <cell r="B143" t="str">
            <v>SP-15</v>
          </cell>
          <cell r="C143">
            <v>724705.27455213619</v>
          </cell>
          <cell r="D143">
            <v>657408.46722924698</v>
          </cell>
        </row>
        <row r="144">
          <cell r="B144" t="str">
            <v>Palo</v>
          </cell>
          <cell r="C144">
            <v>454255.37176379381</v>
          </cell>
          <cell r="D144">
            <v>447612.17811609781</v>
          </cell>
        </row>
        <row r="145">
          <cell r="B145" t="str">
            <v>COB</v>
          </cell>
          <cell r="C145">
            <v>274418.86431669764</v>
          </cell>
          <cell r="D145">
            <v>267445.95027617516</v>
          </cell>
        </row>
        <row r="146">
          <cell r="B146" t="str">
            <v>MidC</v>
          </cell>
          <cell r="C146">
            <v>259822.11986361642</v>
          </cell>
          <cell r="D146">
            <v>259435.65462386908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7162.0039999999999</v>
          </cell>
          <cell r="C149">
            <v>2842.741</v>
          </cell>
          <cell r="D149">
            <v>0</v>
          </cell>
          <cell r="E149">
            <v>0</v>
          </cell>
          <cell r="F149">
            <v>-1429.249</v>
          </cell>
          <cell r="G149">
            <v>-7146.2469999999994</v>
          </cell>
          <cell r="H149">
            <v>0</v>
          </cell>
          <cell r="I149">
            <v>1429.2490000000007</v>
          </cell>
          <cell r="S149">
            <v>36739</v>
          </cell>
          <cell r="T149">
            <v>-396.43599999999969</v>
          </cell>
          <cell r="U149">
            <v>-157.3430000000003</v>
          </cell>
          <cell r="V149">
            <v>0</v>
          </cell>
          <cell r="W149">
            <v>0</v>
          </cell>
          <cell r="X149">
            <v>0</v>
          </cell>
          <cell r="Y149">
            <v>395.5560000000014</v>
          </cell>
          <cell r="Z149">
            <v>-79.110999999998512</v>
          </cell>
        </row>
        <row r="150">
          <cell r="A150">
            <v>36770</v>
          </cell>
          <cell r="B150">
            <v>51.016999999999996</v>
          </cell>
          <cell r="C150">
            <v>33509.15</v>
          </cell>
          <cell r="D150">
            <v>1974.1270000000002</v>
          </cell>
          <cell r="E150">
            <v>0</v>
          </cell>
          <cell r="F150">
            <v>-1974.1270000000002</v>
          </cell>
          <cell r="G150">
            <v>-39482.548999999999</v>
          </cell>
          <cell r="H150">
            <v>0</v>
          </cell>
          <cell r="I150">
            <v>-5922.3819999999978</v>
          </cell>
          <cell r="S150">
            <v>36770</v>
          </cell>
          <cell r="T150">
            <v>-9894.3119999999999</v>
          </cell>
          <cell r="U150">
            <v>6.7589999999981956</v>
          </cell>
          <cell r="V150">
            <v>0.39200000000028012</v>
          </cell>
          <cell r="W150">
            <v>0</v>
          </cell>
          <cell r="X150">
            <v>0</v>
          </cell>
          <cell r="Y150">
            <v>-7.8499999999985448</v>
          </cell>
          <cell r="Z150">
            <v>-9895.4029999999984</v>
          </cell>
        </row>
        <row r="151">
          <cell r="A151">
            <v>36800</v>
          </cell>
          <cell r="B151">
            <v>71226.615000000005</v>
          </cell>
          <cell r="C151">
            <v>20217.105</v>
          </cell>
          <cell r="D151">
            <v>-51034.074999999997</v>
          </cell>
          <cell r="E151">
            <v>-20413.63</v>
          </cell>
          <cell r="F151">
            <v>-2041.3629999999998</v>
          </cell>
          <cell r="G151">
            <v>0</v>
          </cell>
          <cell r="H151">
            <v>0</v>
          </cell>
          <cell r="I151">
            <v>17954.652000000006</v>
          </cell>
          <cell r="S151">
            <v>36800</v>
          </cell>
          <cell r="T151">
            <v>14.274000000004889</v>
          </cell>
          <cell r="U151">
            <v>-20.567999999999302</v>
          </cell>
          <cell r="V151">
            <v>-10.311999999998079</v>
          </cell>
          <cell r="W151">
            <v>-4.125</v>
          </cell>
          <cell r="X151">
            <v>0</v>
          </cell>
          <cell r="Y151">
            <v>0</v>
          </cell>
          <cell r="Z151">
            <v>-21.142999999996391</v>
          </cell>
        </row>
        <row r="152">
          <cell r="A152">
            <v>36831</v>
          </cell>
          <cell r="B152">
            <v>97386.776999999987</v>
          </cell>
          <cell r="C152">
            <v>-58771.008000000002</v>
          </cell>
          <cell r="D152">
            <v>1164.6079999999999</v>
          </cell>
          <cell r="E152">
            <v>-39039.446000000004</v>
          </cell>
          <cell r="F152">
            <v>-1951.9720000000002</v>
          </cell>
          <cell r="G152">
            <v>0</v>
          </cell>
          <cell r="H152">
            <v>0</v>
          </cell>
          <cell r="I152">
            <v>-1211.0410000000193</v>
          </cell>
          <cell r="S152">
            <v>36831</v>
          </cell>
          <cell r="T152">
            <v>18.881999999983236</v>
          </cell>
          <cell r="U152">
            <v>-19574.686999999998</v>
          </cell>
          <cell r="V152">
            <v>-172.04300000000012</v>
          </cell>
          <cell r="W152">
            <v>-7.6670000000012806</v>
          </cell>
          <cell r="X152">
            <v>0</v>
          </cell>
          <cell r="Y152">
            <v>0</v>
          </cell>
          <cell r="Z152">
            <v>-19735.898000000016</v>
          </cell>
        </row>
        <row r="153">
          <cell r="A153">
            <v>36861</v>
          </cell>
          <cell r="B153">
            <v>96839.67300000001</v>
          </cell>
          <cell r="C153">
            <v>-48692.6</v>
          </cell>
          <cell r="D153">
            <v>-17853.653000000002</v>
          </cell>
          <cell r="E153">
            <v>-38814.425000000003</v>
          </cell>
          <cell r="F153">
            <v>0</v>
          </cell>
          <cell r="G153">
            <v>0</v>
          </cell>
          <cell r="H153">
            <v>0</v>
          </cell>
          <cell r="I153">
            <v>-8521.0049999999974</v>
          </cell>
          <cell r="S153">
            <v>36861</v>
          </cell>
          <cell r="T153">
            <v>19.365000000005239</v>
          </cell>
          <cell r="U153">
            <v>-9732.9270000000033</v>
          </cell>
          <cell r="V153">
            <v>-47.469000000004598</v>
          </cell>
          <cell r="W153">
            <v>-7.6620000000038999</v>
          </cell>
          <cell r="X153">
            <v>0</v>
          </cell>
          <cell r="Y153">
            <v>0</v>
          </cell>
          <cell r="Z153">
            <v>-9768.6930000000066</v>
          </cell>
        </row>
        <row r="154">
          <cell r="A154">
            <v>36892</v>
          </cell>
          <cell r="B154">
            <v>40107.937000000005</v>
          </cell>
          <cell r="C154">
            <v>80314.201000000001</v>
          </cell>
          <cell r="D154">
            <v>-50165.648000000001</v>
          </cell>
          <cell r="E154">
            <v>-20066.258999999998</v>
          </cell>
          <cell r="F154">
            <v>0</v>
          </cell>
          <cell r="G154">
            <v>0</v>
          </cell>
          <cell r="H154">
            <v>-40132.519</v>
          </cell>
          <cell r="I154">
            <v>10057.712</v>
          </cell>
          <cell r="S154">
            <v>36892</v>
          </cell>
          <cell r="T154">
            <v>8.2990000000063446</v>
          </cell>
          <cell r="U154">
            <v>16.465000000011059</v>
          </cell>
          <cell r="V154">
            <v>-10.332000000002154</v>
          </cell>
          <cell r="W154">
            <v>-4.1329999999979918</v>
          </cell>
          <cell r="X154">
            <v>-8.2660000000032596</v>
          </cell>
          <cell r="Y154">
            <v>0</v>
          </cell>
          <cell r="Z154">
            <v>2.033000000010361</v>
          </cell>
        </row>
        <row r="155">
          <cell r="A155">
            <v>36923</v>
          </cell>
          <cell r="B155">
            <v>36828.476999999999</v>
          </cell>
          <cell r="C155">
            <v>73746.967999999993</v>
          </cell>
          <cell r="D155">
            <v>-46063.725999999995</v>
          </cell>
          <cell r="E155">
            <v>-18425.490000000002</v>
          </cell>
          <cell r="F155">
            <v>0</v>
          </cell>
          <cell r="G155">
            <v>0</v>
          </cell>
          <cell r="H155">
            <v>-36850.981</v>
          </cell>
          <cell r="I155">
            <v>9235.2479999999923</v>
          </cell>
          <cell r="S155">
            <v>36923</v>
          </cell>
          <cell r="T155">
            <v>8.0239999999976135</v>
          </cell>
          <cell r="U155">
            <v>15.86799999998766</v>
          </cell>
          <cell r="V155">
            <v>-9.9739999999947031</v>
          </cell>
          <cell r="W155">
            <v>-3.989000000001397</v>
          </cell>
          <cell r="X155">
            <v>-7.9789999999993597</v>
          </cell>
          <cell r="Y155">
            <v>0</v>
          </cell>
          <cell r="Z155">
            <v>1.9499999999898137</v>
          </cell>
        </row>
        <row r="156">
          <cell r="A156">
            <v>36951</v>
          </cell>
          <cell r="B156">
            <v>41191.717000000004</v>
          </cell>
          <cell r="C156">
            <v>82490.566999999995</v>
          </cell>
          <cell r="D156">
            <v>-51523.125</v>
          </cell>
          <cell r="E156">
            <v>-20609.25</v>
          </cell>
          <cell r="F156">
            <v>0</v>
          </cell>
          <cell r="G156">
            <v>0</v>
          </cell>
          <cell r="H156">
            <v>-41218.5</v>
          </cell>
          <cell r="I156">
            <v>10331.409</v>
          </cell>
          <cell r="S156">
            <v>36951</v>
          </cell>
          <cell r="T156">
            <v>9.6940000000031432</v>
          </cell>
          <cell r="U156">
            <v>19.061999999990803</v>
          </cell>
          <cell r="V156">
            <v>-12.014999999999418</v>
          </cell>
          <cell r="W156">
            <v>-4.8060000000004948</v>
          </cell>
          <cell r="X156">
            <v>-9.6120000000009895</v>
          </cell>
          <cell r="Y156">
            <v>0</v>
          </cell>
          <cell r="Z156">
            <v>2.3230000000039581</v>
          </cell>
        </row>
        <row r="157">
          <cell r="A157">
            <v>36982</v>
          </cell>
          <cell r="B157">
            <v>47442.014999999999</v>
          </cell>
          <cell r="C157">
            <v>9534.1890000000003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-28465.208999999999</v>
          </cell>
          <cell r="I157">
            <v>28510.995000000003</v>
          </cell>
          <cell r="S157">
            <v>36982</v>
          </cell>
          <cell r="T157">
            <v>12.032999999995809</v>
          </cell>
          <cell r="U157">
            <v>2.2430000000003929</v>
          </cell>
          <cell r="V157">
            <v>0</v>
          </cell>
          <cell r="W157">
            <v>0</v>
          </cell>
          <cell r="X157">
            <v>-7.2200000000011642</v>
          </cell>
          <cell r="Y157">
            <v>0</v>
          </cell>
          <cell r="Z157">
            <v>7.0559999999968568</v>
          </cell>
        </row>
        <row r="158">
          <cell r="A158">
            <v>37012</v>
          </cell>
          <cell r="B158">
            <v>49056.964999999997</v>
          </cell>
          <cell r="C158">
            <v>9858.7430000000004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-29434.179</v>
          </cell>
          <cell r="I158">
            <v>29481.528999999995</v>
          </cell>
          <cell r="S158">
            <v>37012</v>
          </cell>
          <cell r="T158">
            <v>13.557000000000698</v>
          </cell>
          <cell r="U158">
            <v>2.5380000000004657</v>
          </cell>
          <cell r="V158">
            <v>0</v>
          </cell>
          <cell r="W158">
            <v>0</v>
          </cell>
          <cell r="X158">
            <v>-8.1340000000018335</v>
          </cell>
          <cell r="Y158">
            <v>0</v>
          </cell>
          <cell r="Z158">
            <v>7.9609999999956926</v>
          </cell>
        </row>
        <row r="159">
          <cell r="A159">
            <v>37043</v>
          </cell>
          <cell r="B159">
            <v>48784.787000000004</v>
          </cell>
          <cell r="C159">
            <v>9796.8159999999989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-29270.872000000003</v>
          </cell>
          <cell r="I159">
            <v>29310.731</v>
          </cell>
          <cell r="S159">
            <v>37043</v>
          </cell>
          <cell r="T159">
            <v>14.478000000002794</v>
          </cell>
          <cell r="U159">
            <v>2.7699999999986176</v>
          </cell>
          <cell r="V159">
            <v>0</v>
          </cell>
          <cell r="W159">
            <v>0</v>
          </cell>
          <cell r="X159">
            <v>-8.6870000000017171</v>
          </cell>
          <cell r="Y159">
            <v>0</v>
          </cell>
          <cell r="Z159">
            <v>8.5610000000015134</v>
          </cell>
        </row>
        <row r="160">
          <cell r="A160">
            <v>37073</v>
          </cell>
          <cell r="B160">
            <v>27983.692999999999</v>
          </cell>
          <cell r="C160">
            <v>-18610.755000000001</v>
          </cell>
          <cell r="D160">
            <v>0</v>
          </cell>
          <cell r="E160">
            <v>9327.898000000001</v>
          </cell>
          <cell r="F160">
            <v>0</v>
          </cell>
          <cell r="G160">
            <v>0</v>
          </cell>
          <cell r="H160">
            <v>0</v>
          </cell>
          <cell r="I160">
            <v>18700.835999999999</v>
          </cell>
          <cell r="S160">
            <v>37073</v>
          </cell>
          <cell r="T160">
            <v>8.8959999999970023</v>
          </cell>
          <cell r="U160">
            <v>-6.0860000000029686</v>
          </cell>
          <cell r="V160">
            <v>0</v>
          </cell>
          <cell r="W160">
            <v>2.9660000000021682</v>
          </cell>
          <cell r="X160">
            <v>0</v>
          </cell>
          <cell r="Y160">
            <v>0</v>
          </cell>
          <cell r="Z160">
            <v>5.7759999999980209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G28" sqref="G2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1420519.327708371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1384936.8964919434</v>
      </c>
      <c r="P26" s="47"/>
    </row>
    <row r="27" spans="4:16">
      <c r="D27" s="20" t="str">
        <f t="shared" si="0"/>
        <v>SP-15</v>
      </c>
      <c r="E27" s="21">
        <f>[1]CALILTPercenCont!D143</f>
        <v>657408.46722924698</v>
      </c>
      <c r="H27" s="40" t="s">
        <v>11</v>
      </c>
      <c r="I27" s="41"/>
      <c r="J27" s="41"/>
      <c r="K27" s="42">
        <f>O39</f>
        <v>1628401.2351570413</v>
      </c>
      <c r="N27" s="6" t="str">
        <f>[1]CALILTPercenCont!B143</f>
        <v>SP-15</v>
      </c>
      <c r="O27" s="21">
        <f>[1]CALILTPercenCont!C143</f>
        <v>724705.27455213619</v>
      </c>
      <c r="P27" s="47"/>
    </row>
    <row r="28" spans="4:16">
      <c r="D28" s="20" t="str">
        <f t="shared" si="0"/>
        <v>Palo</v>
      </c>
      <c r="E28" s="21">
        <f>[1]CALILTPercenCont!D144</f>
        <v>447612.17811609781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454255.37176379381</v>
      </c>
      <c r="P28" s="47"/>
    </row>
    <row r="29" spans="4:16" ht="13.5" thickBot="1">
      <c r="D29" s="20" t="str">
        <f t="shared" si="0"/>
        <v>COB</v>
      </c>
      <c r="E29" s="21">
        <f>[1]CALILTPercenCont!D145</f>
        <v>267445.95027617516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274418.86431669764</v>
      </c>
      <c r="P29" s="47"/>
    </row>
    <row r="30" spans="4:16">
      <c r="D30" s="20" t="str">
        <f t="shared" si="0"/>
        <v>MidC</v>
      </c>
      <c r="E30" s="21">
        <f>[1]CALILTPercenCont!D146</f>
        <v>259435.65462386908</v>
      </c>
      <c r="N30" s="6" t="str">
        <f>[1]CALILTPercenCont!B146</f>
        <v>MidC</v>
      </c>
      <c r="O30" s="21">
        <f>[1]CALILTPercenCont!C146</f>
        <v>259822.11986361642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1623442.2218739989</v>
      </c>
      <c r="F39" s="8"/>
      <c r="G39" s="8"/>
      <c r="H39" s="8"/>
      <c r="N39" s="10" t="s">
        <v>3</v>
      </c>
      <c r="O39" s="22">
        <f>[1]CALILTPercenCont!D97</f>
        <v>1628401.2351570413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4959.01328304247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2014-09-05T10:47:52Z</dcterms:modified>
</cp:coreProperties>
</file>