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5" yWindow="-120" windowWidth="15030" windowHeight="9075" activeTab="1"/>
  </bookViews>
  <sheets>
    <sheet name="ECTEF 102-26658-2-0" sheetId="1" r:id="rId1"/>
    <sheet name="ECI 102-25786-2-7 (1)" sheetId="20" r:id="rId2"/>
    <sheet name="ECI 102-25786-2-7 (2)" sheetId="21" r:id="rId3"/>
    <sheet name="ECI 102-25787-1-8" sheetId="22" r:id="rId4"/>
    <sheet name="ECI 102-25787-2-6" sheetId="23" r:id="rId5"/>
    <sheet name="ECI 102-25789-2-4" sheetId="24" r:id="rId6"/>
  </sheets>
  <definedNames>
    <definedName name="_xlnm.Print_Area" localSheetId="1">'ECI 102-25786-2-7 (1)'!$A$1:$I$42</definedName>
    <definedName name="_xlnm.Print_Area" localSheetId="2">'ECI 102-25786-2-7 (2)'!$A$1:$I$43</definedName>
    <definedName name="_xlnm.Print_Area" localSheetId="3">'ECI 102-25787-1-8'!$A$1:$I$42</definedName>
    <definedName name="_xlnm.Print_Area" localSheetId="4">'ECI 102-25787-2-6'!$A$1:$I$43</definedName>
    <definedName name="_xlnm.Print_Area" localSheetId="5">'ECI 102-25789-2-4'!$A$1:$I$43</definedName>
    <definedName name="_xlnm.Print_Area" localSheetId="0">'ECTEF 102-26658-2-0'!$A$1:$I$42</definedName>
  </definedNames>
  <calcPr calcId="152511"/>
</workbook>
</file>

<file path=xl/calcChain.xml><?xml version="1.0" encoding="utf-8"?>
<calcChain xmlns="http://schemas.openxmlformats.org/spreadsheetml/2006/main">
  <c r="C15" i="20" l="1"/>
  <c r="B32" i="20" s="1"/>
  <c r="G19" i="20"/>
  <c r="C32" i="20"/>
  <c r="B33" i="20"/>
  <c r="G19" i="21"/>
  <c r="B32" i="21"/>
  <c r="C32" i="21"/>
  <c r="B33" i="21"/>
  <c r="G19" i="22"/>
  <c r="B32" i="22"/>
  <c r="C32" i="22"/>
  <c r="B33" i="22"/>
  <c r="G19" i="23"/>
  <c r="B32" i="23"/>
  <c r="C32" i="23"/>
  <c r="B33" i="23"/>
  <c r="G19" i="24"/>
  <c r="B32" i="24"/>
  <c r="C32" i="24"/>
  <c r="B33" i="24"/>
  <c r="G19" i="1"/>
  <c r="B32" i="1"/>
  <c r="C32" i="1"/>
  <c r="B33" i="1"/>
</calcChain>
</file>

<file path=xl/sharedStrings.xml><?xml version="1.0" encoding="utf-8"?>
<sst xmlns="http://schemas.openxmlformats.org/spreadsheetml/2006/main" count="263" uniqueCount="50">
  <si>
    <t>Wire  Transfer  Request</t>
  </si>
  <si>
    <t>Contact</t>
  </si>
  <si>
    <t>This will be your authority to make the following transfer of funds:</t>
  </si>
  <si>
    <t>From:</t>
  </si>
  <si>
    <t>To:</t>
  </si>
  <si>
    <t>WT Instructions:</t>
  </si>
  <si>
    <t>Purpose or Account Codes:</t>
  </si>
  <si>
    <t>Requested by</t>
  </si>
  <si>
    <t>CO #</t>
  </si>
  <si>
    <t>AMOUNT</t>
  </si>
  <si>
    <t>ACCOUNT</t>
  </si>
  <si>
    <t>RC SUBLEDGER</t>
  </si>
  <si>
    <t>DESCRIPTION</t>
  </si>
  <si>
    <t>Bank Name &amp; Address</t>
  </si>
  <si>
    <t>Value date:</t>
  </si>
  <si>
    <t>Currency:</t>
  </si>
  <si>
    <t>Amount:</t>
  </si>
  <si>
    <t>Company/Payor:</t>
  </si>
  <si>
    <t>Account Number:</t>
  </si>
  <si>
    <t>Beneficiary:</t>
  </si>
  <si>
    <t>Bank Name &amp; Address:</t>
  </si>
  <si>
    <t>Sort code / Swift Code:</t>
  </si>
  <si>
    <t>Account Name:</t>
  </si>
  <si>
    <t>Account No:</t>
  </si>
  <si>
    <t>Correspondent:</t>
  </si>
  <si>
    <t>Reference/Inv no:</t>
  </si>
  <si>
    <t>Ryan Ramlogan</t>
  </si>
  <si>
    <t>USD</t>
  </si>
  <si>
    <t>Enron Credit Limited</t>
  </si>
  <si>
    <t>Simon Hemsley</t>
  </si>
  <si>
    <t>44 207 783 2476</t>
  </si>
  <si>
    <t>44 207 783 6271</t>
  </si>
  <si>
    <t>Enron Credit Inc</t>
  </si>
  <si>
    <t>07487/USD/01</t>
  </si>
  <si>
    <t>ECT Europe Finance Inc</t>
  </si>
  <si>
    <t>Bank of Scotland, 38 Threadneedle</t>
  </si>
  <si>
    <t>Street, London</t>
  </si>
  <si>
    <t>ECI</t>
  </si>
  <si>
    <t>Sheila Glover</t>
  </si>
  <si>
    <t>Bryan Seyfried</t>
  </si>
  <si>
    <t>Signature</t>
  </si>
  <si>
    <t>Approved By</t>
  </si>
  <si>
    <t>102-25786-2-7</t>
  </si>
  <si>
    <t>Bear Stearns</t>
  </si>
  <si>
    <t>102-25786-5-0</t>
  </si>
  <si>
    <t>102-25787-1-8</t>
  </si>
  <si>
    <t>102-25787-2-6</t>
  </si>
  <si>
    <t>102-26658-2-0</t>
  </si>
  <si>
    <t>102-25789-2-4</t>
  </si>
  <si>
    <t>ECTEFI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</si>
</sst>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3" formatCode="_(* #,##0.00_);_(* \(#,##0.00\);_(* &quot;-&quot;??_);_(@_)"/>
    <numFmt numFmtId="173" formatCode="ddd\ dd\ mmm\ yyyy"/>
    <numFmt numFmtId="176" formatCode="#,##0.00;[Red]\(#,##0.00\);\-"/>
  </numFmts>
  <fonts count="9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7" fontId="2" fillId="0" borderId="0" xfId="0" applyNumberFormat="1" applyFont="1" applyBorder="1"/>
    <xf numFmtId="0" fontId="4" fillId="0" borderId="0" xfId="0" applyFont="1" applyAlignment="1">
      <alignment horizontal="right"/>
    </xf>
    <xf numFmtId="0" fontId="2" fillId="0" borderId="0" xfId="0" quotePrefix="1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5" fillId="0" borderId="9" xfId="0" applyFont="1" applyBorder="1"/>
    <xf numFmtId="0" fontId="2" fillId="0" borderId="11" xfId="0" applyFont="1" applyBorder="1"/>
    <xf numFmtId="0" fontId="3" fillId="0" borderId="0" xfId="0" applyFont="1" applyBorder="1"/>
    <xf numFmtId="0" fontId="2" fillId="0" borderId="3" xfId="0" applyFont="1" applyBorder="1" applyAlignment="1">
      <alignment horizontal="left"/>
    </xf>
    <xf numFmtId="0" fontId="2" fillId="0" borderId="3" xfId="0" quotePrefix="1" applyFont="1" applyBorder="1"/>
    <xf numFmtId="0" fontId="2" fillId="0" borderId="2" xfId="0" quotePrefix="1" applyFont="1" applyBorder="1"/>
    <xf numFmtId="0" fontId="2" fillId="0" borderId="1" xfId="0" applyFont="1" applyBorder="1" applyAlignment="1">
      <alignment horizontal="right"/>
    </xf>
    <xf numFmtId="0" fontId="6" fillId="0" borderId="1" xfId="0" applyFont="1" applyBorder="1"/>
    <xf numFmtId="49" fontId="2" fillId="0" borderId="2" xfId="0" applyNumberFormat="1" applyFont="1" applyBorder="1"/>
    <xf numFmtId="0" fontId="7" fillId="0" borderId="4" xfId="0" applyFont="1" applyBorder="1"/>
    <xf numFmtId="0" fontId="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/>
    <xf numFmtId="0" fontId="6" fillId="0" borderId="12" xfId="0" applyFont="1" applyBorder="1"/>
    <xf numFmtId="173" fontId="6" fillId="0" borderId="13" xfId="0" applyNumberFormat="1" applyFont="1" applyBorder="1"/>
    <xf numFmtId="0" fontId="6" fillId="0" borderId="4" xfId="0" applyFont="1" applyBorder="1"/>
    <xf numFmtId="0" fontId="6" fillId="0" borderId="13" xfId="0" applyFont="1" applyBorder="1"/>
    <xf numFmtId="0" fontId="6" fillId="0" borderId="3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4" xfId="0" quotePrefix="1" applyFont="1" applyBorder="1"/>
    <xf numFmtId="0" fontId="4" fillId="0" borderId="0" xfId="0" applyFont="1"/>
    <xf numFmtId="0" fontId="6" fillId="0" borderId="2" xfId="0" quotePrefix="1" applyFont="1" applyBorder="1"/>
    <xf numFmtId="0" fontId="5" fillId="0" borderId="12" xfId="0" applyFont="1" applyBorder="1"/>
    <xf numFmtId="0" fontId="4" fillId="0" borderId="0" xfId="0" quotePrefix="1" applyFont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43" fontId="6" fillId="0" borderId="14" xfId="1" applyFont="1" applyBorder="1"/>
    <xf numFmtId="0" fontId="5" fillId="0" borderId="4" xfId="0" applyFont="1" applyBorder="1"/>
    <xf numFmtId="0" fontId="6" fillId="0" borderId="14" xfId="0" applyFont="1" applyBorder="1"/>
    <xf numFmtId="0" fontId="6" fillId="0" borderId="11" xfId="0" applyFont="1" applyBorder="1"/>
    <xf numFmtId="0" fontId="6" fillId="0" borderId="10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0" xfId="0" applyFont="1" applyBorder="1"/>
    <xf numFmtId="0" fontId="6" fillId="0" borderId="10" xfId="0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43" fontId="2" fillId="0" borderId="10" xfId="0" quotePrefix="1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9" fontId="6" fillId="0" borderId="4" xfId="0" applyNumberFormat="1" applyFont="1" applyBorder="1"/>
    <xf numFmtId="176" fontId="6" fillId="0" borderId="0" xfId="0" applyNumberFormat="1" applyFont="1" applyBorder="1"/>
    <xf numFmtId="176" fontId="6" fillId="0" borderId="18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>
      <selection activeCell="A2" sqref="A2"/>
    </sheetView>
  </sheetViews>
  <sheetFormatPr defaultRowHeight="12.75" x14ac:dyDescent="0.2"/>
  <cols>
    <col min="1" max="1" width="9.7109375" style="29" customWidth="1"/>
    <col min="2" max="2" width="16.7109375" style="29" bestFit="1" customWidth="1"/>
    <col min="3" max="3" width="21.5703125" style="29" bestFit="1" customWidth="1"/>
    <col min="4" max="4" width="20.7109375" style="29" customWidth="1"/>
    <col min="5" max="5" width="9.7109375" style="29" customWidth="1"/>
    <col min="6" max="6" width="14.28515625" style="29" bestFit="1" customWidth="1"/>
    <col min="7" max="7" width="14.140625" style="29" bestFit="1" customWidth="1"/>
    <col min="8" max="16384" width="9.140625" style="29"/>
  </cols>
  <sheetData>
    <row r="1" spans="1:9" ht="23.25" x14ac:dyDescent="0.35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75" x14ac:dyDescent="0.25">
      <c r="A9" s="38" t="s">
        <v>2</v>
      </c>
    </row>
    <row r="11" spans="1:9" ht="15.75" x14ac:dyDescent="0.25">
      <c r="A11" s="38" t="s">
        <v>3</v>
      </c>
      <c r="B11" s="40" t="s">
        <v>17</v>
      </c>
      <c r="C11" s="33" t="s">
        <v>34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4.25" x14ac:dyDescent="0.2">
      <c r="B12" s="20"/>
      <c r="C12" s="24"/>
      <c r="E12" s="3"/>
      <c r="F12" s="2"/>
      <c r="G12" s="2"/>
      <c r="H12" s="2"/>
      <c r="I12" s="24"/>
    </row>
    <row r="13" spans="1:9" ht="14.25" x14ac:dyDescent="0.2">
      <c r="B13" s="42" t="s">
        <v>18</v>
      </c>
      <c r="C13" s="33" t="s">
        <v>47</v>
      </c>
      <c r="E13" s="4"/>
      <c r="F13" s="4"/>
      <c r="G13" s="4"/>
      <c r="H13" s="4"/>
    </row>
    <row r="14" spans="1:9" ht="14.25" x14ac:dyDescent="0.2">
      <c r="B14" s="20"/>
      <c r="C14" s="1"/>
      <c r="E14" s="4"/>
      <c r="F14" s="4"/>
      <c r="G14" s="4"/>
      <c r="H14" s="4"/>
    </row>
    <row r="15" spans="1:9" ht="15.75" x14ac:dyDescent="0.25">
      <c r="B15" s="43" t="s">
        <v>16</v>
      </c>
      <c r="C15" s="44">
        <v>630258.41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4.25" x14ac:dyDescent="0.2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4.25" x14ac:dyDescent="0.2">
      <c r="B18" s="6"/>
      <c r="C18" s="4"/>
      <c r="E18" s="3"/>
      <c r="F18" s="2"/>
      <c r="G18" s="25"/>
      <c r="H18" s="2"/>
      <c r="I18" s="24"/>
    </row>
    <row r="19" spans="1:9" x14ac:dyDescent="0.2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4.25" x14ac:dyDescent="0.2">
      <c r="E20" s="3"/>
      <c r="F20" s="2"/>
      <c r="G20" s="2"/>
      <c r="H20" s="2"/>
      <c r="I20" s="24"/>
    </row>
    <row r="21" spans="1:9" ht="14.25" x14ac:dyDescent="0.2">
      <c r="E21" s="40" t="s">
        <v>23</v>
      </c>
      <c r="F21" s="5"/>
      <c r="G21" s="60" t="s">
        <v>33</v>
      </c>
      <c r="H21" s="5"/>
      <c r="I21" s="33"/>
    </row>
    <row r="22" spans="1:9" ht="14.25" x14ac:dyDescent="0.2">
      <c r="E22" s="21"/>
      <c r="F22" s="2"/>
      <c r="G22" s="22"/>
      <c r="H22" s="2"/>
      <c r="I22" s="24"/>
    </row>
    <row r="23" spans="1:9" ht="14.25" x14ac:dyDescent="0.2">
      <c r="E23" s="40" t="s">
        <v>24</v>
      </c>
      <c r="F23" s="5"/>
      <c r="G23" s="5"/>
      <c r="H23" s="5"/>
      <c r="I23" s="33"/>
    </row>
    <row r="24" spans="1:9" ht="14.25" x14ac:dyDescent="0.2">
      <c r="E24" s="43" t="s">
        <v>13</v>
      </c>
      <c r="F24" s="2"/>
      <c r="G24" s="2"/>
      <c r="H24" s="2"/>
      <c r="I24" s="24"/>
    </row>
    <row r="25" spans="1:9" ht="14.25" x14ac:dyDescent="0.2">
      <c r="E25" s="40" t="s">
        <v>21</v>
      </c>
      <c r="F25" s="5"/>
      <c r="G25" s="5"/>
      <c r="H25" s="5"/>
      <c r="I25" s="33"/>
    </row>
    <row r="26" spans="1:9" ht="14.25" x14ac:dyDescent="0.2">
      <c r="E26" s="3"/>
      <c r="F26" s="2"/>
      <c r="G26" s="2"/>
      <c r="H26" s="2"/>
      <c r="I26" s="24"/>
    </row>
    <row r="27" spans="1:9" x14ac:dyDescent="0.2">
      <c r="E27" s="40" t="s">
        <v>23</v>
      </c>
      <c r="F27" s="32"/>
      <c r="G27" s="32"/>
      <c r="H27" s="32"/>
      <c r="I27" s="33"/>
    </row>
    <row r="28" spans="1:9" ht="15.75" x14ac:dyDescent="0.25">
      <c r="A28" s="38" t="s">
        <v>6</v>
      </c>
      <c r="E28" s="34"/>
      <c r="F28" s="36"/>
      <c r="G28" s="36"/>
      <c r="H28" s="36"/>
      <c r="I28" s="24"/>
    </row>
    <row r="29" spans="1:9" x14ac:dyDescent="0.2">
      <c r="E29" s="40" t="s">
        <v>25</v>
      </c>
      <c r="F29" s="32"/>
      <c r="G29" s="32"/>
      <c r="H29" s="32"/>
      <c r="I29" s="33"/>
    </row>
    <row r="30" spans="1:9" ht="15" thickBot="1" x14ac:dyDescent="0.25">
      <c r="B30" s="8"/>
      <c r="C30" s="4"/>
      <c r="D30" s="4"/>
      <c r="E30" s="9"/>
      <c r="F30" s="4"/>
      <c r="G30" s="4"/>
      <c r="H30" s="4"/>
      <c r="I30" s="46"/>
    </row>
    <row r="31" spans="1:9" ht="15" thickBot="1" x14ac:dyDescent="0.25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4.25" x14ac:dyDescent="0.2">
      <c r="A32" s="55" t="s">
        <v>49</v>
      </c>
      <c r="B32" s="57">
        <f>C15</f>
        <v>630258.41</v>
      </c>
      <c r="C32" s="58" t="str">
        <f>C13</f>
        <v>102-26658-2-0</v>
      </c>
      <c r="D32" s="14"/>
      <c r="E32" s="12"/>
      <c r="F32" s="4"/>
      <c r="G32" s="4"/>
      <c r="H32" s="4"/>
      <c r="I32" s="49"/>
    </row>
    <row r="33" spans="1:9" ht="14.25" x14ac:dyDescent="0.2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4.25" x14ac:dyDescent="0.2">
      <c r="A34" s="48"/>
      <c r="B34" s="16"/>
      <c r="C34" s="14"/>
      <c r="D34" s="14"/>
      <c r="E34" s="12"/>
      <c r="F34" s="4"/>
      <c r="G34" s="4"/>
      <c r="H34" s="4"/>
      <c r="I34" s="49"/>
    </row>
    <row r="35" spans="1:9" ht="14.25" x14ac:dyDescent="0.2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5" thickBot="1" x14ac:dyDescent="0.25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5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5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">
      <c r="B40" s="54"/>
      <c r="C40" s="54"/>
      <c r="D40" s="54"/>
      <c r="E40" s="54"/>
      <c r="F40" s="54"/>
      <c r="H40" s="54"/>
      <c r="I40" s="54"/>
    </row>
    <row r="41" spans="1:9" ht="15.75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topLeftCell="A8" zoomScaleNormal="100" workbookViewId="0">
      <selection activeCell="C16" sqref="C16"/>
    </sheetView>
  </sheetViews>
  <sheetFormatPr defaultRowHeight="12.75" x14ac:dyDescent="0.2"/>
  <cols>
    <col min="1" max="1" width="9.7109375" style="29" customWidth="1"/>
    <col min="2" max="2" width="16.7109375" style="29" bestFit="1" customWidth="1"/>
    <col min="3" max="3" width="21.5703125" style="29" bestFit="1" customWidth="1"/>
    <col min="4" max="4" width="20.7109375" style="29" customWidth="1"/>
    <col min="5" max="5" width="9.7109375" style="29" customWidth="1"/>
    <col min="6" max="6" width="15.7109375" style="29" bestFit="1" customWidth="1"/>
    <col min="7" max="7" width="14.140625" style="29" bestFit="1" customWidth="1"/>
    <col min="8" max="16384" width="9.140625" style="29"/>
  </cols>
  <sheetData>
    <row r="1" spans="1:9" ht="23.25" x14ac:dyDescent="0.35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75" x14ac:dyDescent="0.25">
      <c r="A9" s="38" t="s">
        <v>2</v>
      </c>
    </row>
    <row r="11" spans="1:9" ht="15.75" x14ac:dyDescent="0.25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4.25" x14ac:dyDescent="0.2">
      <c r="B12" s="20"/>
      <c r="C12" s="24"/>
      <c r="E12" s="3"/>
      <c r="F12" s="2"/>
      <c r="G12" s="2"/>
      <c r="H12" s="2"/>
      <c r="I12" s="24"/>
    </row>
    <row r="13" spans="1:9" ht="14.25" x14ac:dyDescent="0.2">
      <c r="B13" s="42" t="s">
        <v>18</v>
      </c>
      <c r="C13" s="33" t="s">
        <v>42</v>
      </c>
      <c r="E13" s="4"/>
      <c r="F13" s="4"/>
      <c r="G13" s="4"/>
      <c r="H13" s="4"/>
    </row>
    <row r="14" spans="1:9" ht="14.25" x14ac:dyDescent="0.2">
      <c r="B14" s="20"/>
      <c r="C14" s="1"/>
      <c r="E14" s="4"/>
      <c r="F14" s="4"/>
      <c r="G14" s="4"/>
      <c r="H14" s="4"/>
    </row>
    <row r="15" spans="1:9" ht="15.75" x14ac:dyDescent="0.25">
      <c r="B15" s="43" t="s">
        <v>16</v>
      </c>
      <c r="C15" s="44">
        <f>12443521.59-2265684.71-5000</f>
        <v>10172836.879999999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4.25" x14ac:dyDescent="0.2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4.25" x14ac:dyDescent="0.2">
      <c r="B18" s="6"/>
      <c r="C18" s="4"/>
      <c r="E18" s="3"/>
      <c r="F18" s="2"/>
      <c r="G18" s="25"/>
      <c r="H18" s="2"/>
      <c r="I18" s="24"/>
    </row>
    <row r="19" spans="1:9" x14ac:dyDescent="0.2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4.25" x14ac:dyDescent="0.2">
      <c r="E20" s="3"/>
      <c r="F20" s="2"/>
      <c r="G20" s="2"/>
      <c r="H20" s="2"/>
      <c r="I20" s="24"/>
    </row>
    <row r="21" spans="1:9" ht="14.25" x14ac:dyDescent="0.2">
      <c r="E21" s="40" t="s">
        <v>23</v>
      </c>
      <c r="F21" s="5"/>
      <c r="G21" s="60" t="s">
        <v>33</v>
      </c>
      <c r="H21" s="5"/>
      <c r="I21" s="33"/>
    </row>
    <row r="22" spans="1:9" ht="14.25" x14ac:dyDescent="0.2">
      <c r="E22" s="21"/>
      <c r="F22" s="2"/>
      <c r="G22" s="22"/>
      <c r="H22" s="2"/>
      <c r="I22" s="24"/>
    </row>
    <row r="23" spans="1:9" ht="14.25" x14ac:dyDescent="0.2">
      <c r="E23" s="40" t="s">
        <v>24</v>
      </c>
      <c r="F23" s="5"/>
      <c r="G23" s="5"/>
      <c r="H23" s="5"/>
      <c r="I23" s="33"/>
    </row>
    <row r="24" spans="1:9" ht="14.25" x14ac:dyDescent="0.2">
      <c r="E24" s="43" t="s">
        <v>13</v>
      </c>
      <c r="F24" s="2"/>
      <c r="G24" s="2"/>
      <c r="H24" s="2"/>
      <c r="I24" s="24"/>
    </row>
    <row r="25" spans="1:9" ht="14.25" x14ac:dyDescent="0.2">
      <c r="E25" s="40" t="s">
        <v>21</v>
      </c>
      <c r="F25" s="5"/>
      <c r="G25" s="5"/>
      <c r="H25" s="5"/>
      <c r="I25" s="33"/>
    </row>
    <row r="26" spans="1:9" ht="14.25" x14ac:dyDescent="0.2">
      <c r="E26" s="3"/>
      <c r="F26" s="2"/>
      <c r="G26" s="2"/>
      <c r="H26" s="2"/>
      <c r="I26" s="24"/>
    </row>
    <row r="27" spans="1:9" x14ac:dyDescent="0.2">
      <c r="E27" s="40" t="s">
        <v>23</v>
      </c>
      <c r="F27" s="32"/>
      <c r="G27" s="32"/>
      <c r="H27" s="32"/>
      <c r="I27" s="33"/>
    </row>
    <row r="28" spans="1:9" ht="15.75" x14ac:dyDescent="0.25">
      <c r="A28" s="38" t="s">
        <v>6</v>
      </c>
      <c r="E28" s="34"/>
      <c r="F28" s="36"/>
      <c r="G28" s="36"/>
      <c r="H28" s="36"/>
      <c r="I28" s="24"/>
    </row>
    <row r="29" spans="1:9" x14ac:dyDescent="0.2">
      <c r="E29" s="40" t="s">
        <v>25</v>
      </c>
      <c r="F29" s="32"/>
      <c r="G29" s="32"/>
      <c r="H29" s="32"/>
      <c r="I29" s="33"/>
    </row>
    <row r="30" spans="1:9" ht="15" thickBot="1" x14ac:dyDescent="0.25">
      <c r="B30" s="8"/>
      <c r="C30" s="4"/>
      <c r="D30" s="4"/>
      <c r="E30" s="9"/>
      <c r="F30" s="4"/>
      <c r="G30" s="4"/>
      <c r="H30" s="4"/>
      <c r="I30" s="46"/>
    </row>
    <row r="31" spans="1:9" ht="15" thickBot="1" x14ac:dyDescent="0.25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4.25" x14ac:dyDescent="0.2">
      <c r="A32" s="55" t="s">
        <v>37</v>
      </c>
      <c r="B32" s="57">
        <f>C15</f>
        <v>10172836.879999999</v>
      </c>
      <c r="C32" s="58" t="str">
        <f>C13</f>
        <v>102-25786-2-7</v>
      </c>
      <c r="D32" s="14"/>
      <c r="E32" s="12"/>
      <c r="F32" s="4"/>
      <c r="G32" s="4"/>
      <c r="H32" s="4"/>
      <c r="I32" s="49"/>
    </row>
    <row r="33" spans="1:9" ht="14.25" x14ac:dyDescent="0.2">
      <c r="A33" s="48"/>
      <c r="B33" s="56" t="str">
        <f>C16</f>
        <v>USD</v>
      </c>
      <c r="C33" s="14"/>
      <c r="D33" s="14"/>
      <c r="E33" s="12"/>
      <c r="F33" s="61">
        <v>10177836.879999999</v>
      </c>
      <c r="G33" s="4"/>
      <c r="H33" s="4"/>
      <c r="I33" s="49"/>
    </row>
    <row r="34" spans="1:9" ht="15" thickBot="1" x14ac:dyDescent="0.25">
      <c r="A34" s="48"/>
      <c r="B34" s="16"/>
      <c r="C34" s="14"/>
      <c r="D34" s="14"/>
      <c r="E34" s="12"/>
      <c r="F34" s="62">
        <v>2265684.71</v>
      </c>
      <c r="G34" s="4"/>
      <c r="H34" s="4"/>
      <c r="I34" s="49"/>
    </row>
    <row r="35" spans="1:9" ht="14.25" x14ac:dyDescent="0.2">
      <c r="A35" s="48"/>
      <c r="B35" s="16"/>
      <c r="C35" s="14"/>
      <c r="D35" s="14"/>
      <c r="E35" s="12"/>
      <c r="F35" s="61">
        <v>12443521.59</v>
      </c>
      <c r="G35" s="4"/>
      <c r="H35" s="4"/>
      <c r="I35" s="49"/>
    </row>
    <row r="36" spans="1:9" ht="13.5" thickBot="1" x14ac:dyDescent="0.25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5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5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">
      <c r="B40" s="54"/>
      <c r="C40" s="54"/>
      <c r="D40" s="54"/>
      <c r="E40" s="54"/>
      <c r="F40" s="54"/>
      <c r="H40" s="54"/>
      <c r="I40" s="54"/>
    </row>
    <row r="41" spans="1:9" ht="15.75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>
      <selection activeCell="A7" sqref="A7"/>
    </sheetView>
  </sheetViews>
  <sheetFormatPr defaultRowHeight="12.75" x14ac:dyDescent="0.2"/>
  <cols>
    <col min="1" max="1" width="9.7109375" style="29" customWidth="1"/>
    <col min="2" max="2" width="16.7109375" style="29" bestFit="1" customWidth="1"/>
    <col min="3" max="3" width="21.5703125" style="29" bestFit="1" customWidth="1"/>
    <col min="4" max="4" width="20.7109375" style="29" customWidth="1"/>
    <col min="5" max="5" width="9.7109375" style="29" customWidth="1"/>
    <col min="6" max="6" width="14.28515625" style="29" bestFit="1" customWidth="1"/>
    <col min="7" max="7" width="14.140625" style="29" bestFit="1" customWidth="1"/>
    <col min="8" max="16384" width="9.140625" style="29"/>
  </cols>
  <sheetData>
    <row r="1" spans="1:9" ht="23.25" x14ac:dyDescent="0.35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75" x14ac:dyDescent="0.25">
      <c r="A9" s="38" t="s">
        <v>2</v>
      </c>
    </row>
    <row r="11" spans="1:9" ht="15.75" x14ac:dyDescent="0.25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32</v>
      </c>
      <c r="H11" s="32"/>
      <c r="I11" s="33"/>
    </row>
    <row r="12" spans="1:9" ht="14.25" x14ac:dyDescent="0.2">
      <c r="B12" s="20"/>
      <c r="C12" s="24"/>
      <c r="E12" s="3"/>
      <c r="F12" s="2"/>
      <c r="G12" s="2"/>
      <c r="H12" s="2"/>
      <c r="I12" s="24"/>
    </row>
    <row r="13" spans="1:9" ht="14.25" x14ac:dyDescent="0.2">
      <c r="B13" s="42" t="s">
        <v>18</v>
      </c>
      <c r="C13" s="33" t="s">
        <v>42</v>
      </c>
      <c r="E13" s="4"/>
      <c r="F13" s="4"/>
      <c r="G13" s="4"/>
      <c r="H13" s="4"/>
    </row>
    <row r="14" spans="1:9" ht="14.25" x14ac:dyDescent="0.2">
      <c r="B14" s="20"/>
      <c r="C14" s="1"/>
      <c r="E14" s="4"/>
      <c r="F14" s="4"/>
      <c r="G14" s="4"/>
      <c r="H14" s="4"/>
    </row>
    <row r="15" spans="1:9" ht="15.75" x14ac:dyDescent="0.25">
      <c r="B15" s="43" t="s">
        <v>16</v>
      </c>
      <c r="C15" s="44">
        <v>2265684.71</v>
      </c>
      <c r="D15" s="7" t="s">
        <v>5</v>
      </c>
      <c r="E15" s="42" t="s">
        <v>20</v>
      </c>
      <c r="F15" s="32"/>
      <c r="G15" s="32" t="s">
        <v>43</v>
      </c>
      <c r="H15" s="32"/>
      <c r="I15" s="33"/>
    </row>
    <row r="16" spans="1:9" ht="14.25" x14ac:dyDescent="0.2">
      <c r="B16" s="43" t="s">
        <v>15</v>
      </c>
      <c r="C16" s="23" t="s">
        <v>27</v>
      </c>
      <c r="E16" s="3"/>
      <c r="F16" s="2"/>
      <c r="G16" s="36"/>
      <c r="H16" s="2"/>
      <c r="I16" s="24"/>
    </row>
    <row r="17" spans="1:9" x14ac:dyDescent="0.2">
      <c r="B17" s="45"/>
      <c r="C17" s="32"/>
      <c r="E17" s="40" t="s">
        <v>21</v>
      </c>
      <c r="F17" s="32"/>
      <c r="G17" s="59"/>
      <c r="H17" s="32"/>
      <c r="I17" s="33"/>
    </row>
    <row r="18" spans="1:9" ht="14.25" x14ac:dyDescent="0.2">
      <c r="B18" s="6"/>
      <c r="C18" s="4"/>
      <c r="E18" s="3"/>
      <c r="F18" s="2"/>
      <c r="G18" s="25"/>
      <c r="H18" s="2"/>
      <c r="I18" s="24"/>
    </row>
    <row r="19" spans="1:9" x14ac:dyDescent="0.2">
      <c r="E19" s="40" t="s">
        <v>22</v>
      </c>
      <c r="F19" s="32"/>
      <c r="G19" s="26" t="str">
        <f>G11</f>
        <v>Enron Credit Inc</v>
      </c>
      <c r="H19" s="32"/>
      <c r="I19" s="33"/>
    </row>
    <row r="20" spans="1:9" ht="14.25" x14ac:dyDescent="0.2">
      <c r="E20" s="3"/>
      <c r="F20" s="2"/>
      <c r="G20" s="2"/>
      <c r="H20" s="2"/>
      <c r="I20" s="24"/>
    </row>
    <row r="21" spans="1:9" ht="14.25" x14ac:dyDescent="0.2">
      <c r="E21" s="40" t="s">
        <v>23</v>
      </c>
      <c r="F21" s="5"/>
      <c r="G21" s="60" t="s">
        <v>44</v>
      </c>
      <c r="H21" s="5"/>
      <c r="I21" s="33"/>
    </row>
    <row r="22" spans="1:9" ht="14.25" x14ac:dyDescent="0.2">
      <c r="E22" s="21"/>
      <c r="F22" s="2"/>
      <c r="G22" s="22"/>
      <c r="H22" s="2"/>
      <c r="I22" s="24"/>
    </row>
    <row r="23" spans="1:9" ht="14.25" x14ac:dyDescent="0.2">
      <c r="E23" s="40" t="s">
        <v>24</v>
      </c>
      <c r="F23" s="5"/>
      <c r="G23" s="5"/>
      <c r="H23" s="5"/>
      <c r="I23" s="33"/>
    </row>
    <row r="24" spans="1:9" ht="14.25" x14ac:dyDescent="0.2">
      <c r="E24" s="43" t="s">
        <v>13</v>
      </c>
      <c r="F24" s="2"/>
      <c r="G24" s="2"/>
      <c r="H24" s="2"/>
      <c r="I24" s="24"/>
    </row>
    <row r="25" spans="1:9" ht="14.25" x14ac:dyDescent="0.2">
      <c r="E25" s="40" t="s">
        <v>21</v>
      </c>
      <c r="F25" s="5"/>
      <c r="G25" s="5"/>
      <c r="H25" s="5"/>
      <c r="I25" s="33"/>
    </row>
    <row r="26" spans="1:9" ht="14.25" x14ac:dyDescent="0.2">
      <c r="E26" s="3"/>
      <c r="F26" s="2"/>
      <c r="G26" s="2"/>
      <c r="H26" s="2"/>
      <c r="I26" s="24"/>
    </row>
    <row r="27" spans="1:9" x14ac:dyDescent="0.2">
      <c r="E27" s="40" t="s">
        <v>23</v>
      </c>
      <c r="F27" s="32"/>
      <c r="G27" s="32"/>
      <c r="H27" s="32"/>
      <c r="I27" s="33"/>
    </row>
    <row r="28" spans="1:9" ht="15.75" x14ac:dyDescent="0.25">
      <c r="A28" s="38" t="s">
        <v>6</v>
      </c>
      <c r="E28" s="34"/>
      <c r="F28" s="36"/>
      <c r="G28" s="36"/>
      <c r="H28" s="36"/>
      <c r="I28" s="24"/>
    </row>
    <row r="29" spans="1:9" x14ac:dyDescent="0.2">
      <c r="E29" s="40" t="s">
        <v>25</v>
      </c>
      <c r="F29" s="32"/>
      <c r="G29" s="32"/>
      <c r="H29" s="32"/>
      <c r="I29" s="33"/>
    </row>
    <row r="30" spans="1:9" ht="15" thickBot="1" x14ac:dyDescent="0.25">
      <c r="B30" s="8"/>
      <c r="C30" s="4"/>
      <c r="D30" s="4"/>
      <c r="E30" s="9"/>
      <c r="F30" s="4"/>
      <c r="G30" s="4"/>
      <c r="H30" s="4"/>
      <c r="I30" s="46"/>
    </row>
    <row r="31" spans="1:9" ht="15" thickBot="1" x14ac:dyDescent="0.25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4.25" x14ac:dyDescent="0.2">
      <c r="A32" s="55" t="s">
        <v>37</v>
      </c>
      <c r="B32" s="57">
        <f>C15</f>
        <v>2265684.71</v>
      </c>
      <c r="C32" s="58" t="str">
        <f>C13</f>
        <v>102-25786-2-7</v>
      </c>
      <c r="D32" s="14"/>
      <c r="E32" s="12"/>
      <c r="F32" s="4"/>
      <c r="G32" s="4"/>
      <c r="H32" s="4"/>
      <c r="I32" s="49"/>
    </row>
    <row r="33" spans="1:9" ht="14.25" x14ac:dyDescent="0.2">
      <c r="A33" s="48"/>
      <c r="B33" s="56" t="str">
        <f>C16</f>
        <v>USD</v>
      </c>
      <c r="C33" s="14"/>
      <c r="D33" s="14"/>
      <c r="E33" s="12"/>
      <c r="F33" s="61">
        <v>10177836.879999999</v>
      </c>
      <c r="G33" s="4"/>
      <c r="H33" s="4"/>
      <c r="I33" s="49"/>
    </row>
    <row r="34" spans="1:9" ht="15" thickBot="1" x14ac:dyDescent="0.25">
      <c r="A34" s="48"/>
      <c r="B34" s="16"/>
      <c r="C34" s="14"/>
      <c r="D34" s="14"/>
      <c r="E34" s="12"/>
      <c r="F34" s="62">
        <v>2265684.71</v>
      </c>
      <c r="G34" s="4"/>
      <c r="H34" s="4"/>
      <c r="I34" s="49"/>
    </row>
    <row r="35" spans="1:9" ht="14.25" x14ac:dyDescent="0.2">
      <c r="A35" s="48"/>
      <c r="B35" s="16"/>
      <c r="C35" s="14"/>
      <c r="D35" s="14"/>
      <c r="E35" s="12"/>
      <c r="F35" s="61">
        <v>12443521.59</v>
      </c>
      <c r="G35" s="4"/>
      <c r="H35" s="4"/>
      <c r="I35" s="49"/>
    </row>
    <row r="36" spans="1:9" ht="13.5" thickBot="1" x14ac:dyDescent="0.25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5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5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">
      <c r="B40" s="54"/>
      <c r="C40" s="54"/>
      <c r="D40" s="54"/>
      <c r="E40" s="54"/>
      <c r="F40" s="54"/>
      <c r="H40" s="54"/>
      <c r="I40" s="54"/>
    </row>
    <row r="41" spans="1:9" ht="15.75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/>
  </sheetViews>
  <sheetFormatPr defaultRowHeight="12.75" x14ac:dyDescent="0.2"/>
  <cols>
    <col min="1" max="1" width="9.7109375" style="29" customWidth="1"/>
    <col min="2" max="2" width="16.7109375" style="29" bestFit="1" customWidth="1"/>
    <col min="3" max="3" width="21.5703125" style="29" bestFit="1" customWidth="1"/>
    <col min="4" max="4" width="20.7109375" style="29" customWidth="1"/>
    <col min="5" max="5" width="9.7109375" style="29" customWidth="1"/>
    <col min="6" max="6" width="14.28515625" style="29" bestFit="1" customWidth="1"/>
    <col min="7" max="7" width="14.140625" style="29" bestFit="1" customWidth="1"/>
    <col min="8" max="16384" width="9.140625" style="29"/>
  </cols>
  <sheetData>
    <row r="1" spans="1:9" ht="23.25" x14ac:dyDescent="0.35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75" x14ac:dyDescent="0.25">
      <c r="A9" s="38" t="s">
        <v>2</v>
      </c>
    </row>
    <row r="11" spans="1:9" ht="15.75" x14ac:dyDescent="0.25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4.25" x14ac:dyDescent="0.2">
      <c r="B12" s="20"/>
      <c r="C12" s="24"/>
      <c r="E12" s="3"/>
      <c r="F12" s="2"/>
      <c r="G12" s="2"/>
      <c r="H12" s="2"/>
      <c r="I12" s="24"/>
    </row>
    <row r="13" spans="1:9" ht="14.25" x14ac:dyDescent="0.2">
      <c r="B13" s="42" t="s">
        <v>18</v>
      </c>
      <c r="C13" s="33" t="s">
        <v>45</v>
      </c>
      <c r="E13" s="4"/>
      <c r="F13" s="4"/>
      <c r="G13" s="4"/>
      <c r="H13" s="4"/>
    </row>
    <row r="14" spans="1:9" ht="14.25" x14ac:dyDescent="0.2">
      <c r="B14" s="20"/>
      <c r="C14" s="1"/>
      <c r="E14" s="4"/>
      <c r="F14" s="4"/>
      <c r="G14" s="4"/>
      <c r="H14" s="4"/>
    </row>
    <row r="15" spans="1:9" ht="15.75" x14ac:dyDescent="0.25">
      <c r="B15" s="43" t="s">
        <v>16</v>
      </c>
      <c r="C15" s="44">
        <v>183652.34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4.25" x14ac:dyDescent="0.2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4.25" x14ac:dyDescent="0.2">
      <c r="B18" s="6"/>
      <c r="C18" s="4"/>
      <c r="E18" s="3"/>
      <c r="F18" s="2"/>
      <c r="G18" s="25"/>
      <c r="H18" s="2"/>
      <c r="I18" s="24"/>
    </row>
    <row r="19" spans="1:9" x14ac:dyDescent="0.2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4.25" x14ac:dyDescent="0.2">
      <c r="E20" s="3"/>
      <c r="F20" s="2"/>
      <c r="G20" s="2"/>
      <c r="H20" s="2"/>
      <c r="I20" s="24"/>
    </row>
    <row r="21" spans="1:9" ht="14.25" x14ac:dyDescent="0.2">
      <c r="E21" s="40" t="s">
        <v>23</v>
      </c>
      <c r="F21" s="5"/>
      <c r="G21" s="60" t="s">
        <v>33</v>
      </c>
      <c r="H21" s="5"/>
      <c r="I21" s="33"/>
    </row>
    <row r="22" spans="1:9" ht="14.25" x14ac:dyDescent="0.2">
      <c r="E22" s="21"/>
      <c r="F22" s="2"/>
      <c r="G22" s="22"/>
      <c r="H22" s="2"/>
      <c r="I22" s="24"/>
    </row>
    <row r="23" spans="1:9" ht="14.25" x14ac:dyDescent="0.2">
      <c r="E23" s="40" t="s">
        <v>24</v>
      </c>
      <c r="F23" s="5"/>
      <c r="G23" s="5"/>
      <c r="H23" s="5"/>
      <c r="I23" s="33"/>
    </row>
    <row r="24" spans="1:9" ht="14.25" x14ac:dyDescent="0.2">
      <c r="E24" s="43" t="s">
        <v>13</v>
      </c>
      <c r="F24" s="2"/>
      <c r="G24" s="2"/>
      <c r="H24" s="2"/>
      <c r="I24" s="24"/>
    </row>
    <row r="25" spans="1:9" ht="14.25" x14ac:dyDescent="0.2">
      <c r="E25" s="40" t="s">
        <v>21</v>
      </c>
      <c r="F25" s="5"/>
      <c r="G25" s="5"/>
      <c r="H25" s="5"/>
      <c r="I25" s="33"/>
    </row>
    <row r="26" spans="1:9" ht="14.25" x14ac:dyDescent="0.2">
      <c r="E26" s="3"/>
      <c r="F26" s="2"/>
      <c r="G26" s="2"/>
      <c r="H26" s="2"/>
      <c r="I26" s="24"/>
    </row>
    <row r="27" spans="1:9" x14ac:dyDescent="0.2">
      <c r="E27" s="40" t="s">
        <v>23</v>
      </c>
      <c r="F27" s="32"/>
      <c r="G27" s="32"/>
      <c r="H27" s="32"/>
      <c r="I27" s="33"/>
    </row>
    <row r="28" spans="1:9" ht="15.75" x14ac:dyDescent="0.25">
      <c r="A28" s="38" t="s">
        <v>6</v>
      </c>
      <c r="E28" s="34"/>
      <c r="F28" s="36"/>
      <c r="G28" s="36"/>
      <c r="H28" s="36"/>
      <c r="I28" s="24"/>
    </row>
    <row r="29" spans="1:9" x14ac:dyDescent="0.2">
      <c r="E29" s="40" t="s">
        <v>25</v>
      </c>
      <c r="F29" s="32"/>
      <c r="G29" s="32"/>
      <c r="H29" s="32"/>
      <c r="I29" s="33"/>
    </row>
    <row r="30" spans="1:9" ht="15" thickBot="1" x14ac:dyDescent="0.25">
      <c r="B30" s="8"/>
      <c r="C30" s="4"/>
      <c r="D30" s="4"/>
      <c r="E30" s="9"/>
      <c r="F30" s="4"/>
      <c r="G30" s="4"/>
      <c r="H30" s="4"/>
      <c r="I30" s="46"/>
    </row>
    <row r="31" spans="1:9" ht="15" thickBot="1" x14ac:dyDescent="0.25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4.25" x14ac:dyDescent="0.2">
      <c r="A32" s="55" t="s">
        <v>37</v>
      </c>
      <c r="B32" s="57">
        <f>C15</f>
        <v>183652.34</v>
      </c>
      <c r="C32" s="58" t="str">
        <f>C13</f>
        <v>102-25787-1-8</v>
      </c>
      <c r="D32" s="14"/>
      <c r="E32" s="12"/>
      <c r="F32" s="4"/>
      <c r="G32" s="4"/>
      <c r="H32" s="4"/>
      <c r="I32" s="49"/>
    </row>
    <row r="33" spans="1:9" ht="14.25" x14ac:dyDescent="0.2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4.25" x14ac:dyDescent="0.2">
      <c r="A34" s="48"/>
      <c r="B34" s="16"/>
      <c r="C34" s="14"/>
      <c r="D34" s="14"/>
      <c r="E34" s="12"/>
      <c r="F34" s="4"/>
      <c r="G34" s="4"/>
      <c r="H34" s="4"/>
      <c r="I34" s="49"/>
    </row>
    <row r="35" spans="1:9" ht="14.25" x14ac:dyDescent="0.2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5" thickBot="1" x14ac:dyDescent="0.25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5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5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">
      <c r="B40" s="54"/>
      <c r="C40" s="54"/>
      <c r="D40" s="54"/>
      <c r="E40" s="54"/>
      <c r="F40" s="54"/>
      <c r="H40" s="54"/>
      <c r="I40" s="54"/>
    </row>
    <row r="41" spans="1:9" ht="15.75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/>
  </sheetViews>
  <sheetFormatPr defaultRowHeight="12.75" x14ac:dyDescent="0.2"/>
  <cols>
    <col min="1" max="1" width="9.7109375" style="29" customWidth="1"/>
    <col min="2" max="2" width="16.7109375" style="29" bestFit="1" customWidth="1"/>
    <col min="3" max="3" width="21.5703125" style="29" bestFit="1" customWidth="1"/>
    <col min="4" max="4" width="20.7109375" style="29" customWidth="1"/>
    <col min="5" max="5" width="9.7109375" style="29" customWidth="1"/>
    <col min="6" max="6" width="14.28515625" style="29" bestFit="1" customWidth="1"/>
    <col min="7" max="7" width="14.140625" style="29" bestFit="1" customWidth="1"/>
    <col min="8" max="16384" width="9.140625" style="29"/>
  </cols>
  <sheetData>
    <row r="1" spans="1:9" ht="23.25" x14ac:dyDescent="0.35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75" x14ac:dyDescent="0.25">
      <c r="A9" s="38" t="s">
        <v>2</v>
      </c>
    </row>
    <row r="11" spans="1:9" ht="15.75" x14ac:dyDescent="0.25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4.25" x14ac:dyDescent="0.2">
      <c r="B12" s="20"/>
      <c r="C12" s="24"/>
      <c r="E12" s="3"/>
      <c r="F12" s="2"/>
      <c r="G12" s="2"/>
      <c r="H12" s="2"/>
      <c r="I12" s="24"/>
    </row>
    <row r="13" spans="1:9" ht="14.25" x14ac:dyDescent="0.2">
      <c r="B13" s="42" t="s">
        <v>18</v>
      </c>
      <c r="C13" s="33" t="s">
        <v>46</v>
      </c>
      <c r="E13" s="4"/>
      <c r="F13" s="4"/>
      <c r="G13" s="4"/>
      <c r="H13" s="4"/>
    </row>
    <row r="14" spans="1:9" ht="14.25" x14ac:dyDescent="0.2">
      <c r="B14" s="20"/>
      <c r="C14" s="1"/>
      <c r="E14" s="4"/>
      <c r="F14" s="4"/>
      <c r="G14" s="4"/>
      <c r="H14" s="4"/>
    </row>
    <row r="15" spans="1:9" ht="15.75" x14ac:dyDescent="0.25">
      <c r="B15" s="43" t="s">
        <v>16</v>
      </c>
      <c r="C15" s="44">
        <v>136301.41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4.25" x14ac:dyDescent="0.2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4.25" x14ac:dyDescent="0.2">
      <c r="B18" s="6"/>
      <c r="C18" s="4"/>
      <c r="E18" s="3"/>
      <c r="F18" s="2"/>
      <c r="G18" s="25"/>
      <c r="H18" s="2"/>
      <c r="I18" s="24"/>
    </row>
    <row r="19" spans="1:9" x14ac:dyDescent="0.2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4.25" x14ac:dyDescent="0.2">
      <c r="E20" s="3"/>
      <c r="F20" s="2"/>
      <c r="G20" s="2"/>
      <c r="H20" s="2"/>
      <c r="I20" s="24"/>
    </row>
    <row r="21" spans="1:9" ht="14.25" x14ac:dyDescent="0.2">
      <c r="E21" s="40" t="s">
        <v>23</v>
      </c>
      <c r="F21" s="5"/>
      <c r="G21" s="60" t="s">
        <v>33</v>
      </c>
      <c r="H21" s="5"/>
      <c r="I21" s="33"/>
    </row>
    <row r="22" spans="1:9" ht="14.25" x14ac:dyDescent="0.2">
      <c r="E22" s="21"/>
      <c r="F22" s="2"/>
      <c r="G22" s="22"/>
      <c r="H22" s="2"/>
      <c r="I22" s="24"/>
    </row>
    <row r="23" spans="1:9" ht="14.25" x14ac:dyDescent="0.2">
      <c r="E23" s="40" t="s">
        <v>24</v>
      </c>
      <c r="F23" s="5"/>
      <c r="G23" s="5"/>
      <c r="H23" s="5"/>
      <c r="I23" s="33"/>
    </row>
    <row r="24" spans="1:9" ht="14.25" x14ac:dyDescent="0.2">
      <c r="E24" s="43" t="s">
        <v>13</v>
      </c>
      <c r="F24" s="2"/>
      <c r="G24" s="2"/>
      <c r="H24" s="2"/>
      <c r="I24" s="24"/>
    </row>
    <row r="25" spans="1:9" ht="14.25" x14ac:dyDescent="0.2">
      <c r="E25" s="40" t="s">
        <v>21</v>
      </c>
      <c r="F25" s="5"/>
      <c r="G25" s="5"/>
      <c r="H25" s="5"/>
      <c r="I25" s="33"/>
    </row>
    <row r="26" spans="1:9" ht="14.25" x14ac:dyDescent="0.2">
      <c r="E26" s="3"/>
      <c r="F26" s="2"/>
      <c r="G26" s="2"/>
      <c r="H26" s="2"/>
      <c r="I26" s="24"/>
    </row>
    <row r="27" spans="1:9" x14ac:dyDescent="0.2">
      <c r="E27" s="40" t="s">
        <v>23</v>
      </c>
      <c r="F27" s="32"/>
      <c r="G27" s="32"/>
      <c r="H27" s="32"/>
      <c r="I27" s="33"/>
    </row>
    <row r="28" spans="1:9" ht="15.75" x14ac:dyDescent="0.25">
      <c r="A28" s="38" t="s">
        <v>6</v>
      </c>
      <c r="E28" s="34"/>
      <c r="F28" s="36"/>
      <c r="G28" s="36"/>
      <c r="H28" s="36"/>
      <c r="I28" s="24"/>
    </row>
    <row r="29" spans="1:9" x14ac:dyDescent="0.2">
      <c r="E29" s="40" t="s">
        <v>25</v>
      </c>
      <c r="F29" s="32"/>
      <c r="G29" s="32"/>
      <c r="H29" s="32"/>
      <c r="I29" s="33"/>
    </row>
    <row r="30" spans="1:9" ht="15" thickBot="1" x14ac:dyDescent="0.25">
      <c r="B30" s="8"/>
      <c r="C30" s="4"/>
      <c r="D30" s="4"/>
      <c r="E30" s="9"/>
      <c r="F30" s="4"/>
      <c r="G30" s="4"/>
      <c r="H30" s="4"/>
      <c r="I30" s="46"/>
    </row>
    <row r="31" spans="1:9" ht="15" thickBot="1" x14ac:dyDescent="0.25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4.25" x14ac:dyDescent="0.2">
      <c r="A32" s="55" t="s">
        <v>37</v>
      </c>
      <c r="B32" s="57">
        <f>C15</f>
        <v>136301.41</v>
      </c>
      <c r="C32" s="58" t="str">
        <f>C13</f>
        <v>102-25787-2-6</v>
      </c>
      <c r="D32" s="14"/>
      <c r="E32" s="12"/>
      <c r="F32" s="4"/>
      <c r="G32" s="4"/>
      <c r="H32" s="4"/>
      <c r="I32" s="49"/>
    </row>
    <row r="33" spans="1:9" ht="14.25" x14ac:dyDescent="0.2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4.25" x14ac:dyDescent="0.2">
      <c r="A34" s="48"/>
      <c r="B34" s="16"/>
      <c r="C34" s="14"/>
      <c r="D34" s="14"/>
      <c r="E34" s="12"/>
      <c r="F34" s="4"/>
      <c r="G34" s="4"/>
      <c r="H34" s="4"/>
      <c r="I34" s="49"/>
    </row>
    <row r="35" spans="1:9" ht="14.25" x14ac:dyDescent="0.2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5" thickBot="1" x14ac:dyDescent="0.25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5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5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">
      <c r="B40" s="54"/>
      <c r="C40" s="54"/>
      <c r="D40" s="54"/>
      <c r="E40" s="54"/>
      <c r="F40" s="54"/>
      <c r="H40" s="54"/>
      <c r="I40" s="54"/>
    </row>
    <row r="41" spans="1:9" ht="15.75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zoomScaleNormal="100" workbookViewId="0"/>
  </sheetViews>
  <sheetFormatPr defaultRowHeight="12.75" x14ac:dyDescent="0.2"/>
  <cols>
    <col min="1" max="1" width="9.7109375" style="29" customWidth="1"/>
    <col min="2" max="2" width="16.7109375" style="29" bestFit="1" customWidth="1"/>
    <col min="3" max="3" width="21.5703125" style="29" bestFit="1" customWidth="1"/>
    <col min="4" max="4" width="20.7109375" style="29" customWidth="1"/>
    <col min="5" max="5" width="9.7109375" style="29" customWidth="1"/>
    <col min="6" max="6" width="14.28515625" style="29" bestFit="1" customWidth="1"/>
    <col min="7" max="7" width="14.140625" style="29" bestFit="1" customWidth="1"/>
    <col min="8" max="16384" width="9.140625" style="29"/>
  </cols>
  <sheetData>
    <row r="1" spans="1:9" ht="23.25" x14ac:dyDescent="0.35">
      <c r="A1" s="27" t="s">
        <v>0</v>
      </c>
      <c r="B1" s="28"/>
      <c r="C1" s="28"/>
      <c r="D1" s="28"/>
      <c r="E1" s="28"/>
      <c r="F1" s="28"/>
      <c r="G1" s="28"/>
      <c r="H1" s="28"/>
    </row>
    <row r="5" spans="1:9" x14ac:dyDescent="0.2">
      <c r="A5" s="30" t="s">
        <v>14</v>
      </c>
      <c r="B5" s="31">
        <v>37236</v>
      </c>
      <c r="E5" s="30" t="s">
        <v>1</v>
      </c>
      <c r="F5" s="32" t="s">
        <v>26</v>
      </c>
      <c r="G5" s="32"/>
      <c r="H5" s="37" t="s">
        <v>30</v>
      </c>
      <c r="I5" s="33"/>
    </row>
    <row r="6" spans="1:9" x14ac:dyDescent="0.2">
      <c r="A6" s="34"/>
      <c r="B6" s="35"/>
      <c r="E6" s="34"/>
      <c r="F6" s="36" t="s">
        <v>29</v>
      </c>
      <c r="G6" s="36"/>
      <c r="H6" s="39" t="s">
        <v>31</v>
      </c>
      <c r="I6" s="24"/>
    </row>
    <row r="9" spans="1:9" ht="15.75" x14ac:dyDescent="0.25">
      <c r="A9" s="38" t="s">
        <v>2</v>
      </c>
    </row>
    <row r="11" spans="1:9" ht="15.75" x14ac:dyDescent="0.25">
      <c r="A11" s="38" t="s">
        <v>3</v>
      </c>
      <c r="B11" s="40" t="s">
        <v>17</v>
      </c>
      <c r="C11" s="33" t="s">
        <v>32</v>
      </c>
      <c r="D11" s="41" t="s">
        <v>4</v>
      </c>
      <c r="E11" s="40" t="s">
        <v>19</v>
      </c>
      <c r="F11" s="32"/>
      <c r="G11" s="32" t="s">
        <v>28</v>
      </c>
      <c r="H11" s="32"/>
      <c r="I11" s="33"/>
    </row>
    <row r="12" spans="1:9" ht="14.25" x14ac:dyDescent="0.2">
      <c r="B12" s="20"/>
      <c r="C12" s="24"/>
      <c r="E12" s="3"/>
      <c r="F12" s="2"/>
      <c r="G12" s="2"/>
      <c r="H12" s="2"/>
      <c r="I12" s="24"/>
    </row>
    <row r="13" spans="1:9" ht="14.25" x14ac:dyDescent="0.2">
      <c r="B13" s="42" t="s">
        <v>18</v>
      </c>
      <c r="C13" s="33" t="s">
        <v>48</v>
      </c>
      <c r="E13" s="4"/>
      <c r="F13" s="4"/>
      <c r="G13" s="4"/>
      <c r="H13" s="4"/>
    </row>
    <row r="14" spans="1:9" ht="14.25" x14ac:dyDescent="0.2">
      <c r="B14" s="20"/>
      <c r="C14" s="1"/>
      <c r="E14" s="4"/>
      <c r="F14" s="4"/>
      <c r="G14" s="4"/>
      <c r="H14" s="4"/>
    </row>
    <row r="15" spans="1:9" ht="15.75" x14ac:dyDescent="0.25">
      <c r="B15" s="43" t="s">
        <v>16</v>
      </c>
      <c r="C15" s="44">
        <v>27724</v>
      </c>
      <c r="D15" s="7" t="s">
        <v>5</v>
      </c>
      <c r="E15" s="42" t="s">
        <v>20</v>
      </c>
      <c r="F15" s="32"/>
      <c r="G15" s="32" t="s">
        <v>35</v>
      </c>
      <c r="H15" s="32"/>
      <c r="I15" s="33"/>
    </row>
    <row r="16" spans="1:9" ht="14.25" x14ac:dyDescent="0.2">
      <c r="B16" s="43" t="s">
        <v>15</v>
      </c>
      <c r="C16" s="23" t="s">
        <v>27</v>
      </c>
      <c r="E16" s="3"/>
      <c r="F16" s="2"/>
      <c r="G16" s="36" t="s">
        <v>36</v>
      </c>
      <c r="H16" s="2"/>
      <c r="I16" s="24"/>
    </row>
    <row r="17" spans="1:9" x14ac:dyDescent="0.2">
      <c r="B17" s="45"/>
      <c r="C17" s="32"/>
      <c r="E17" s="40" t="s">
        <v>21</v>
      </c>
      <c r="F17" s="32"/>
      <c r="G17" s="59">
        <v>120103</v>
      </c>
      <c r="H17" s="32"/>
      <c r="I17" s="33"/>
    </row>
    <row r="18" spans="1:9" ht="14.25" x14ac:dyDescent="0.2">
      <c r="B18" s="6"/>
      <c r="C18" s="4"/>
      <c r="E18" s="3"/>
      <c r="F18" s="2"/>
      <c r="G18" s="25"/>
      <c r="H18" s="2"/>
      <c r="I18" s="24"/>
    </row>
    <row r="19" spans="1:9" x14ac:dyDescent="0.2">
      <c r="E19" s="40" t="s">
        <v>22</v>
      </c>
      <c r="F19" s="32"/>
      <c r="G19" s="26" t="str">
        <f>G11</f>
        <v>Enron Credit Limited</v>
      </c>
      <c r="H19" s="32"/>
      <c r="I19" s="33"/>
    </row>
    <row r="20" spans="1:9" ht="14.25" x14ac:dyDescent="0.2">
      <c r="E20" s="3"/>
      <c r="F20" s="2"/>
      <c r="G20" s="2"/>
      <c r="H20" s="2"/>
      <c r="I20" s="24"/>
    </row>
    <row r="21" spans="1:9" ht="14.25" x14ac:dyDescent="0.2">
      <c r="E21" s="40" t="s">
        <v>23</v>
      </c>
      <c r="F21" s="5"/>
      <c r="G21" s="60" t="s">
        <v>33</v>
      </c>
      <c r="H21" s="5"/>
      <c r="I21" s="33"/>
    </row>
    <row r="22" spans="1:9" ht="14.25" x14ac:dyDescent="0.2">
      <c r="E22" s="21"/>
      <c r="F22" s="2"/>
      <c r="G22" s="22"/>
      <c r="H22" s="2"/>
      <c r="I22" s="24"/>
    </row>
    <row r="23" spans="1:9" ht="14.25" x14ac:dyDescent="0.2">
      <c r="E23" s="40" t="s">
        <v>24</v>
      </c>
      <c r="F23" s="5"/>
      <c r="G23" s="5"/>
      <c r="H23" s="5"/>
      <c r="I23" s="33"/>
    </row>
    <row r="24" spans="1:9" ht="14.25" x14ac:dyDescent="0.2">
      <c r="E24" s="43" t="s">
        <v>13</v>
      </c>
      <c r="F24" s="2"/>
      <c r="G24" s="2"/>
      <c r="H24" s="2"/>
      <c r="I24" s="24"/>
    </row>
    <row r="25" spans="1:9" ht="14.25" x14ac:dyDescent="0.2">
      <c r="E25" s="40" t="s">
        <v>21</v>
      </c>
      <c r="F25" s="5"/>
      <c r="G25" s="5"/>
      <c r="H25" s="5"/>
      <c r="I25" s="33"/>
    </row>
    <row r="26" spans="1:9" ht="14.25" x14ac:dyDescent="0.2">
      <c r="E26" s="3"/>
      <c r="F26" s="2"/>
      <c r="G26" s="2"/>
      <c r="H26" s="2"/>
      <c r="I26" s="24"/>
    </row>
    <row r="27" spans="1:9" x14ac:dyDescent="0.2">
      <c r="E27" s="40" t="s">
        <v>23</v>
      </c>
      <c r="F27" s="32"/>
      <c r="G27" s="32"/>
      <c r="H27" s="32"/>
      <c r="I27" s="33"/>
    </row>
    <row r="28" spans="1:9" ht="15.75" x14ac:dyDescent="0.25">
      <c r="A28" s="38" t="s">
        <v>6</v>
      </c>
      <c r="E28" s="34"/>
      <c r="F28" s="36"/>
      <c r="G28" s="36"/>
      <c r="H28" s="36"/>
      <c r="I28" s="24"/>
    </row>
    <row r="29" spans="1:9" x14ac:dyDescent="0.2">
      <c r="E29" s="40" t="s">
        <v>25</v>
      </c>
      <c r="F29" s="32"/>
      <c r="G29" s="32"/>
      <c r="H29" s="32"/>
      <c r="I29" s="33"/>
    </row>
    <row r="30" spans="1:9" ht="15" thickBot="1" x14ac:dyDescent="0.25">
      <c r="B30" s="8"/>
      <c r="C30" s="4"/>
      <c r="D30" s="4"/>
      <c r="E30" s="9"/>
      <c r="F30" s="4"/>
      <c r="G30" s="4"/>
      <c r="H30" s="4"/>
      <c r="I30" s="46"/>
    </row>
    <row r="31" spans="1:9" ht="15" thickBot="1" x14ac:dyDescent="0.25">
      <c r="A31" s="17" t="s">
        <v>8</v>
      </c>
      <c r="B31" s="15" t="s">
        <v>9</v>
      </c>
      <c r="C31" s="13" t="s">
        <v>10</v>
      </c>
      <c r="D31" s="13" t="s">
        <v>11</v>
      </c>
      <c r="E31" s="11"/>
      <c r="F31" s="10"/>
      <c r="G31" s="18" t="s">
        <v>12</v>
      </c>
      <c r="H31" s="10"/>
      <c r="I31" s="47"/>
    </row>
    <row r="32" spans="1:9" ht="14.25" x14ac:dyDescent="0.2">
      <c r="A32" s="55" t="s">
        <v>37</v>
      </c>
      <c r="B32" s="57">
        <f>C15</f>
        <v>27724</v>
      </c>
      <c r="C32" s="58" t="str">
        <f>C13</f>
        <v>102-25789-2-4</v>
      </c>
      <c r="D32" s="14"/>
      <c r="E32" s="12"/>
      <c r="F32" s="4"/>
      <c r="G32" s="4"/>
      <c r="H32" s="4"/>
      <c r="I32" s="49"/>
    </row>
    <row r="33" spans="1:9" ht="14.25" x14ac:dyDescent="0.2">
      <c r="A33" s="48"/>
      <c r="B33" s="56" t="str">
        <f>C16</f>
        <v>USD</v>
      </c>
      <c r="C33" s="14"/>
      <c r="D33" s="14"/>
      <c r="E33" s="12"/>
      <c r="F33" s="4"/>
      <c r="G33" s="4"/>
      <c r="H33" s="4"/>
      <c r="I33" s="49"/>
    </row>
    <row r="34" spans="1:9" ht="14.25" x14ac:dyDescent="0.2">
      <c r="A34" s="48"/>
      <c r="B34" s="16"/>
      <c r="C34" s="14"/>
      <c r="D34" s="14"/>
      <c r="E34" s="12"/>
      <c r="F34" s="4"/>
      <c r="G34" s="4"/>
      <c r="H34" s="4"/>
      <c r="I34" s="49"/>
    </row>
    <row r="35" spans="1:9" ht="14.25" x14ac:dyDescent="0.2">
      <c r="A35" s="48"/>
      <c r="B35" s="16"/>
      <c r="C35" s="14"/>
      <c r="D35" s="14"/>
      <c r="E35" s="12"/>
      <c r="F35" s="4"/>
      <c r="G35" s="4"/>
      <c r="H35" s="4"/>
      <c r="I35" s="49"/>
    </row>
    <row r="36" spans="1:9" ht="13.5" thickBot="1" x14ac:dyDescent="0.25">
      <c r="A36" s="50"/>
      <c r="B36" s="50"/>
      <c r="C36" s="50"/>
      <c r="D36" s="50"/>
      <c r="E36" s="51"/>
      <c r="F36" s="52"/>
      <c r="G36" s="52"/>
      <c r="H36" s="52"/>
      <c r="I36" s="53"/>
    </row>
    <row r="37" spans="1:9" x14ac:dyDescent="0.2">
      <c r="A37" s="54"/>
      <c r="B37" s="54"/>
      <c r="C37" s="54"/>
      <c r="D37" s="54"/>
      <c r="E37" s="54"/>
      <c r="F37" s="54"/>
      <c r="G37" s="54"/>
      <c r="H37" s="54"/>
      <c r="I37" s="54"/>
    </row>
    <row r="38" spans="1:9" ht="15" x14ac:dyDescent="0.25">
      <c r="A38" s="19" t="s">
        <v>7</v>
      </c>
      <c r="B38" s="4"/>
      <c r="C38" s="54" t="s">
        <v>39</v>
      </c>
      <c r="D38" s="19" t="s">
        <v>41</v>
      </c>
      <c r="E38" s="4"/>
      <c r="F38" s="54" t="s">
        <v>38</v>
      </c>
      <c r="H38" s="4"/>
      <c r="I38" s="54"/>
    </row>
    <row r="39" spans="1:9" ht="15" x14ac:dyDescent="0.25">
      <c r="A39" s="19"/>
      <c r="B39" s="4"/>
      <c r="C39" s="54"/>
      <c r="D39" s="19"/>
      <c r="E39" s="4"/>
      <c r="F39" s="54"/>
      <c r="H39" s="4"/>
      <c r="I39" s="54"/>
    </row>
    <row r="40" spans="1:9" x14ac:dyDescent="0.2">
      <c r="B40" s="54"/>
      <c r="C40" s="54"/>
      <c r="D40" s="54"/>
      <c r="E40" s="54"/>
      <c r="F40" s="54"/>
      <c r="H40" s="54"/>
      <c r="I40" s="54"/>
    </row>
    <row r="41" spans="1:9" ht="15.75" thickBot="1" x14ac:dyDescent="0.3">
      <c r="A41" s="19" t="s">
        <v>40</v>
      </c>
      <c r="C41" s="52"/>
      <c r="F41" s="52"/>
    </row>
  </sheetData>
  <phoneticPr fontId="0" type="noConversion"/>
  <pageMargins left="0.5" right="0" top="1" bottom="1" header="0.5" footer="0.5"/>
  <pageSetup paperSize="9" scale="7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ECTEF 102-26658-2-0</vt:lpstr>
      <vt:lpstr>ECI 102-25786-2-7 (1)</vt:lpstr>
      <vt:lpstr>ECI 102-25786-2-7 (2)</vt:lpstr>
      <vt:lpstr>ECI 102-25787-1-8</vt:lpstr>
      <vt:lpstr>ECI 102-25787-2-6</vt:lpstr>
      <vt:lpstr>ECI 102-25789-2-4</vt:lpstr>
      <vt:lpstr>'ECI 102-25786-2-7 (1)'!Print_Area</vt:lpstr>
      <vt:lpstr>'ECI 102-25786-2-7 (2)'!Print_Area</vt:lpstr>
      <vt:lpstr>'ECI 102-25787-1-8'!Print_Area</vt:lpstr>
      <vt:lpstr>'ECI 102-25787-2-6'!Print_Area</vt:lpstr>
      <vt:lpstr>'ECI 102-25789-2-4'!Print_Area</vt:lpstr>
      <vt:lpstr>'ECTEF 102-26658-2-0'!Print_Area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Robert D</dc:creator>
  <cp:lastModifiedBy>Felienne</cp:lastModifiedBy>
  <cp:lastPrinted>2001-12-10T19:18:48Z</cp:lastPrinted>
  <dcterms:created xsi:type="dcterms:W3CDTF">1998-05-21T20:09:02Z</dcterms:created>
  <dcterms:modified xsi:type="dcterms:W3CDTF">2014-09-04T13:41:43Z</dcterms:modified>
</cp:coreProperties>
</file>