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G3" i="1"/>
  <c r="K3" i="1"/>
  <c r="L3" i="1"/>
  <c r="I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B4" i="1"/>
  <c r="D4" i="1" s="1"/>
  <c r="C4" i="1"/>
  <c r="C5" i="1" s="1"/>
  <c r="F4" i="1"/>
  <c r="F5" i="1" s="1"/>
  <c r="F6" i="1" s="1"/>
  <c r="F7" i="1" s="1"/>
  <c r="H4" i="1"/>
  <c r="J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G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J5" i="1"/>
  <c r="J6" i="1" s="1"/>
  <c r="J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F8" i="1"/>
  <c r="G8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C23" i="1"/>
  <c r="C24" i="1" s="1"/>
  <c r="C25" i="1" s="1"/>
  <c r="C26" i="1" s="1"/>
  <c r="C27" i="1" s="1"/>
  <c r="C28" i="1" s="1"/>
  <c r="C29" i="1" s="1"/>
  <c r="C30" i="1" s="1"/>
  <c r="C31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27" i="2"/>
  <c r="C27" i="2" s="1"/>
  <c r="K4" i="1" l="1"/>
  <c r="L4" i="1" s="1"/>
  <c r="B5" i="1"/>
  <c r="D27" i="2"/>
  <c r="D5" i="1" l="1"/>
  <c r="B6" i="1"/>
  <c r="I5" i="1"/>
  <c r="D6" i="1" l="1"/>
  <c r="B7" i="1" s="1"/>
  <c r="K5" i="1"/>
  <c r="L5" i="1" s="1"/>
  <c r="D7" i="1" l="1"/>
  <c r="B8" i="1" s="1"/>
  <c r="I6" i="1"/>
  <c r="D8" i="1" l="1"/>
  <c r="B9" i="1"/>
  <c r="K6" i="1"/>
  <c r="L6" i="1" s="1"/>
  <c r="I7" i="1" l="1"/>
  <c r="D9" i="1"/>
  <c r="B10" i="1" s="1"/>
  <c r="D10" i="1" l="1"/>
  <c r="B11" i="1" s="1"/>
  <c r="K7" i="1"/>
  <c r="L7" i="1" s="1"/>
  <c r="D11" i="1" l="1"/>
  <c r="B12" i="1" s="1"/>
  <c r="I8" i="1"/>
  <c r="B13" i="1" l="1"/>
  <c r="D12" i="1"/>
  <c r="K8" i="1"/>
  <c r="L8" i="1" s="1"/>
  <c r="I9" i="1"/>
  <c r="K9" i="1" l="1"/>
  <c r="L9" i="1" s="1"/>
  <c r="D13" i="1"/>
  <c r="B14" i="1"/>
  <c r="D14" i="1" l="1"/>
  <c r="B15" i="1" s="1"/>
  <c r="I10" i="1"/>
  <c r="D15" i="1" l="1"/>
  <c r="B16" i="1" s="1"/>
  <c r="K10" i="1"/>
  <c r="L10" i="1" s="1"/>
  <c r="I11" i="1"/>
  <c r="B17" i="1" l="1"/>
  <c r="D16" i="1"/>
  <c r="K11" i="1"/>
  <c r="L11" i="1" s="1"/>
  <c r="I12" i="1"/>
  <c r="D17" i="1" l="1"/>
  <c r="B18" i="1" s="1"/>
  <c r="K12" i="1"/>
  <c r="L12" i="1" s="1"/>
  <c r="B19" i="1" l="1"/>
  <c r="D18" i="1"/>
  <c r="I13" i="1"/>
  <c r="B20" i="1" l="1"/>
  <c r="D19" i="1"/>
  <c r="K13" i="1"/>
  <c r="L13" i="1" s="1"/>
  <c r="B21" i="1" l="1"/>
  <c r="D20" i="1"/>
  <c r="I14" i="1"/>
  <c r="D21" i="1" l="1"/>
  <c r="B22" i="1" s="1"/>
  <c r="K14" i="1"/>
  <c r="L14" i="1" s="1"/>
  <c r="I15" i="1"/>
  <c r="D22" i="1" l="1"/>
  <c r="B23" i="1" s="1"/>
  <c r="K15" i="1"/>
  <c r="L15" i="1" s="1"/>
  <c r="I16" i="1"/>
  <c r="D23" i="1" l="1"/>
  <c r="B24" i="1"/>
  <c r="K16" i="1"/>
  <c r="L16" i="1" s="1"/>
  <c r="I17" i="1"/>
  <c r="D24" i="1" l="1"/>
  <c r="B25" i="1"/>
  <c r="K17" i="1"/>
  <c r="L17" i="1" s="1"/>
  <c r="D25" i="1" l="1"/>
  <c r="B26" i="1"/>
  <c r="I18" i="1"/>
  <c r="D26" i="1" l="1"/>
  <c r="B27" i="1"/>
  <c r="K18" i="1"/>
  <c r="L18" i="1" s="1"/>
  <c r="D27" i="1" l="1"/>
  <c r="B28" i="1" s="1"/>
  <c r="I19" i="1"/>
  <c r="B29" i="1" l="1"/>
  <c r="D28" i="1"/>
  <c r="K19" i="1"/>
  <c r="L19" i="1" s="1"/>
  <c r="I20" i="1" l="1"/>
  <c r="D29" i="1"/>
  <c r="B30" i="1" s="1"/>
  <c r="D30" i="1" l="1"/>
  <c r="B31" i="1"/>
  <c r="K20" i="1"/>
  <c r="L20" i="1" s="1"/>
  <c r="D31" i="1" l="1"/>
  <c r="B32" i="1"/>
  <c r="I21" i="1"/>
  <c r="K21" i="1" l="1"/>
  <c r="L21" i="1" s="1"/>
  <c r="D32" i="1"/>
  <c r="B33" i="1" s="1"/>
  <c r="D33" i="1" l="1"/>
  <c r="B34" i="1" s="1"/>
  <c r="I22" i="1"/>
  <c r="D34" i="1" l="1"/>
  <c r="B35" i="1"/>
  <c r="K22" i="1"/>
  <c r="L22" i="1" s="1"/>
  <c r="I23" i="1"/>
  <c r="D35" i="1" l="1"/>
  <c r="B36" i="1" s="1"/>
  <c r="K23" i="1"/>
  <c r="L23" i="1" s="1"/>
  <c r="I24" i="1" s="1"/>
  <c r="K24" i="1" l="1"/>
  <c r="L24" i="1" s="1"/>
  <c r="I25" i="1"/>
  <c r="D36" i="1"/>
  <c r="B37" i="1" s="1"/>
  <c r="D37" i="1" l="1"/>
  <c r="B38" i="1"/>
  <c r="K25" i="1"/>
  <c r="L25" i="1" s="1"/>
  <c r="I26" i="1" l="1"/>
  <c r="D38" i="1"/>
  <c r="B39" i="1"/>
  <c r="D39" i="1" l="1"/>
  <c r="B40" i="1"/>
  <c r="K26" i="1"/>
  <c r="L26" i="1" s="1"/>
  <c r="I27" i="1" l="1"/>
  <c r="B41" i="1"/>
  <c r="D40" i="1"/>
  <c r="D41" i="1" l="1"/>
  <c r="B42" i="1"/>
  <c r="K27" i="1"/>
  <c r="L27" i="1" s="1"/>
  <c r="I28" i="1"/>
  <c r="D42" i="1" l="1"/>
  <c r="B43" i="1"/>
  <c r="K28" i="1"/>
  <c r="L28" i="1" s="1"/>
  <c r="D43" i="1" l="1"/>
  <c r="B44" i="1" s="1"/>
  <c r="I29" i="1"/>
  <c r="B45" i="1" l="1"/>
  <c r="D44" i="1"/>
  <c r="K29" i="1"/>
  <c r="L29" i="1" s="1"/>
  <c r="D45" i="1" l="1"/>
  <c r="B46" i="1" s="1"/>
  <c r="I30" i="1"/>
  <c r="D46" i="1" l="1"/>
  <c r="B47" i="1" s="1"/>
  <c r="K30" i="1"/>
  <c r="L30" i="1" s="1"/>
  <c r="I31" i="1"/>
  <c r="D47" i="1" l="1"/>
  <c r="B48" i="1" s="1"/>
  <c r="K31" i="1"/>
  <c r="L31" i="1" s="1"/>
  <c r="I32" i="1"/>
  <c r="D48" i="1" l="1"/>
  <c r="B49" i="1" s="1"/>
  <c r="K32" i="1"/>
  <c r="L32" i="1" s="1"/>
  <c r="I33" i="1"/>
  <c r="D49" i="1" l="1"/>
  <c r="B50" i="1" s="1"/>
  <c r="K33" i="1"/>
  <c r="L33" i="1" s="1"/>
  <c r="I34" i="1"/>
  <c r="D50" i="1" l="1"/>
  <c r="B51" i="1" s="1"/>
  <c r="K34" i="1"/>
  <c r="L34" i="1" s="1"/>
  <c r="I35" i="1"/>
  <c r="B52" i="1" l="1"/>
  <c r="D51" i="1"/>
  <c r="K35" i="1"/>
  <c r="L35" i="1" s="1"/>
  <c r="I36" i="1"/>
  <c r="B53" i="1" l="1"/>
  <c r="D53" i="1" s="1"/>
  <c r="D52" i="1"/>
  <c r="K36" i="1"/>
  <c r="L36" i="1" s="1"/>
  <c r="I37" i="1" l="1"/>
  <c r="I38" i="1" l="1"/>
  <c r="K37" i="1"/>
  <c r="L37" i="1" s="1"/>
  <c r="I39" i="1" l="1"/>
  <c r="K38" i="1"/>
  <c r="L38" i="1" s="1"/>
  <c r="K39" i="1" l="1"/>
  <c r="L39" i="1" s="1"/>
  <c r="I40" i="1" l="1"/>
  <c r="K40" i="1" l="1"/>
  <c r="L40" i="1" s="1"/>
  <c r="I41" i="1" l="1"/>
  <c r="K41" i="1" l="1"/>
  <c r="L41" i="1" s="1"/>
  <c r="I42" i="1" l="1"/>
  <c r="K42" i="1" l="1"/>
  <c r="L42" i="1" s="1"/>
  <c r="I43" i="1" l="1"/>
  <c r="K43" i="1" l="1"/>
  <c r="L43" i="1" s="1"/>
  <c r="I44" i="1"/>
  <c r="K44" i="1" l="1"/>
  <c r="L44" i="1" s="1"/>
  <c r="I45" i="1" l="1"/>
  <c r="K45" i="1" l="1"/>
  <c r="L45" i="1" s="1"/>
  <c r="I46" i="1" l="1"/>
  <c r="K46" i="1" l="1"/>
  <c r="L46" i="1" s="1"/>
  <c r="I47" i="1" l="1"/>
  <c r="K47" i="1" l="1"/>
  <c r="L47" i="1" s="1"/>
  <c r="I48" i="1"/>
  <c r="K48" i="1" l="1"/>
  <c r="L48" i="1" s="1"/>
  <c r="I49" i="1"/>
  <c r="K49" i="1" l="1"/>
  <c r="L49" i="1" s="1"/>
  <c r="I50" i="1" l="1"/>
  <c r="K50" i="1" l="1"/>
  <c r="L50" i="1" s="1"/>
  <c r="I51" i="1" l="1"/>
  <c r="K51" i="1" l="1"/>
  <c r="L51" i="1" s="1"/>
  <c r="I52" i="1"/>
  <c r="K52" i="1" l="1"/>
  <c r="L52" i="1" s="1"/>
  <c r="I53" i="1" l="1"/>
  <c r="K53" i="1" s="1"/>
  <c r="L53" i="1" s="1"/>
</calcChain>
</file>

<file path=xl/sharedStrings.xml><?xml version="1.0" encoding="utf-8"?>
<sst xmlns="http://schemas.openxmlformats.org/spreadsheetml/2006/main" count="3179" uniqueCount="39">
  <si>
    <t>principle</t>
  </si>
  <si>
    <t>income</t>
  </si>
  <si>
    <t>taxes</t>
  </si>
  <si>
    <t>drawdown</t>
  </si>
  <si>
    <t>% return</t>
  </si>
  <si>
    <t>age</t>
  </si>
  <si>
    <t xml:space="preserve"> </t>
  </si>
  <si>
    <t>(after tax)</t>
  </si>
  <si>
    <t>$/mo after tax</t>
  </si>
  <si>
    <t>eq tax income/yr</t>
  </si>
  <si>
    <t>non taxable</t>
  </si>
  <si>
    <t>mtg</t>
  </si>
  <si>
    <t>re taxes</t>
  </si>
  <si>
    <t>med ins**</t>
  </si>
  <si>
    <t>hlp</t>
  </si>
  <si>
    <t>entex</t>
  </si>
  <si>
    <t xml:space="preserve">cable </t>
  </si>
  <si>
    <t>water</t>
  </si>
  <si>
    <t>gasoline</t>
  </si>
  <si>
    <t>lcc</t>
  </si>
  <si>
    <t>total</t>
  </si>
  <si>
    <t>alarm</t>
  </si>
  <si>
    <t>yard</t>
  </si>
  <si>
    <t>mo exp</t>
  </si>
  <si>
    <t>home ins</t>
  </si>
  <si>
    <t>car ins</t>
  </si>
  <si>
    <t>life ins</t>
  </si>
  <si>
    <t>college</t>
  </si>
  <si>
    <t>taxable eq. return</t>
  </si>
  <si>
    <t>inflation</t>
  </si>
  <si>
    <t>other</t>
  </si>
  <si>
    <t>return</t>
  </si>
  <si>
    <t>annual exp</t>
  </si>
  <si>
    <t>carol</t>
  </si>
  <si>
    <t>***65% of pyi</t>
  </si>
  <si>
    <t>scott</t>
  </si>
  <si>
    <t>sw bell</t>
  </si>
  <si>
    <t>cingular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</si>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</sst>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8" fontId="1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6"/>
  <sheetViews>
    <sheetView tabSelected="1" workbookViewId="0">
      <selection activeCell="C6" sqref="C6"/>
    </sheetView>
  </sheetViews>
  <sheetFormatPr defaultRowHeight="12.75" x14ac:dyDescent="0.2"/>
  <cols>
    <col min="1" max="1" width="9.140625" style="1" customWidth="1"/>
    <col min="2" max="2" width="11.7109375" style="5" bestFit="1" customWidth="1"/>
    <col min="3" max="3" width="11.140625" style="7" bestFit="1" customWidth="1"/>
    <col min="4" max="4" width="13.42578125" style="9" bestFit="1" customWidth="1"/>
    <col min="5" max="5" width="11.7109375" style="9" bestFit="1" customWidth="1"/>
    <col min="6" max="6" width="10.7109375" style="5" bestFit="1" customWidth="1"/>
    <col min="7" max="7" width="15.7109375" style="2" bestFit="1" customWidth="1"/>
    <col min="8" max="8" width="9.140625" style="1" customWidth="1"/>
    <col min="9" max="9" width="14.42578125" style="5" bestFit="1" customWidth="1"/>
    <col min="10" max="10" width="9.140625" style="7" customWidth="1"/>
    <col min="11" max="11" width="12.140625" style="5" bestFit="1" customWidth="1"/>
    <col min="12" max="12" width="10.7109375" style="5" bestFit="1" customWidth="1"/>
    <col min="13" max="13" width="10.7109375" style="5" customWidth="1"/>
  </cols>
  <sheetData>
    <row r="1" spans="1:18" x14ac:dyDescent="0.2">
      <c r="A1" s="1" t="s">
        <v>5</v>
      </c>
      <c r="B1" s="4" t="s">
        <v>0</v>
      </c>
      <c r="C1" s="6" t="s">
        <v>4</v>
      </c>
      <c r="D1" s="8" t="s">
        <v>1</v>
      </c>
      <c r="E1" s="8" t="s">
        <v>2</v>
      </c>
      <c r="F1" s="4" t="s">
        <v>3</v>
      </c>
      <c r="H1" s="1" t="s">
        <v>5</v>
      </c>
      <c r="I1" s="4" t="s">
        <v>0</v>
      </c>
      <c r="J1" s="6" t="s">
        <v>4</v>
      </c>
      <c r="K1" s="4" t="s">
        <v>31</v>
      </c>
      <c r="L1" s="4" t="s">
        <v>2</v>
      </c>
      <c r="M1" s="4" t="s">
        <v>3</v>
      </c>
    </row>
    <row r="2" spans="1:18" x14ac:dyDescent="0.2">
      <c r="C2" s="6" t="s">
        <v>10</v>
      </c>
      <c r="E2" s="3">
        <v>0.35</v>
      </c>
      <c r="F2" s="4" t="s">
        <v>7</v>
      </c>
      <c r="G2" s="10" t="s">
        <v>8</v>
      </c>
      <c r="L2" s="3">
        <v>0.35</v>
      </c>
      <c r="M2" s="5" t="s">
        <v>7</v>
      </c>
      <c r="N2" t="s">
        <v>6</v>
      </c>
    </row>
    <row r="3" spans="1:18" x14ac:dyDescent="0.2">
      <c r="A3" s="1">
        <v>40</v>
      </c>
      <c r="B3" s="4">
        <v>3750000</v>
      </c>
      <c r="C3" s="6">
        <v>0.04</v>
      </c>
      <c r="D3" s="9">
        <f>B3*C3</f>
        <v>150000</v>
      </c>
      <c r="E3" s="9">
        <v>0</v>
      </c>
      <c r="F3" s="5">
        <v>132000</v>
      </c>
      <c r="G3" s="2">
        <f>F3/12</f>
        <v>11000</v>
      </c>
      <c r="H3" s="1">
        <v>40</v>
      </c>
      <c r="I3" s="4">
        <v>1250000</v>
      </c>
      <c r="J3" s="6">
        <v>7.4999999999999997E-2</v>
      </c>
      <c r="K3" s="5">
        <f>I3*J3</f>
        <v>93750</v>
      </c>
      <c r="L3" s="5">
        <f>K3*$L$2</f>
        <v>32812.5</v>
      </c>
      <c r="M3" s="5">
        <v>0</v>
      </c>
    </row>
    <row r="4" spans="1:18" x14ac:dyDescent="0.2">
      <c r="A4" s="1">
        <f>A3+1</f>
        <v>41</v>
      </c>
      <c r="B4" s="5">
        <f>B3+D3-E3-F3</f>
        <v>3768000</v>
      </c>
      <c r="C4" s="7">
        <f t="shared" ref="C4:C53" si="0">C3</f>
        <v>0.04</v>
      </c>
      <c r="D4" s="9">
        <f>B4*C4</f>
        <v>150720</v>
      </c>
      <c r="E4" s="9">
        <v>0</v>
      </c>
      <c r="F4" s="5">
        <f t="shared" ref="F4:F53" si="1">+F3*(1+G$11)</f>
        <v>135960</v>
      </c>
      <c r="G4" s="10" t="s">
        <v>9</v>
      </c>
      <c r="H4" s="1">
        <f>H3+1</f>
        <v>41</v>
      </c>
      <c r="I4" s="5">
        <f t="shared" ref="I4:I53" si="2">I3+K3-L3-M3</f>
        <v>1310937.5</v>
      </c>
      <c r="J4" s="7">
        <f t="shared" ref="J4:J53" si="3">J3</f>
        <v>7.4999999999999997E-2</v>
      </c>
      <c r="K4" s="5">
        <f>I4*J4</f>
        <v>98320.3125</v>
      </c>
      <c r="L4" s="5">
        <f t="shared" ref="L4:L53" si="4">K4*$L$2</f>
        <v>34412.109375</v>
      </c>
      <c r="M4" s="5">
        <f>+M3</f>
        <v>0</v>
      </c>
    </row>
    <row r="5" spans="1:18" x14ac:dyDescent="0.2">
      <c r="A5" s="1">
        <f t="shared" ref="A5:A53" si="5">A4+1</f>
        <v>42</v>
      </c>
      <c r="B5" s="5">
        <f t="shared" ref="B5:B53" si="6">B4+D4-E4-F4</f>
        <v>3782760</v>
      </c>
      <c r="C5" s="7">
        <f t="shared" si="0"/>
        <v>0.04</v>
      </c>
      <c r="D5" s="9">
        <f t="shared" ref="D5:D53" si="7">B5*C5</f>
        <v>151310.39999999999</v>
      </c>
      <c r="E5" s="9">
        <v>0</v>
      </c>
      <c r="F5" s="5">
        <f t="shared" si="1"/>
        <v>140038.80000000002</v>
      </c>
      <c r="G5" s="2">
        <f>G3*12/(1-E2)</f>
        <v>203076.92307692306</v>
      </c>
      <c r="H5" s="1">
        <f t="shared" ref="H5:H53" si="8">H4+1</f>
        <v>42</v>
      </c>
      <c r="I5" s="5">
        <f t="shared" si="2"/>
        <v>1374845.703125</v>
      </c>
      <c r="J5" s="7">
        <f t="shared" si="3"/>
        <v>7.4999999999999997E-2</v>
      </c>
      <c r="K5" s="5">
        <f t="shared" ref="K5:K53" si="9">I5*J5</f>
        <v>103113.427734375</v>
      </c>
      <c r="L5" s="5">
        <f t="shared" si="4"/>
        <v>36089.69970703125</v>
      </c>
      <c r="M5" s="5">
        <f t="shared" ref="M5:M53" si="10">+M4</f>
        <v>0</v>
      </c>
    </row>
    <row r="6" spans="1:18" x14ac:dyDescent="0.2">
      <c r="A6" s="1">
        <f t="shared" si="5"/>
        <v>43</v>
      </c>
      <c r="B6" s="5">
        <f t="shared" si="6"/>
        <v>3794031.6</v>
      </c>
      <c r="C6" s="7">
        <v>4.8000000000000001E-2</v>
      </c>
      <c r="D6" s="9">
        <f t="shared" si="7"/>
        <v>182113.51680000001</v>
      </c>
      <c r="E6" s="9">
        <v>0</v>
      </c>
      <c r="F6" s="5">
        <f t="shared" si="1"/>
        <v>144239.96400000001</v>
      </c>
      <c r="G6" s="2" t="s">
        <v>6</v>
      </c>
      <c r="H6" s="1">
        <f t="shared" si="8"/>
        <v>43</v>
      </c>
      <c r="I6" s="5">
        <f t="shared" si="2"/>
        <v>1441869.4311523438</v>
      </c>
      <c r="J6" s="7">
        <f t="shared" si="3"/>
        <v>7.4999999999999997E-2</v>
      </c>
      <c r="K6" s="5">
        <f t="shared" si="9"/>
        <v>108140.20733642578</v>
      </c>
      <c r="L6" s="5">
        <f t="shared" si="4"/>
        <v>37849.072567749019</v>
      </c>
      <c r="M6" s="5">
        <f t="shared" si="10"/>
        <v>0</v>
      </c>
    </row>
    <row r="7" spans="1:18" x14ac:dyDescent="0.2">
      <c r="A7" s="1">
        <f t="shared" si="5"/>
        <v>44</v>
      </c>
      <c r="B7" s="5">
        <f t="shared" si="6"/>
        <v>3831905.1527999998</v>
      </c>
      <c r="C7" s="7">
        <f t="shared" si="0"/>
        <v>4.8000000000000001E-2</v>
      </c>
      <c r="D7" s="9">
        <f t="shared" si="7"/>
        <v>183931.4473344</v>
      </c>
      <c r="E7" s="9">
        <v>0</v>
      </c>
      <c r="F7" s="5">
        <f t="shared" si="1"/>
        <v>148567.16292</v>
      </c>
      <c r="G7" s="10" t="s">
        <v>28</v>
      </c>
      <c r="H7" s="1">
        <f t="shared" si="8"/>
        <v>44</v>
      </c>
      <c r="I7" s="5">
        <f t="shared" si="2"/>
        <v>1512160.5659210205</v>
      </c>
      <c r="J7" s="7">
        <f t="shared" si="3"/>
        <v>7.4999999999999997E-2</v>
      </c>
      <c r="K7" s="5">
        <f t="shared" si="9"/>
        <v>113412.04244407653</v>
      </c>
      <c r="L7" s="5">
        <f t="shared" si="4"/>
        <v>39694.214855426784</v>
      </c>
      <c r="M7" s="5">
        <f t="shared" si="10"/>
        <v>0</v>
      </c>
      <c r="P7" t="s">
        <v>6</v>
      </c>
      <c r="Q7" t="s">
        <v>6</v>
      </c>
      <c r="R7" t="s">
        <v>6</v>
      </c>
    </row>
    <row r="8" spans="1:18" x14ac:dyDescent="0.2">
      <c r="A8" s="1">
        <f t="shared" si="5"/>
        <v>45</v>
      </c>
      <c r="B8" s="5">
        <f t="shared" si="6"/>
        <v>3867269.4372143997</v>
      </c>
      <c r="C8" s="7">
        <f t="shared" si="0"/>
        <v>4.8000000000000001E-2</v>
      </c>
      <c r="D8" s="9">
        <f t="shared" si="7"/>
        <v>185628.93298629118</v>
      </c>
      <c r="E8" s="9">
        <v>0</v>
      </c>
      <c r="F8" s="5">
        <f t="shared" si="1"/>
        <v>153024.1778076</v>
      </c>
      <c r="G8" s="7">
        <f>C3/0.65</f>
        <v>6.1538461538461535E-2</v>
      </c>
      <c r="H8" s="1">
        <f t="shared" si="8"/>
        <v>45</v>
      </c>
      <c r="I8" s="5">
        <f t="shared" si="2"/>
        <v>1585878.3935096704</v>
      </c>
      <c r="J8" s="7">
        <f t="shared" si="3"/>
        <v>7.4999999999999997E-2</v>
      </c>
      <c r="K8" s="5">
        <f t="shared" si="9"/>
        <v>118940.87951322527</v>
      </c>
      <c r="L8" s="5">
        <f t="shared" si="4"/>
        <v>41629.307829628844</v>
      </c>
      <c r="M8" s="5">
        <f t="shared" si="10"/>
        <v>0</v>
      </c>
      <c r="P8" t="s">
        <v>6</v>
      </c>
      <c r="Q8" t="s">
        <v>6</v>
      </c>
      <c r="R8" t="s">
        <v>6</v>
      </c>
    </row>
    <row r="9" spans="1:18" x14ac:dyDescent="0.2">
      <c r="A9" s="1">
        <f t="shared" si="5"/>
        <v>46</v>
      </c>
      <c r="B9" s="5">
        <f t="shared" si="6"/>
        <v>3899874.1923930906</v>
      </c>
      <c r="C9" s="7">
        <f t="shared" si="0"/>
        <v>4.8000000000000001E-2</v>
      </c>
      <c r="D9" s="9">
        <f t="shared" si="7"/>
        <v>187193.96123486836</v>
      </c>
      <c r="E9" s="9">
        <v>0</v>
      </c>
      <c r="F9" s="5">
        <f t="shared" si="1"/>
        <v>157614.90314182802</v>
      </c>
      <c r="G9" s="2" t="s">
        <v>6</v>
      </c>
      <c r="H9" s="1">
        <f t="shared" si="8"/>
        <v>46</v>
      </c>
      <c r="I9" s="5">
        <f t="shared" si="2"/>
        <v>1663189.9651932667</v>
      </c>
      <c r="J9" s="7">
        <f t="shared" si="3"/>
        <v>7.4999999999999997E-2</v>
      </c>
      <c r="K9" s="5">
        <f t="shared" si="9"/>
        <v>124739.24738949499</v>
      </c>
      <c r="L9" s="5">
        <f t="shared" si="4"/>
        <v>43658.736586323248</v>
      </c>
      <c r="M9" s="5">
        <f t="shared" si="10"/>
        <v>0</v>
      </c>
      <c r="P9" t="s">
        <v>6</v>
      </c>
      <c r="Q9" t="s">
        <v>6</v>
      </c>
      <c r="R9" t="s">
        <v>6</v>
      </c>
    </row>
    <row r="10" spans="1:18" x14ac:dyDescent="0.2">
      <c r="A10" s="1">
        <f t="shared" si="5"/>
        <v>47</v>
      </c>
      <c r="B10" s="5">
        <f t="shared" si="6"/>
        <v>3929453.2504861308</v>
      </c>
      <c r="C10" s="7">
        <f t="shared" si="0"/>
        <v>4.8000000000000001E-2</v>
      </c>
      <c r="D10" s="9">
        <f t="shared" si="7"/>
        <v>188613.75602333428</v>
      </c>
      <c r="E10" s="9">
        <v>0</v>
      </c>
      <c r="F10" s="5">
        <f t="shared" si="1"/>
        <v>162343.35023608286</v>
      </c>
      <c r="G10" s="10" t="s">
        <v>29</v>
      </c>
      <c r="H10" s="1">
        <f t="shared" si="8"/>
        <v>47</v>
      </c>
      <c r="I10" s="5">
        <f t="shared" si="2"/>
        <v>1744270.4759964384</v>
      </c>
      <c r="J10" s="7">
        <f t="shared" si="3"/>
        <v>7.4999999999999997E-2</v>
      </c>
      <c r="K10" s="5">
        <f t="shared" si="9"/>
        <v>130820.28569973288</v>
      </c>
      <c r="L10" s="5">
        <f t="shared" si="4"/>
        <v>45787.099994906508</v>
      </c>
      <c r="M10" s="5">
        <f t="shared" si="10"/>
        <v>0</v>
      </c>
      <c r="R10" t="s">
        <v>6</v>
      </c>
    </row>
    <row r="11" spans="1:18" x14ac:dyDescent="0.2">
      <c r="A11" s="1">
        <f t="shared" si="5"/>
        <v>48</v>
      </c>
      <c r="B11" s="5">
        <f t="shared" si="6"/>
        <v>3955723.6562733823</v>
      </c>
      <c r="C11" s="7">
        <f t="shared" si="0"/>
        <v>4.8000000000000001E-2</v>
      </c>
      <c r="D11" s="9">
        <f t="shared" si="7"/>
        <v>189874.73550112234</v>
      </c>
      <c r="E11" s="9">
        <v>0</v>
      </c>
      <c r="F11" s="5">
        <f t="shared" si="1"/>
        <v>167213.65074316534</v>
      </c>
      <c r="G11" s="7">
        <v>0.03</v>
      </c>
      <c r="H11" s="1">
        <f t="shared" si="8"/>
        <v>48</v>
      </c>
      <c r="I11" s="5">
        <f t="shared" si="2"/>
        <v>1829303.6617012648</v>
      </c>
      <c r="J11" s="7">
        <f t="shared" si="3"/>
        <v>7.4999999999999997E-2</v>
      </c>
      <c r="K11" s="5">
        <f t="shared" si="9"/>
        <v>137197.77462759486</v>
      </c>
      <c r="L11" s="5">
        <f t="shared" si="4"/>
        <v>48019.221119658199</v>
      </c>
      <c r="M11" s="5">
        <f t="shared" si="10"/>
        <v>0</v>
      </c>
      <c r="R11" t="s">
        <v>6</v>
      </c>
    </row>
    <row r="12" spans="1:18" x14ac:dyDescent="0.2">
      <c r="A12" s="1">
        <f t="shared" si="5"/>
        <v>49</v>
      </c>
      <c r="B12" s="5">
        <f t="shared" si="6"/>
        <v>3978384.7410313389</v>
      </c>
      <c r="C12" s="7">
        <f t="shared" si="0"/>
        <v>4.8000000000000001E-2</v>
      </c>
      <c r="D12" s="9">
        <f t="shared" si="7"/>
        <v>190962.46756950428</v>
      </c>
      <c r="E12" s="9">
        <v>0</v>
      </c>
      <c r="F12" s="5">
        <f t="shared" si="1"/>
        <v>172230.06026546031</v>
      </c>
      <c r="H12" s="1">
        <f t="shared" si="8"/>
        <v>49</v>
      </c>
      <c r="I12" s="5">
        <f t="shared" si="2"/>
        <v>1918482.2152092014</v>
      </c>
      <c r="J12" s="7">
        <f t="shared" si="3"/>
        <v>7.4999999999999997E-2</v>
      </c>
      <c r="K12" s="5">
        <f t="shared" si="9"/>
        <v>143886.1661406901</v>
      </c>
      <c r="L12" s="5">
        <f t="shared" si="4"/>
        <v>50360.158149241528</v>
      </c>
      <c r="M12" s="5">
        <f t="shared" si="10"/>
        <v>0</v>
      </c>
      <c r="R12" t="s">
        <v>6</v>
      </c>
    </row>
    <row r="13" spans="1:18" x14ac:dyDescent="0.2">
      <c r="A13" s="1">
        <f t="shared" si="5"/>
        <v>50</v>
      </c>
      <c r="B13" s="5">
        <f t="shared" si="6"/>
        <v>3997117.1483353828</v>
      </c>
      <c r="C13" s="7">
        <f t="shared" si="0"/>
        <v>4.8000000000000001E-2</v>
      </c>
      <c r="D13" s="9">
        <f t="shared" si="7"/>
        <v>191861.62312009837</v>
      </c>
      <c r="E13" s="9">
        <v>0</v>
      </c>
      <c r="F13" s="5">
        <f t="shared" si="1"/>
        <v>177396.96207342413</v>
      </c>
      <c r="G13" s="7" t="s">
        <v>6</v>
      </c>
      <c r="H13" s="1">
        <f t="shared" si="8"/>
        <v>50</v>
      </c>
      <c r="I13" s="5">
        <f t="shared" si="2"/>
        <v>2012008.22320065</v>
      </c>
      <c r="J13" s="7">
        <f t="shared" si="3"/>
        <v>7.4999999999999997E-2</v>
      </c>
      <c r="K13" s="5">
        <f t="shared" si="9"/>
        <v>150900.61674004875</v>
      </c>
      <c r="L13" s="5">
        <f t="shared" si="4"/>
        <v>52815.215859017058</v>
      </c>
      <c r="M13" s="5">
        <f t="shared" si="10"/>
        <v>0</v>
      </c>
    </row>
    <row r="14" spans="1:18" x14ac:dyDescent="0.2">
      <c r="A14" s="1">
        <f t="shared" si="5"/>
        <v>51</v>
      </c>
      <c r="B14" s="5">
        <f t="shared" si="6"/>
        <v>4011581.8093820568</v>
      </c>
      <c r="C14" s="7">
        <f t="shared" si="0"/>
        <v>4.8000000000000001E-2</v>
      </c>
      <c r="D14" s="9">
        <f t="shared" si="7"/>
        <v>192555.92685033873</v>
      </c>
      <c r="E14" s="9">
        <v>0</v>
      </c>
      <c r="F14" s="5">
        <f t="shared" si="1"/>
        <v>182718.87093562685</v>
      </c>
      <c r="H14" s="1">
        <f t="shared" si="8"/>
        <v>51</v>
      </c>
      <c r="I14" s="5">
        <f t="shared" si="2"/>
        <v>2110093.6240816819</v>
      </c>
      <c r="J14" s="7">
        <f t="shared" si="3"/>
        <v>7.4999999999999997E-2</v>
      </c>
      <c r="K14" s="5">
        <f t="shared" si="9"/>
        <v>158257.02180612614</v>
      </c>
      <c r="L14" s="5">
        <f t="shared" si="4"/>
        <v>55389.957632144149</v>
      </c>
      <c r="M14" s="5">
        <f t="shared" si="10"/>
        <v>0</v>
      </c>
    </row>
    <row r="15" spans="1:18" x14ac:dyDescent="0.2">
      <c r="A15" s="1">
        <f t="shared" si="5"/>
        <v>52</v>
      </c>
      <c r="B15" s="5">
        <f t="shared" si="6"/>
        <v>4021418.8652967685</v>
      </c>
      <c r="C15" s="7">
        <f t="shared" si="0"/>
        <v>4.8000000000000001E-2</v>
      </c>
      <c r="D15" s="9">
        <f t="shared" si="7"/>
        <v>193028.10553424488</v>
      </c>
      <c r="E15" s="9">
        <v>0</v>
      </c>
      <c r="F15" s="5">
        <f t="shared" si="1"/>
        <v>188200.43706369566</v>
      </c>
      <c r="H15" s="1">
        <f t="shared" si="8"/>
        <v>52</v>
      </c>
      <c r="I15" s="5">
        <f t="shared" si="2"/>
        <v>2212960.688255664</v>
      </c>
      <c r="J15" s="7">
        <f t="shared" si="3"/>
        <v>7.4999999999999997E-2</v>
      </c>
      <c r="K15" s="5">
        <f t="shared" si="9"/>
        <v>165972.0516191748</v>
      </c>
      <c r="L15" s="5">
        <f t="shared" si="4"/>
        <v>58090.218066711175</v>
      </c>
      <c r="M15" s="5">
        <f t="shared" si="10"/>
        <v>0</v>
      </c>
    </row>
    <row r="16" spans="1:18" x14ac:dyDescent="0.2">
      <c r="A16" s="1">
        <f t="shared" si="5"/>
        <v>53</v>
      </c>
      <c r="B16" s="5">
        <f t="shared" si="6"/>
        <v>4026246.5337673174</v>
      </c>
      <c r="C16" s="7">
        <f t="shared" si="0"/>
        <v>4.8000000000000001E-2</v>
      </c>
      <c r="D16" s="9">
        <f t="shared" si="7"/>
        <v>193259.83362083125</v>
      </c>
      <c r="E16" s="9">
        <v>0</v>
      </c>
      <c r="F16" s="5">
        <f t="shared" si="1"/>
        <v>193846.45017560653</v>
      </c>
      <c r="H16" s="1">
        <f t="shared" si="8"/>
        <v>53</v>
      </c>
      <c r="I16" s="5">
        <f t="shared" si="2"/>
        <v>2320842.5218081279</v>
      </c>
      <c r="J16" s="7">
        <f t="shared" si="3"/>
        <v>7.4999999999999997E-2</v>
      </c>
      <c r="K16" s="5">
        <f t="shared" si="9"/>
        <v>174063.18913560957</v>
      </c>
      <c r="L16" s="5">
        <f t="shared" si="4"/>
        <v>60922.116197463343</v>
      </c>
      <c r="M16" s="5">
        <f t="shared" si="10"/>
        <v>0</v>
      </c>
    </row>
    <row r="17" spans="1:13" x14ac:dyDescent="0.2">
      <c r="A17" s="1">
        <f t="shared" si="5"/>
        <v>54</v>
      </c>
      <c r="B17" s="5">
        <f t="shared" si="6"/>
        <v>4025659.9172125421</v>
      </c>
      <c r="C17" s="7">
        <f t="shared" si="0"/>
        <v>4.8000000000000001E-2</v>
      </c>
      <c r="D17" s="9">
        <f t="shared" si="7"/>
        <v>193231.67602620204</v>
      </c>
      <c r="E17" s="9">
        <v>0</v>
      </c>
      <c r="F17" s="5">
        <f t="shared" si="1"/>
        <v>199661.84368087474</v>
      </c>
      <c r="H17" s="1">
        <f t="shared" si="8"/>
        <v>54</v>
      </c>
      <c r="I17" s="5">
        <f t="shared" si="2"/>
        <v>2433983.5947462744</v>
      </c>
      <c r="J17" s="7">
        <f t="shared" si="3"/>
        <v>7.4999999999999997E-2</v>
      </c>
      <c r="K17" s="5">
        <f t="shared" si="9"/>
        <v>182548.76960597056</v>
      </c>
      <c r="L17" s="5">
        <f t="shared" si="4"/>
        <v>63892.069362089693</v>
      </c>
      <c r="M17" s="5">
        <f t="shared" si="10"/>
        <v>0</v>
      </c>
    </row>
    <row r="18" spans="1:13" x14ac:dyDescent="0.2">
      <c r="A18" s="1">
        <f t="shared" si="5"/>
        <v>55</v>
      </c>
      <c r="B18" s="5">
        <f t="shared" si="6"/>
        <v>4019229.749557869</v>
      </c>
      <c r="C18" s="7">
        <f t="shared" si="0"/>
        <v>4.8000000000000001E-2</v>
      </c>
      <c r="D18" s="9">
        <f t="shared" si="7"/>
        <v>192923.02797877771</v>
      </c>
      <c r="E18" s="9">
        <v>0</v>
      </c>
      <c r="F18" s="5">
        <f t="shared" si="1"/>
        <v>205651.69899130097</v>
      </c>
      <c r="H18" s="1">
        <f t="shared" si="8"/>
        <v>55</v>
      </c>
      <c r="I18" s="5">
        <f t="shared" si="2"/>
        <v>2552640.2949901554</v>
      </c>
      <c r="J18" s="7">
        <f t="shared" si="3"/>
        <v>7.4999999999999997E-2</v>
      </c>
      <c r="K18" s="5">
        <f t="shared" si="9"/>
        <v>191448.02212426165</v>
      </c>
      <c r="L18" s="5">
        <f t="shared" si="4"/>
        <v>67006.807743491576</v>
      </c>
      <c r="M18" s="5">
        <f t="shared" si="10"/>
        <v>0</v>
      </c>
    </row>
    <row r="19" spans="1:13" x14ac:dyDescent="0.2">
      <c r="A19" s="1">
        <f t="shared" si="5"/>
        <v>56</v>
      </c>
      <c r="B19" s="5">
        <f t="shared" si="6"/>
        <v>4006501.0785453455</v>
      </c>
      <c r="C19" s="7">
        <f t="shared" si="0"/>
        <v>4.8000000000000001E-2</v>
      </c>
      <c r="D19" s="9">
        <f t="shared" si="7"/>
        <v>192312.05177017659</v>
      </c>
      <c r="E19" s="9">
        <v>0</v>
      </c>
      <c r="F19" s="5">
        <f t="shared" si="1"/>
        <v>211821.24996104001</v>
      </c>
      <c r="H19" s="1">
        <f t="shared" si="8"/>
        <v>56</v>
      </c>
      <c r="I19" s="5">
        <f t="shared" si="2"/>
        <v>2677081.5093709254</v>
      </c>
      <c r="J19" s="7">
        <f t="shared" si="3"/>
        <v>7.4999999999999997E-2</v>
      </c>
      <c r="K19" s="5">
        <f t="shared" si="9"/>
        <v>200781.1132028194</v>
      </c>
      <c r="L19" s="5">
        <f t="shared" si="4"/>
        <v>70273.389620986782</v>
      </c>
      <c r="M19" s="5">
        <f t="shared" si="10"/>
        <v>0</v>
      </c>
    </row>
    <row r="20" spans="1:13" x14ac:dyDescent="0.2">
      <c r="A20" s="1">
        <f t="shared" si="5"/>
        <v>57</v>
      </c>
      <c r="B20" s="5">
        <f t="shared" si="6"/>
        <v>3986991.8803544817</v>
      </c>
      <c r="C20" s="7">
        <f t="shared" si="0"/>
        <v>4.8000000000000001E-2</v>
      </c>
      <c r="D20" s="9">
        <f t="shared" si="7"/>
        <v>191375.61025701513</v>
      </c>
      <c r="E20" s="9">
        <v>0</v>
      </c>
      <c r="F20" s="5">
        <f t="shared" si="1"/>
        <v>218175.88745987121</v>
      </c>
      <c r="H20" s="1">
        <f t="shared" si="8"/>
        <v>57</v>
      </c>
      <c r="I20" s="5">
        <f t="shared" si="2"/>
        <v>2807589.2329527582</v>
      </c>
      <c r="J20" s="7">
        <f t="shared" si="3"/>
        <v>7.4999999999999997E-2</v>
      </c>
      <c r="K20" s="5">
        <f t="shared" si="9"/>
        <v>210569.19247145686</v>
      </c>
      <c r="L20" s="5">
        <f t="shared" si="4"/>
        <v>73699.217365009899</v>
      </c>
      <c r="M20" s="5">
        <f t="shared" si="10"/>
        <v>0</v>
      </c>
    </row>
    <row r="21" spans="1:13" x14ac:dyDescent="0.2">
      <c r="A21" s="1">
        <f t="shared" si="5"/>
        <v>58</v>
      </c>
      <c r="B21" s="5">
        <f t="shared" si="6"/>
        <v>3960191.6031516255</v>
      </c>
      <c r="C21" s="7">
        <f t="shared" si="0"/>
        <v>4.8000000000000001E-2</v>
      </c>
      <c r="D21" s="9">
        <f t="shared" si="7"/>
        <v>190089.19695127802</v>
      </c>
      <c r="E21" s="9">
        <v>0</v>
      </c>
      <c r="F21" s="5">
        <f t="shared" si="1"/>
        <v>224721.16408366736</v>
      </c>
      <c r="H21" s="1">
        <f t="shared" si="8"/>
        <v>58</v>
      </c>
      <c r="I21" s="5">
        <f t="shared" si="2"/>
        <v>2944459.2080592052</v>
      </c>
      <c r="J21" s="7">
        <f t="shared" si="3"/>
        <v>7.4999999999999997E-2</v>
      </c>
      <c r="K21" s="5">
        <f t="shared" si="9"/>
        <v>220834.44060444037</v>
      </c>
      <c r="L21" s="5">
        <f t="shared" si="4"/>
        <v>77292.054211554132</v>
      </c>
      <c r="M21" s="5">
        <f t="shared" si="10"/>
        <v>0</v>
      </c>
    </row>
    <row r="22" spans="1:13" x14ac:dyDescent="0.2">
      <c r="A22" s="1">
        <f t="shared" si="5"/>
        <v>59</v>
      </c>
      <c r="B22" s="5">
        <f t="shared" si="6"/>
        <v>3925559.6360192359</v>
      </c>
      <c r="C22" s="7">
        <f t="shared" si="0"/>
        <v>4.8000000000000001E-2</v>
      </c>
      <c r="D22" s="9">
        <f t="shared" si="7"/>
        <v>188426.86252892332</v>
      </c>
      <c r="E22" s="9">
        <v>0</v>
      </c>
      <c r="F22" s="5">
        <f t="shared" si="1"/>
        <v>231462.79900617737</v>
      </c>
      <c r="G22" s="2" t="s">
        <v>6</v>
      </c>
      <c r="H22" s="1">
        <f t="shared" si="8"/>
        <v>59</v>
      </c>
      <c r="I22" s="5">
        <f t="shared" si="2"/>
        <v>3088001.5944520915</v>
      </c>
      <c r="J22" s="7">
        <f t="shared" si="3"/>
        <v>7.4999999999999997E-2</v>
      </c>
      <c r="K22" s="5">
        <f t="shared" si="9"/>
        <v>231600.11958390687</v>
      </c>
      <c r="L22" s="5">
        <f t="shared" si="4"/>
        <v>81060.041854367402</v>
      </c>
      <c r="M22" s="5">
        <f t="shared" si="10"/>
        <v>0</v>
      </c>
    </row>
    <row r="23" spans="1:13" x14ac:dyDescent="0.2">
      <c r="A23" s="1">
        <f t="shared" si="5"/>
        <v>60</v>
      </c>
      <c r="B23" s="5">
        <f t="shared" si="6"/>
        <v>3882523.6995419818</v>
      </c>
      <c r="C23" s="7">
        <f t="shared" si="0"/>
        <v>4.8000000000000001E-2</v>
      </c>
      <c r="D23" s="9">
        <f t="shared" si="7"/>
        <v>186361.13757801513</v>
      </c>
      <c r="E23" s="9">
        <v>0</v>
      </c>
      <c r="F23" s="5">
        <f>+F22*(1+G$11)</f>
        <v>238406.6829763627</v>
      </c>
      <c r="G23" s="12" t="s">
        <v>6</v>
      </c>
      <c r="H23" s="1">
        <f t="shared" si="8"/>
        <v>60</v>
      </c>
      <c r="I23" s="5">
        <f t="shared" si="2"/>
        <v>3238541.672181631</v>
      </c>
      <c r="J23" s="7">
        <f t="shared" si="3"/>
        <v>7.4999999999999997E-2</v>
      </c>
      <c r="K23" s="5">
        <f t="shared" si="9"/>
        <v>242890.6254136223</v>
      </c>
      <c r="L23" s="5">
        <f t="shared" si="4"/>
        <v>85011.718894767793</v>
      </c>
      <c r="M23" s="5">
        <f t="shared" si="10"/>
        <v>0</v>
      </c>
    </row>
    <row r="24" spans="1:13" x14ac:dyDescent="0.2">
      <c r="A24" s="1">
        <f t="shared" si="5"/>
        <v>61</v>
      </c>
      <c r="B24" s="5">
        <f t="shared" si="6"/>
        <v>3830478.1541436343</v>
      </c>
      <c r="C24" s="7">
        <f t="shared" si="0"/>
        <v>4.8000000000000001E-2</v>
      </c>
      <c r="D24" s="9">
        <f t="shared" si="7"/>
        <v>183862.95139889445</v>
      </c>
      <c r="E24" s="9">
        <v>0</v>
      </c>
      <c r="F24" s="5">
        <f t="shared" si="1"/>
        <v>245558.88346565358</v>
      </c>
      <c r="H24" s="1">
        <f t="shared" si="8"/>
        <v>61</v>
      </c>
      <c r="I24" s="5">
        <f t="shared" si="2"/>
        <v>3396420.5787004856</v>
      </c>
      <c r="J24" s="7">
        <f t="shared" si="3"/>
        <v>7.4999999999999997E-2</v>
      </c>
      <c r="K24" s="5">
        <f t="shared" si="9"/>
        <v>254731.54340253642</v>
      </c>
      <c r="L24" s="5">
        <f t="shared" si="4"/>
        <v>89156.040190887739</v>
      </c>
      <c r="M24" s="5">
        <f t="shared" si="10"/>
        <v>0</v>
      </c>
    </row>
    <row r="25" spans="1:13" x14ac:dyDescent="0.2">
      <c r="A25" s="1">
        <f t="shared" si="5"/>
        <v>62</v>
      </c>
      <c r="B25" s="5">
        <f t="shared" si="6"/>
        <v>3768782.2220768752</v>
      </c>
      <c r="C25" s="7">
        <f t="shared" si="0"/>
        <v>4.8000000000000001E-2</v>
      </c>
      <c r="D25" s="9">
        <f t="shared" si="7"/>
        <v>180901.54665969001</v>
      </c>
      <c r="E25" s="9">
        <v>0</v>
      </c>
      <c r="F25" s="5">
        <f t="shared" si="1"/>
        <v>252925.64996962319</v>
      </c>
      <c r="H25" s="1">
        <f t="shared" si="8"/>
        <v>62</v>
      </c>
      <c r="I25" s="5">
        <f t="shared" si="2"/>
        <v>3561996.0819121343</v>
      </c>
      <c r="J25" s="7">
        <f t="shared" si="3"/>
        <v>7.4999999999999997E-2</v>
      </c>
      <c r="K25" s="5">
        <f t="shared" si="9"/>
        <v>267149.70614341006</v>
      </c>
      <c r="L25" s="5">
        <f t="shared" si="4"/>
        <v>93502.397150193516</v>
      </c>
      <c r="M25" s="5">
        <f t="shared" si="10"/>
        <v>0</v>
      </c>
    </row>
    <row r="26" spans="1:13" x14ac:dyDescent="0.2">
      <c r="A26" s="1">
        <f t="shared" si="5"/>
        <v>63</v>
      </c>
      <c r="B26" s="5">
        <f t="shared" si="6"/>
        <v>3696758.1187669421</v>
      </c>
      <c r="C26" s="7">
        <f t="shared" si="0"/>
        <v>4.8000000000000001E-2</v>
      </c>
      <c r="D26" s="9">
        <f t="shared" si="7"/>
        <v>177444.38970081322</v>
      </c>
      <c r="E26" s="9">
        <v>0</v>
      </c>
      <c r="F26" s="5">
        <f t="shared" si="1"/>
        <v>260513.41946871189</v>
      </c>
      <c r="H26" s="1">
        <f t="shared" si="8"/>
        <v>63</v>
      </c>
      <c r="I26" s="5">
        <f t="shared" si="2"/>
        <v>3735643.3909053509</v>
      </c>
      <c r="J26" s="7">
        <f t="shared" si="3"/>
        <v>7.4999999999999997E-2</v>
      </c>
      <c r="K26" s="5">
        <f t="shared" si="9"/>
        <v>280173.25431790133</v>
      </c>
      <c r="L26" s="5">
        <f t="shared" si="4"/>
        <v>98060.639011265463</v>
      </c>
      <c r="M26" s="5">
        <f t="shared" si="10"/>
        <v>0</v>
      </c>
    </row>
    <row r="27" spans="1:13" x14ac:dyDescent="0.2">
      <c r="A27" s="1">
        <f t="shared" si="5"/>
        <v>64</v>
      </c>
      <c r="B27" s="5">
        <f t="shared" si="6"/>
        <v>3613689.0889990432</v>
      </c>
      <c r="C27" s="7">
        <f t="shared" si="0"/>
        <v>4.8000000000000001E-2</v>
      </c>
      <c r="D27" s="9">
        <f t="shared" si="7"/>
        <v>173457.07627195408</v>
      </c>
      <c r="E27" s="9">
        <v>0</v>
      </c>
      <c r="F27" s="5">
        <f>+F26*(1+G$11)</f>
        <v>268328.82205277326</v>
      </c>
      <c r="G27" s="12" t="s">
        <v>6</v>
      </c>
      <c r="H27" s="1">
        <f t="shared" si="8"/>
        <v>64</v>
      </c>
      <c r="I27" s="5">
        <f t="shared" si="2"/>
        <v>3917756.0062119872</v>
      </c>
      <c r="J27" s="7">
        <f t="shared" si="3"/>
        <v>7.4999999999999997E-2</v>
      </c>
      <c r="K27" s="5">
        <f t="shared" si="9"/>
        <v>293831.70046589902</v>
      </c>
      <c r="L27" s="5">
        <f t="shared" si="4"/>
        <v>102841.09516306465</v>
      </c>
      <c r="M27" s="5">
        <f t="shared" si="10"/>
        <v>0</v>
      </c>
    </row>
    <row r="28" spans="1:13" x14ac:dyDescent="0.2">
      <c r="A28" s="1">
        <f t="shared" si="5"/>
        <v>65</v>
      </c>
      <c r="B28" s="5">
        <f t="shared" si="6"/>
        <v>3518817.3432182241</v>
      </c>
      <c r="C28" s="7">
        <f t="shared" si="0"/>
        <v>4.8000000000000001E-2</v>
      </c>
      <c r="D28" s="9">
        <f t="shared" si="7"/>
        <v>168903.23247447476</v>
      </c>
      <c r="E28" s="9">
        <v>0</v>
      </c>
      <c r="F28" s="5">
        <f>+F27*(1+G$11)*0.65</f>
        <v>179646.14636433171</v>
      </c>
      <c r="G28" s="12" t="s">
        <v>34</v>
      </c>
      <c r="H28" s="1">
        <f t="shared" si="8"/>
        <v>65</v>
      </c>
      <c r="I28" s="5">
        <f t="shared" si="2"/>
        <v>4108746.6115148221</v>
      </c>
      <c r="J28" s="7">
        <f t="shared" si="3"/>
        <v>7.4999999999999997E-2</v>
      </c>
      <c r="K28" s="5">
        <f t="shared" si="9"/>
        <v>308155.99586361164</v>
      </c>
      <c r="L28" s="5">
        <f t="shared" si="4"/>
        <v>107854.59855226407</v>
      </c>
      <c r="M28" s="5">
        <f t="shared" si="10"/>
        <v>0</v>
      </c>
    </row>
    <row r="29" spans="1:13" x14ac:dyDescent="0.2">
      <c r="A29" s="1">
        <f t="shared" si="5"/>
        <v>66</v>
      </c>
      <c r="B29" s="5">
        <f t="shared" si="6"/>
        <v>3508074.4293283671</v>
      </c>
      <c r="C29" s="7">
        <f t="shared" si="0"/>
        <v>4.8000000000000001E-2</v>
      </c>
      <c r="D29" s="9">
        <f t="shared" si="7"/>
        <v>168387.57260776163</v>
      </c>
      <c r="E29" s="9">
        <v>0</v>
      </c>
      <c r="F29" s="5">
        <f>+F28*(1+G$11)</f>
        <v>185035.53075526166</v>
      </c>
      <c r="G29" s="12" t="s">
        <v>6</v>
      </c>
      <c r="H29" s="1">
        <f t="shared" si="8"/>
        <v>66</v>
      </c>
      <c r="I29" s="5">
        <f t="shared" si="2"/>
        <v>4309048.0088261692</v>
      </c>
      <c r="J29" s="7">
        <f t="shared" si="3"/>
        <v>7.4999999999999997E-2</v>
      </c>
      <c r="K29" s="5">
        <f t="shared" si="9"/>
        <v>323178.6006619627</v>
      </c>
      <c r="L29" s="5">
        <f t="shared" si="4"/>
        <v>113112.51023168695</v>
      </c>
      <c r="M29" s="5">
        <f t="shared" si="10"/>
        <v>0</v>
      </c>
    </row>
    <row r="30" spans="1:13" x14ac:dyDescent="0.2">
      <c r="A30" s="1">
        <f t="shared" si="5"/>
        <v>67</v>
      </c>
      <c r="B30" s="5">
        <f t="shared" si="6"/>
        <v>3491426.4711808674</v>
      </c>
      <c r="C30" s="7">
        <f t="shared" si="0"/>
        <v>4.8000000000000001E-2</v>
      </c>
      <c r="D30" s="9">
        <f t="shared" si="7"/>
        <v>167588.47061668165</v>
      </c>
      <c r="E30" s="9">
        <v>0</v>
      </c>
      <c r="F30" s="5">
        <f t="shared" si="1"/>
        <v>190586.5966779195</v>
      </c>
      <c r="H30" s="1">
        <f t="shared" si="8"/>
        <v>67</v>
      </c>
      <c r="I30" s="5">
        <f t="shared" si="2"/>
        <v>4519114.0992564447</v>
      </c>
      <c r="J30" s="7">
        <f t="shared" si="3"/>
        <v>7.4999999999999997E-2</v>
      </c>
      <c r="K30" s="5">
        <f t="shared" si="9"/>
        <v>338933.55744423333</v>
      </c>
      <c r="L30" s="5">
        <f t="shared" si="4"/>
        <v>118626.74510548166</v>
      </c>
      <c r="M30" s="5">
        <f t="shared" si="10"/>
        <v>0</v>
      </c>
    </row>
    <row r="31" spans="1:13" x14ac:dyDescent="0.2">
      <c r="A31" s="1">
        <f t="shared" si="5"/>
        <v>68</v>
      </c>
      <c r="B31" s="5">
        <f t="shared" si="6"/>
        <v>3468428.3451196295</v>
      </c>
      <c r="C31" s="7">
        <f t="shared" si="0"/>
        <v>4.8000000000000001E-2</v>
      </c>
      <c r="D31" s="9">
        <f t="shared" si="7"/>
        <v>166484.56056574223</v>
      </c>
      <c r="E31" s="9">
        <v>0</v>
      </c>
      <c r="F31" s="5">
        <f>+F30*(1+G$11)</f>
        <v>196304.1945782571</v>
      </c>
      <c r="G31" s="12" t="s">
        <v>6</v>
      </c>
      <c r="H31" s="1">
        <f t="shared" si="8"/>
        <v>68</v>
      </c>
      <c r="I31" s="5">
        <f t="shared" si="2"/>
        <v>4739420.9115951965</v>
      </c>
      <c r="J31" s="7">
        <f t="shared" si="3"/>
        <v>7.4999999999999997E-2</v>
      </c>
      <c r="K31" s="5">
        <f t="shared" si="9"/>
        <v>355456.56836963975</v>
      </c>
      <c r="L31" s="5">
        <f t="shared" si="4"/>
        <v>124409.79892937391</v>
      </c>
      <c r="M31" s="5">
        <f t="shared" si="10"/>
        <v>0</v>
      </c>
    </row>
    <row r="32" spans="1:13" x14ac:dyDescent="0.2">
      <c r="A32" s="1">
        <f t="shared" si="5"/>
        <v>69</v>
      </c>
      <c r="B32" s="5">
        <f t="shared" si="6"/>
        <v>3438608.7111071148</v>
      </c>
      <c r="C32" s="7">
        <f t="shared" si="0"/>
        <v>4.8000000000000001E-2</v>
      </c>
      <c r="D32" s="9">
        <f t="shared" si="7"/>
        <v>165053.21813314152</v>
      </c>
      <c r="E32" s="9">
        <v>0</v>
      </c>
      <c r="F32" s="5">
        <f>+F31*(1+G$11)</f>
        <v>202193.32041560483</v>
      </c>
      <c r="G32" s="12" t="s">
        <v>6</v>
      </c>
      <c r="H32" s="1">
        <f t="shared" si="8"/>
        <v>69</v>
      </c>
      <c r="I32" s="5">
        <f t="shared" si="2"/>
        <v>4970467.6810354628</v>
      </c>
      <c r="J32" s="7">
        <f t="shared" si="3"/>
        <v>7.4999999999999997E-2</v>
      </c>
      <c r="K32" s="5">
        <f t="shared" si="9"/>
        <v>372785.07607765967</v>
      </c>
      <c r="L32" s="5">
        <f t="shared" si="4"/>
        <v>130474.77662718088</v>
      </c>
      <c r="M32" s="5">
        <f t="shared" si="10"/>
        <v>0</v>
      </c>
    </row>
    <row r="33" spans="1:13" x14ac:dyDescent="0.2">
      <c r="A33" s="1">
        <f t="shared" si="5"/>
        <v>70</v>
      </c>
      <c r="B33" s="5">
        <f t="shared" si="6"/>
        <v>3401468.6088246517</v>
      </c>
      <c r="C33" s="7">
        <f t="shared" si="0"/>
        <v>4.8000000000000001E-2</v>
      </c>
      <c r="D33" s="9">
        <f t="shared" si="7"/>
        <v>163270.4932235833</v>
      </c>
      <c r="E33" s="9">
        <v>0</v>
      </c>
      <c r="F33" s="5">
        <f>+F32*(1+G$11)</f>
        <v>208259.12002807297</v>
      </c>
      <c r="H33" s="1">
        <f t="shared" si="8"/>
        <v>70</v>
      </c>
      <c r="I33" s="5">
        <f t="shared" si="2"/>
        <v>5212777.9804859413</v>
      </c>
      <c r="J33" s="7">
        <f t="shared" si="3"/>
        <v>7.4999999999999997E-2</v>
      </c>
      <c r="K33" s="5">
        <f t="shared" si="9"/>
        <v>390958.34853644558</v>
      </c>
      <c r="L33" s="5">
        <f t="shared" si="4"/>
        <v>136835.42198775595</v>
      </c>
      <c r="M33" s="5">
        <f t="shared" si="10"/>
        <v>0</v>
      </c>
    </row>
    <row r="34" spans="1:13" x14ac:dyDescent="0.2">
      <c r="A34" s="1">
        <f t="shared" si="5"/>
        <v>71</v>
      </c>
      <c r="B34" s="5">
        <f t="shared" si="6"/>
        <v>3356479.982020162</v>
      </c>
      <c r="C34" s="7">
        <f t="shared" si="0"/>
        <v>4.8000000000000001E-2</v>
      </c>
      <c r="D34" s="9">
        <f t="shared" si="7"/>
        <v>161111.03913696777</v>
      </c>
      <c r="E34" s="9">
        <v>0</v>
      </c>
      <c r="F34" s="5">
        <f t="shared" si="1"/>
        <v>214506.89362891516</v>
      </c>
      <c r="H34" s="1">
        <f t="shared" si="8"/>
        <v>71</v>
      </c>
      <c r="I34" s="5">
        <f t="shared" si="2"/>
        <v>5466900.9070346309</v>
      </c>
      <c r="J34" s="7">
        <f t="shared" si="3"/>
        <v>7.4999999999999997E-2</v>
      </c>
      <c r="K34" s="5">
        <f t="shared" si="9"/>
        <v>410017.56802759733</v>
      </c>
      <c r="L34" s="5">
        <f t="shared" si="4"/>
        <v>143506.14880965906</v>
      </c>
      <c r="M34" s="5">
        <f t="shared" si="10"/>
        <v>0</v>
      </c>
    </row>
    <row r="35" spans="1:13" x14ac:dyDescent="0.2">
      <c r="A35" s="1">
        <f t="shared" si="5"/>
        <v>72</v>
      </c>
      <c r="B35" s="5">
        <f t="shared" si="6"/>
        <v>3303084.1275282144</v>
      </c>
      <c r="C35" s="7">
        <f t="shared" si="0"/>
        <v>4.8000000000000001E-2</v>
      </c>
      <c r="D35" s="9">
        <f t="shared" si="7"/>
        <v>158548.0381213543</v>
      </c>
      <c r="E35" s="9">
        <v>0</v>
      </c>
      <c r="F35" s="5">
        <f t="shared" si="1"/>
        <v>220942.10043778262</v>
      </c>
      <c r="H35" s="1">
        <f t="shared" si="8"/>
        <v>72</v>
      </c>
      <c r="I35" s="5">
        <f t="shared" si="2"/>
        <v>5733412.3262525685</v>
      </c>
      <c r="J35" s="7">
        <f t="shared" si="3"/>
        <v>7.4999999999999997E-2</v>
      </c>
      <c r="K35" s="5">
        <f t="shared" si="9"/>
        <v>430005.92446894263</v>
      </c>
      <c r="L35" s="5">
        <f t="shared" si="4"/>
        <v>150502.07356412991</v>
      </c>
      <c r="M35" s="5">
        <f t="shared" si="10"/>
        <v>0</v>
      </c>
    </row>
    <row r="36" spans="1:13" x14ac:dyDescent="0.2">
      <c r="A36" s="1">
        <f t="shared" si="5"/>
        <v>73</v>
      </c>
      <c r="B36" s="5">
        <f t="shared" si="6"/>
        <v>3240690.065211786</v>
      </c>
      <c r="C36" s="7">
        <f t="shared" si="0"/>
        <v>4.8000000000000001E-2</v>
      </c>
      <c r="D36" s="9">
        <f t="shared" si="7"/>
        <v>155553.12313016574</v>
      </c>
      <c r="E36" s="9">
        <v>0</v>
      </c>
      <c r="F36" s="5">
        <f>+F35*(1+G$11)</f>
        <v>227570.36345091611</v>
      </c>
      <c r="H36" s="1">
        <f t="shared" si="8"/>
        <v>73</v>
      </c>
      <c r="I36" s="5">
        <f t="shared" si="2"/>
        <v>6012916.1771573815</v>
      </c>
      <c r="J36" s="7">
        <f t="shared" si="3"/>
        <v>7.4999999999999997E-2</v>
      </c>
      <c r="K36" s="5">
        <f t="shared" si="9"/>
        <v>450968.71328680363</v>
      </c>
      <c r="L36" s="5">
        <f t="shared" si="4"/>
        <v>157839.04965038126</v>
      </c>
      <c r="M36" s="5">
        <f t="shared" si="10"/>
        <v>0</v>
      </c>
    </row>
    <row r="37" spans="1:13" x14ac:dyDescent="0.2">
      <c r="A37" s="1">
        <f t="shared" si="5"/>
        <v>74</v>
      </c>
      <c r="B37" s="5">
        <f t="shared" si="6"/>
        <v>3168672.8248910359</v>
      </c>
      <c r="C37" s="7">
        <f t="shared" si="0"/>
        <v>4.8000000000000001E-2</v>
      </c>
      <c r="D37" s="9">
        <f t="shared" si="7"/>
        <v>152096.29559476973</v>
      </c>
      <c r="E37" s="9">
        <v>0</v>
      </c>
      <c r="F37" s="5">
        <f t="shared" si="1"/>
        <v>234397.47435444361</v>
      </c>
      <c r="H37" s="1">
        <f t="shared" si="8"/>
        <v>74</v>
      </c>
      <c r="I37" s="5">
        <f t="shared" si="2"/>
        <v>6306045.8407938043</v>
      </c>
      <c r="J37" s="7">
        <f t="shared" si="3"/>
        <v>7.4999999999999997E-2</v>
      </c>
      <c r="K37" s="5">
        <f t="shared" si="9"/>
        <v>472953.43805953528</v>
      </c>
      <c r="L37" s="5">
        <f t="shared" si="4"/>
        <v>165533.70332083735</v>
      </c>
      <c r="M37" s="5">
        <f t="shared" si="10"/>
        <v>0</v>
      </c>
    </row>
    <row r="38" spans="1:13" x14ac:dyDescent="0.2">
      <c r="A38" s="1">
        <f t="shared" si="5"/>
        <v>75</v>
      </c>
      <c r="B38" s="5">
        <f t="shared" si="6"/>
        <v>3086371.6461313618</v>
      </c>
      <c r="C38" s="7">
        <f t="shared" si="0"/>
        <v>4.8000000000000001E-2</v>
      </c>
      <c r="D38" s="9">
        <f t="shared" si="7"/>
        <v>148145.83901430538</v>
      </c>
      <c r="E38" s="9">
        <v>0</v>
      </c>
      <c r="F38" s="5">
        <f t="shared" si="1"/>
        <v>241429.39858507691</v>
      </c>
      <c r="G38" s="7" t="s">
        <v>6</v>
      </c>
      <c r="H38" s="1">
        <f t="shared" si="8"/>
        <v>75</v>
      </c>
      <c r="I38" s="5">
        <f t="shared" si="2"/>
        <v>6613465.5755325016</v>
      </c>
      <c r="J38" s="7">
        <f t="shared" si="3"/>
        <v>7.4999999999999997E-2</v>
      </c>
      <c r="K38" s="5">
        <f t="shared" si="9"/>
        <v>496009.91816493758</v>
      </c>
      <c r="L38" s="5">
        <f t="shared" si="4"/>
        <v>173603.47135772815</v>
      </c>
      <c r="M38" s="5">
        <f t="shared" si="10"/>
        <v>0</v>
      </c>
    </row>
    <row r="39" spans="1:13" x14ac:dyDescent="0.2">
      <c r="A39" s="1">
        <f t="shared" si="5"/>
        <v>76</v>
      </c>
      <c r="B39" s="5">
        <f t="shared" si="6"/>
        <v>2993088.0865605902</v>
      </c>
      <c r="C39" s="7">
        <f t="shared" si="0"/>
        <v>4.8000000000000001E-2</v>
      </c>
      <c r="D39" s="9">
        <f t="shared" si="7"/>
        <v>143668.22815490834</v>
      </c>
      <c r="E39" s="9">
        <v>0</v>
      </c>
      <c r="F39" s="5">
        <f t="shared" si="1"/>
        <v>248672.28054262922</v>
      </c>
      <c r="H39" s="1">
        <f t="shared" si="8"/>
        <v>76</v>
      </c>
      <c r="I39" s="5">
        <f t="shared" si="2"/>
        <v>6935872.022339711</v>
      </c>
      <c r="J39" s="7">
        <f t="shared" si="3"/>
        <v>7.4999999999999997E-2</v>
      </c>
      <c r="K39" s="5">
        <f t="shared" si="9"/>
        <v>520190.40167547832</v>
      </c>
      <c r="L39" s="5">
        <f t="shared" si="4"/>
        <v>182066.6405864174</v>
      </c>
      <c r="M39" s="5">
        <f t="shared" si="10"/>
        <v>0</v>
      </c>
    </row>
    <row r="40" spans="1:13" x14ac:dyDescent="0.2">
      <c r="A40" s="1">
        <f t="shared" si="5"/>
        <v>77</v>
      </c>
      <c r="B40" s="5">
        <f t="shared" si="6"/>
        <v>2888084.0341728693</v>
      </c>
      <c r="C40" s="7">
        <f t="shared" si="0"/>
        <v>4.8000000000000001E-2</v>
      </c>
      <c r="D40" s="9">
        <f t="shared" si="7"/>
        <v>138628.03364029774</v>
      </c>
      <c r="E40" s="9">
        <v>0</v>
      </c>
      <c r="F40" s="5">
        <f t="shared" si="1"/>
        <v>256132.44895890809</v>
      </c>
      <c r="H40" s="1">
        <f t="shared" si="8"/>
        <v>77</v>
      </c>
      <c r="I40" s="5">
        <f t="shared" si="2"/>
        <v>7273995.7834287724</v>
      </c>
      <c r="J40" s="7">
        <f t="shared" si="3"/>
        <v>7.4999999999999997E-2</v>
      </c>
      <c r="K40" s="5">
        <f t="shared" si="9"/>
        <v>545549.68375715788</v>
      </c>
      <c r="L40" s="5">
        <f t="shared" si="4"/>
        <v>190942.38931500525</v>
      </c>
      <c r="M40" s="5">
        <f t="shared" si="10"/>
        <v>0</v>
      </c>
    </row>
    <row r="41" spans="1:13" x14ac:dyDescent="0.2">
      <c r="A41" s="1">
        <f t="shared" si="5"/>
        <v>78</v>
      </c>
      <c r="B41" s="5">
        <f t="shared" si="6"/>
        <v>2770579.6188542587</v>
      </c>
      <c r="C41" s="7">
        <f t="shared" si="0"/>
        <v>4.8000000000000001E-2</v>
      </c>
      <c r="D41" s="9">
        <f t="shared" si="7"/>
        <v>132987.82170500443</v>
      </c>
      <c r="E41" s="9">
        <v>0</v>
      </c>
      <c r="F41" s="5">
        <f>+F40*(1+G$11)</f>
        <v>263816.42242767534</v>
      </c>
      <c r="H41" s="1">
        <f t="shared" si="8"/>
        <v>78</v>
      </c>
      <c r="I41" s="5">
        <f t="shared" si="2"/>
        <v>7628603.077870925</v>
      </c>
      <c r="J41" s="7">
        <f t="shared" si="3"/>
        <v>7.4999999999999997E-2</v>
      </c>
      <c r="K41" s="5">
        <f t="shared" si="9"/>
        <v>572145.2308403193</v>
      </c>
      <c r="L41" s="5">
        <f t="shared" si="4"/>
        <v>200250.83079411174</v>
      </c>
      <c r="M41" s="5">
        <f t="shared" si="10"/>
        <v>0</v>
      </c>
    </row>
    <row r="42" spans="1:13" x14ac:dyDescent="0.2">
      <c r="A42" s="1">
        <f t="shared" si="5"/>
        <v>79</v>
      </c>
      <c r="B42" s="5">
        <f t="shared" si="6"/>
        <v>2639751.0181315881</v>
      </c>
      <c r="C42" s="7">
        <f t="shared" si="0"/>
        <v>4.8000000000000001E-2</v>
      </c>
      <c r="D42" s="9">
        <f t="shared" si="7"/>
        <v>126708.04887031623</v>
      </c>
      <c r="E42" s="9">
        <v>0</v>
      </c>
      <c r="F42" s="5">
        <f>+F41*(1+G$11)</f>
        <v>271730.91510050563</v>
      </c>
      <c r="G42" s="13" t="s">
        <v>6</v>
      </c>
      <c r="H42" s="1">
        <f t="shared" si="8"/>
        <v>79</v>
      </c>
      <c r="I42" s="5">
        <f t="shared" si="2"/>
        <v>8000497.477917132</v>
      </c>
      <c r="J42" s="7">
        <f t="shared" si="3"/>
        <v>7.4999999999999997E-2</v>
      </c>
      <c r="K42" s="5">
        <f t="shared" si="9"/>
        <v>600037.31084378483</v>
      </c>
      <c r="L42" s="5">
        <f t="shared" si="4"/>
        <v>210013.05879532467</v>
      </c>
      <c r="M42" s="5">
        <f t="shared" si="10"/>
        <v>0</v>
      </c>
    </row>
    <row r="43" spans="1:13" x14ac:dyDescent="0.2">
      <c r="A43" s="1">
        <f t="shared" si="5"/>
        <v>80</v>
      </c>
      <c r="B43" s="5">
        <f t="shared" si="6"/>
        <v>2494728.1519013988</v>
      </c>
      <c r="C43" s="7">
        <f t="shared" si="0"/>
        <v>4.8000000000000001E-2</v>
      </c>
      <c r="D43" s="9">
        <f t="shared" si="7"/>
        <v>119746.95129126715</v>
      </c>
      <c r="E43" s="9">
        <v>0</v>
      </c>
      <c r="F43" s="5">
        <f t="shared" si="1"/>
        <v>279882.84255352081</v>
      </c>
      <c r="H43" s="1">
        <f t="shared" si="8"/>
        <v>80</v>
      </c>
      <c r="I43" s="5">
        <f t="shared" si="2"/>
        <v>8390521.7299655918</v>
      </c>
      <c r="J43" s="7">
        <f t="shared" si="3"/>
        <v>7.4999999999999997E-2</v>
      </c>
      <c r="K43" s="5">
        <f t="shared" si="9"/>
        <v>629289.12974741939</v>
      </c>
      <c r="L43" s="5">
        <f t="shared" si="4"/>
        <v>220251.19541159677</v>
      </c>
      <c r="M43" s="5">
        <f t="shared" si="10"/>
        <v>0</v>
      </c>
    </row>
    <row r="44" spans="1:13" x14ac:dyDescent="0.2">
      <c r="A44" s="1">
        <f t="shared" si="5"/>
        <v>81</v>
      </c>
      <c r="B44" s="5">
        <f t="shared" si="6"/>
        <v>2334592.260639145</v>
      </c>
      <c r="C44" s="7">
        <f t="shared" si="0"/>
        <v>4.8000000000000001E-2</v>
      </c>
      <c r="D44" s="9">
        <f t="shared" si="7"/>
        <v>112060.42851067896</v>
      </c>
      <c r="E44" s="9">
        <v>0</v>
      </c>
      <c r="F44" s="5">
        <f t="shared" si="1"/>
        <v>288279.32783012645</v>
      </c>
      <c r="H44" s="1">
        <f t="shared" si="8"/>
        <v>81</v>
      </c>
      <c r="I44" s="5">
        <f t="shared" si="2"/>
        <v>8799559.664301414</v>
      </c>
      <c r="J44" s="7">
        <f t="shared" si="3"/>
        <v>7.4999999999999997E-2</v>
      </c>
      <c r="K44" s="5">
        <f t="shared" si="9"/>
        <v>659966.97482260608</v>
      </c>
      <c r="L44" s="5">
        <f t="shared" si="4"/>
        <v>230988.4411879121</v>
      </c>
      <c r="M44" s="5">
        <f t="shared" si="10"/>
        <v>0</v>
      </c>
    </row>
    <row r="45" spans="1:13" x14ac:dyDescent="0.2">
      <c r="A45" s="1">
        <f t="shared" si="5"/>
        <v>82</v>
      </c>
      <c r="B45" s="5">
        <f t="shared" si="6"/>
        <v>2158373.3613196975</v>
      </c>
      <c r="C45" s="7">
        <f t="shared" si="0"/>
        <v>4.8000000000000001E-2</v>
      </c>
      <c r="D45" s="9">
        <f t="shared" si="7"/>
        <v>103601.92134334549</v>
      </c>
      <c r="E45" s="9">
        <v>0</v>
      </c>
      <c r="F45" s="5">
        <f t="shared" si="1"/>
        <v>296927.70766503026</v>
      </c>
      <c r="H45" s="1">
        <f t="shared" si="8"/>
        <v>82</v>
      </c>
      <c r="I45" s="5">
        <f t="shared" si="2"/>
        <v>9228538.1979361083</v>
      </c>
      <c r="J45" s="7">
        <f t="shared" si="3"/>
        <v>7.4999999999999997E-2</v>
      </c>
      <c r="K45" s="5">
        <f t="shared" si="9"/>
        <v>692140.36484520813</v>
      </c>
      <c r="L45" s="5">
        <f t="shared" si="4"/>
        <v>242249.12769582283</v>
      </c>
      <c r="M45" s="5">
        <f t="shared" si="10"/>
        <v>0</v>
      </c>
    </row>
    <row r="46" spans="1:13" x14ac:dyDescent="0.2">
      <c r="A46" s="1">
        <f t="shared" si="5"/>
        <v>83</v>
      </c>
      <c r="B46" s="5">
        <f t="shared" si="6"/>
        <v>1965047.5749980127</v>
      </c>
      <c r="C46" s="7">
        <f t="shared" si="0"/>
        <v>4.8000000000000001E-2</v>
      </c>
      <c r="D46" s="9">
        <f t="shared" si="7"/>
        <v>94322.283599904607</v>
      </c>
      <c r="E46" s="9">
        <v>0</v>
      </c>
      <c r="F46" s="5">
        <f t="shared" si="1"/>
        <v>305835.5388949812</v>
      </c>
      <c r="H46" s="1">
        <f t="shared" si="8"/>
        <v>83</v>
      </c>
      <c r="I46" s="5">
        <f t="shared" si="2"/>
        <v>9678429.4350854941</v>
      </c>
      <c r="J46" s="7">
        <f t="shared" si="3"/>
        <v>7.4999999999999997E-2</v>
      </c>
      <c r="K46" s="5">
        <f t="shared" si="9"/>
        <v>725882.20763141208</v>
      </c>
      <c r="L46" s="5">
        <f t="shared" si="4"/>
        <v>254058.77267099422</v>
      </c>
      <c r="M46" s="5">
        <f t="shared" si="10"/>
        <v>0</v>
      </c>
    </row>
    <row r="47" spans="1:13" x14ac:dyDescent="0.2">
      <c r="A47" s="1">
        <f t="shared" si="5"/>
        <v>84</v>
      </c>
      <c r="B47" s="5">
        <f t="shared" si="6"/>
        <v>1753534.3197029361</v>
      </c>
      <c r="C47" s="7">
        <f t="shared" si="0"/>
        <v>4.8000000000000001E-2</v>
      </c>
      <c r="D47" s="9">
        <f t="shared" si="7"/>
        <v>84169.64734574093</v>
      </c>
      <c r="E47" s="9">
        <v>0</v>
      </c>
      <c r="F47" s="5">
        <f t="shared" si="1"/>
        <v>315010.60506183066</v>
      </c>
      <c r="H47" s="1">
        <f t="shared" si="8"/>
        <v>84</v>
      </c>
      <c r="I47" s="5">
        <f t="shared" si="2"/>
        <v>10150252.870045913</v>
      </c>
      <c r="J47" s="7">
        <f t="shared" si="3"/>
        <v>7.4999999999999997E-2</v>
      </c>
      <c r="K47" s="5">
        <f t="shared" si="9"/>
        <v>761268.96525344346</v>
      </c>
      <c r="L47" s="5">
        <f t="shared" si="4"/>
        <v>266444.13783870521</v>
      </c>
      <c r="M47" s="5">
        <f t="shared" si="10"/>
        <v>0</v>
      </c>
    </row>
    <row r="48" spans="1:13" x14ac:dyDescent="0.2">
      <c r="A48" s="1">
        <f t="shared" si="5"/>
        <v>85</v>
      </c>
      <c r="B48" s="5">
        <f t="shared" si="6"/>
        <v>1522693.3619868464</v>
      </c>
      <c r="C48" s="7">
        <f t="shared" si="0"/>
        <v>4.8000000000000001E-2</v>
      </c>
      <c r="D48" s="9">
        <f t="shared" si="7"/>
        <v>73089.281375368635</v>
      </c>
      <c r="E48" s="9">
        <v>0</v>
      </c>
      <c r="F48" s="5">
        <f t="shared" si="1"/>
        <v>324460.92321368557</v>
      </c>
      <c r="H48" s="1">
        <f t="shared" si="8"/>
        <v>85</v>
      </c>
      <c r="I48" s="5">
        <f t="shared" si="2"/>
        <v>10645077.697460653</v>
      </c>
      <c r="J48" s="7">
        <f t="shared" si="3"/>
        <v>7.4999999999999997E-2</v>
      </c>
      <c r="K48" s="5">
        <f t="shared" si="9"/>
        <v>798380.82730954897</v>
      </c>
      <c r="L48" s="5">
        <f t="shared" si="4"/>
        <v>279433.28955834213</v>
      </c>
      <c r="M48" s="5">
        <f t="shared" si="10"/>
        <v>0</v>
      </c>
    </row>
    <row r="49" spans="1:13" x14ac:dyDescent="0.2">
      <c r="A49" s="1">
        <f t="shared" si="5"/>
        <v>86</v>
      </c>
      <c r="B49" s="5">
        <f t="shared" si="6"/>
        <v>1271321.7201485294</v>
      </c>
      <c r="C49" s="7">
        <f t="shared" si="0"/>
        <v>4.8000000000000001E-2</v>
      </c>
      <c r="D49" s="9">
        <f t="shared" si="7"/>
        <v>61023.442567129416</v>
      </c>
      <c r="E49" s="9">
        <v>0</v>
      </c>
      <c r="F49" s="5">
        <f t="shared" si="1"/>
        <v>334194.75091009616</v>
      </c>
      <c r="H49" s="1">
        <f t="shared" si="8"/>
        <v>86</v>
      </c>
      <c r="I49" s="5">
        <f t="shared" si="2"/>
        <v>11164025.23521186</v>
      </c>
      <c r="J49" s="7">
        <f t="shared" si="3"/>
        <v>7.4999999999999997E-2</v>
      </c>
      <c r="K49" s="5">
        <f t="shared" si="9"/>
        <v>837301.89264088951</v>
      </c>
      <c r="L49" s="5">
        <f t="shared" si="4"/>
        <v>293055.66242431133</v>
      </c>
      <c r="M49" s="5">
        <f t="shared" si="10"/>
        <v>0</v>
      </c>
    </row>
    <row r="50" spans="1:13" x14ac:dyDescent="0.2">
      <c r="A50" s="1">
        <f t="shared" si="5"/>
        <v>87</v>
      </c>
      <c r="B50" s="5">
        <f t="shared" si="6"/>
        <v>998150.41180556267</v>
      </c>
      <c r="C50" s="7">
        <f t="shared" si="0"/>
        <v>4.8000000000000001E-2</v>
      </c>
      <c r="D50" s="9">
        <f t="shared" si="7"/>
        <v>47911.219766667011</v>
      </c>
      <c r="E50" s="9">
        <v>0</v>
      </c>
      <c r="F50" s="5">
        <f t="shared" si="1"/>
        <v>344220.59343739907</v>
      </c>
      <c r="H50" s="1">
        <f t="shared" si="8"/>
        <v>87</v>
      </c>
      <c r="I50" s="5">
        <f t="shared" si="2"/>
        <v>11708271.465428438</v>
      </c>
      <c r="J50" s="7">
        <f t="shared" si="3"/>
        <v>7.4999999999999997E-2</v>
      </c>
      <c r="K50" s="5">
        <f t="shared" si="9"/>
        <v>878120.35990713281</v>
      </c>
      <c r="L50" s="5">
        <f t="shared" si="4"/>
        <v>307342.12596749648</v>
      </c>
      <c r="M50" s="5">
        <f t="shared" si="10"/>
        <v>0</v>
      </c>
    </row>
    <row r="51" spans="1:13" x14ac:dyDescent="0.2">
      <c r="A51" s="1">
        <f t="shared" si="5"/>
        <v>88</v>
      </c>
      <c r="B51" s="5">
        <f t="shared" si="6"/>
        <v>701841.03813483054</v>
      </c>
      <c r="C51" s="7">
        <f t="shared" si="0"/>
        <v>4.8000000000000001E-2</v>
      </c>
      <c r="D51" s="9">
        <f t="shared" si="7"/>
        <v>33688.369830471864</v>
      </c>
      <c r="E51" s="9">
        <v>0</v>
      </c>
      <c r="F51" s="5">
        <f t="shared" si="1"/>
        <v>354547.21124052105</v>
      </c>
      <c r="H51" s="1">
        <f t="shared" si="8"/>
        <v>88</v>
      </c>
      <c r="I51" s="5">
        <f t="shared" si="2"/>
        <v>12279049.699368075</v>
      </c>
      <c r="J51" s="7">
        <f t="shared" si="3"/>
        <v>7.4999999999999997E-2</v>
      </c>
      <c r="K51" s="5">
        <f t="shared" si="9"/>
        <v>920928.72745260561</v>
      </c>
      <c r="L51" s="5">
        <f t="shared" si="4"/>
        <v>322325.05460841197</v>
      </c>
      <c r="M51" s="5">
        <f t="shared" si="10"/>
        <v>0</v>
      </c>
    </row>
    <row r="52" spans="1:13" x14ac:dyDescent="0.2">
      <c r="A52" s="1">
        <f t="shared" si="5"/>
        <v>89</v>
      </c>
      <c r="B52" s="5">
        <f t="shared" si="6"/>
        <v>380982.1967247813</v>
      </c>
      <c r="C52" s="7">
        <f t="shared" si="0"/>
        <v>4.8000000000000001E-2</v>
      </c>
      <c r="D52" s="9">
        <f t="shared" si="7"/>
        <v>18287.145442789504</v>
      </c>
      <c r="E52" s="9">
        <v>0</v>
      </c>
      <c r="F52" s="5">
        <f t="shared" si="1"/>
        <v>365183.62757773668</v>
      </c>
      <c r="H52" s="1">
        <f t="shared" si="8"/>
        <v>89</v>
      </c>
      <c r="I52" s="5">
        <f t="shared" si="2"/>
        <v>12877653.372212268</v>
      </c>
      <c r="J52" s="7">
        <f t="shared" si="3"/>
        <v>7.4999999999999997E-2</v>
      </c>
      <c r="K52" s="5">
        <f t="shared" si="9"/>
        <v>965824.00291592011</v>
      </c>
      <c r="L52" s="5">
        <f t="shared" si="4"/>
        <v>338038.401020572</v>
      </c>
      <c r="M52" s="5">
        <f t="shared" si="10"/>
        <v>0</v>
      </c>
    </row>
    <row r="53" spans="1:13" x14ac:dyDescent="0.2">
      <c r="A53" s="1">
        <f t="shared" si="5"/>
        <v>90</v>
      </c>
      <c r="B53" s="5">
        <f t="shared" si="6"/>
        <v>34085.714589834097</v>
      </c>
      <c r="C53" s="7">
        <f t="shared" si="0"/>
        <v>4.8000000000000001E-2</v>
      </c>
      <c r="D53" s="9">
        <f t="shared" si="7"/>
        <v>1636.1143003120367</v>
      </c>
      <c r="E53" s="9">
        <v>0</v>
      </c>
      <c r="F53" s="5">
        <f t="shared" si="1"/>
        <v>376139.1364050688</v>
      </c>
      <c r="H53" s="1">
        <f t="shared" si="8"/>
        <v>90</v>
      </c>
      <c r="I53" s="5">
        <f t="shared" si="2"/>
        <v>13505438.974107618</v>
      </c>
      <c r="J53" s="7">
        <f t="shared" si="3"/>
        <v>7.4999999999999997E-2</v>
      </c>
      <c r="K53" s="5">
        <f t="shared" si="9"/>
        <v>1012907.9230580713</v>
      </c>
      <c r="L53" s="5">
        <f t="shared" si="4"/>
        <v>354517.77307032491</v>
      </c>
      <c r="M53" s="5">
        <f t="shared" si="10"/>
        <v>0</v>
      </c>
    </row>
    <row r="58" spans="1:13" x14ac:dyDescent="0.2">
      <c r="C58" s="7" t="s">
        <v>6</v>
      </c>
      <c r="D58" s="9" t="s">
        <v>6</v>
      </c>
    </row>
    <row r="59" spans="1:13" x14ac:dyDescent="0.2">
      <c r="D59" s="9" t="s">
        <v>6</v>
      </c>
    </row>
    <row r="60" spans="1:13" x14ac:dyDescent="0.2">
      <c r="D60" s="9" t="s">
        <v>6</v>
      </c>
    </row>
    <row r="61" spans="1:13" x14ac:dyDescent="0.2">
      <c r="D61" s="9" t="s">
        <v>6</v>
      </c>
    </row>
    <row r="62" spans="1:13" x14ac:dyDescent="0.2">
      <c r="E62" s="9" t="s">
        <v>6</v>
      </c>
      <c r="G62" s="2" t="s">
        <v>6</v>
      </c>
    </row>
    <row r="125" spans="6:13" x14ac:dyDescent="0.2">
      <c r="F125" s="5" t="s">
        <v>6</v>
      </c>
      <c r="M125" s="5" t="s">
        <v>6</v>
      </c>
    </row>
    <row r="126" spans="6:13" x14ac:dyDescent="0.2">
      <c r="F126" s="5" t="s">
        <v>6</v>
      </c>
      <c r="M126" s="5" t="s">
        <v>6</v>
      </c>
    </row>
    <row r="127" spans="6:13" x14ac:dyDescent="0.2">
      <c r="F127" s="5" t="s">
        <v>6</v>
      </c>
      <c r="M127" s="5" t="s">
        <v>6</v>
      </c>
    </row>
    <row r="128" spans="6:13" x14ac:dyDescent="0.2">
      <c r="F128" s="5" t="s">
        <v>6</v>
      </c>
      <c r="M128" s="5" t="s">
        <v>6</v>
      </c>
    </row>
    <row r="129" spans="6:13" x14ac:dyDescent="0.2">
      <c r="F129" s="5" t="s">
        <v>6</v>
      </c>
      <c r="M129" s="5" t="s">
        <v>6</v>
      </c>
    </row>
    <row r="130" spans="6:13" x14ac:dyDescent="0.2">
      <c r="F130" s="5" t="s">
        <v>6</v>
      </c>
      <c r="M130" s="5" t="s">
        <v>6</v>
      </c>
    </row>
    <row r="131" spans="6:13" x14ac:dyDescent="0.2">
      <c r="F131" s="5" t="s">
        <v>6</v>
      </c>
      <c r="M131" s="5" t="s">
        <v>6</v>
      </c>
    </row>
    <row r="132" spans="6:13" x14ac:dyDescent="0.2">
      <c r="F132" s="5" t="s">
        <v>6</v>
      </c>
      <c r="M132" s="5" t="s">
        <v>6</v>
      </c>
    </row>
    <row r="133" spans="6:13" x14ac:dyDescent="0.2">
      <c r="F133" s="5" t="s">
        <v>6</v>
      </c>
      <c r="M133" s="5" t="s">
        <v>6</v>
      </c>
    </row>
    <row r="134" spans="6:13" x14ac:dyDescent="0.2">
      <c r="F134" s="5" t="s">
        <v>6</v>
      </c>
      <c r="M134" s="5" t="s">
        <v>6</v>
      </c>
    </row>
    <row r="135" spans="6:13" x14ac:dyDescent="0.2">
      <c r="F135" s="5" t="s">
        <v>6</v>
      </c>
      <c r="M135" s="5" t="s">
        <v>6</v>
      </c>
    </row>
    <row r="136" spans="6:13" x14ac:dyDescent="0.2">
      <c r="F136" s="5" t="s">
        <v>6</v>
      </c>
      <c r="M136" s="5" t="s">
        <v>6</v>
      </c>
    </row>
    <row r="137" spans="6:13" x14ac:dyDescent="0.2">
      <c r="F137" s="5" t="s">
        <v>6</v>
      </c>
      <c r="M137" s="5" t="s">
        <v>6</v>
      </c>
    </row>
    <row r="138" spans="6:13" x14ac:dyDescent="0.2">
      <c r="F138" s="5" t="s">
        <v>6</v>
      </c>
      <c r="M138" s="5" t="s">
        <v>6</v>
      </c>
    </row>
    <row r="139" spans="6:13" x14ac:dyDescent="0.2">
      <c r="F139" s="5" t="s">
        <v>6</v>
      </c>
      <c r="M139" s="5" t="s">
        <v>6</v>
      </c>
    </row>
    <row r="140" spans="6:13" x14ac:dyDescent="0.2">
      <c r="F140" s="5" t="s">
        <v>6</v>
      </c>
      <c r="M140" s="5" t="s">
        <v>6</v>
      </c>
    </row>
    <row r="141" spans="6:13" x14ac:dyDescent="0.2">
      <c r="F141" s="5" t="s">
        <v>6</v>
      </c>
      <c r="M141" s="5" t="s">
        <v>6</v>
      </c>
    </row>
    <row r="142" spans="6:13" x14ac:dyDescent="0.2">
      <c r="F142" s="5" t="s">
        <v>6</v>
      </c>
      <c r="M142" s="5" t="s">
        <v>6</v>
      </c>
    </row>
    <row r="143" spans="6:13" x14ac:dyDescent="0.2">
      <c r="F143" s="5" t="s">
        <v>6</v>
      </c>
      <c r="M143" s="5" t="s">
        <v>6</v>
      </c>
    </row>
    <row r="144" spans="6:13" x14ac:dyDescent="0.2">
      <c r="F144" s="5" t="s">
        <v>6</v>
      </c>
      <c r="M144" s="5" t="s">
        <v>6</v>
      </c>
    </row>
    <row r="145" spans="6:13" x14ac:dyDescent="0.2">
      <c r="F145" s="5" t="s">
        <v>6</v>
      </c>
      <c r="M145" s="5" t="s">
        <v>6</v>
      </c>
    </row>
    <row r="146" spans="6:13" x14ac:dyDescent="0.2">
      <c r="F146" s="5" t="s">
        <v>6</v>
      </c>
      <c r="M146" s="5" t="s">
        <v>6</v>
      </c>
    </row>
    <row r="147" spans="6:13" x14ac:dyDescent="0.2">
      <c r="F147" s="5" t="s">
        <v>6</v>
      </c>
      <c r="M147" s="5" t="s">
        <v>6</v>
      </c>
    </row>
    <row r="148" spans="6:13" x14ac:dyDescent="0.2">
      <c r="F148" s="5" t="s">
        <v>6</v>
      </c>
      <c r="M148" s="5" t="s">
        <v>6</v>
      </c>
    </row>
    <row r="149" spans="6:13" x14ac:dyDescent="0.2">
      <c r="F149" s="5" t="s">
        <v>6</v>
      </c>
      <c r="M149" s="5" t="s">
        <v>6</v>
      </c>
    </row>
    <row r="150" spans="6:13" x14ac:dyDescent="0.2">
      <c r="F150" s="5" t="s">
        <v>6</v>
      </c>
      <c r="M150" s="5" t="s">
        <v>6</v>
      </c>
    </row>
    <row r="151" spans="6:13" x14ac:dyDescent="0.2">
      <c r="F151" s="5" t="s">
        <v>6</v>
      </c>
      <c r="M151" s="5" t="s">
        <v>6</v>
      </c>
    </row>
    <row r="152" spans="6:13" x14ac:dyDescent="0.2">
      <c r="F152" s="5" t="s">
        <v>6</v>
      </c>
      <c r="M152" s="5" t="s">
        <v>6</v>
      </c>
    </row>
    <row r="153" spans="6:13" x14ac:dyDescent="0.2">
      <c r="F153" s="5" t="s">
        <v>6</v>
      </c>
      <c r="M153" s="5" t="s">
        <v>6</v>
      </c>
    </row>
    <row r="154" spans="6:13" x14ac:dyDescent="0.2">
      <c r="F154" s="5" t="s">
        <v>6</v>
      </c>
      <c r="M154" s="5" t="s">
        <v>6</v>
      </c>
    </row>
    <row r="155" spans="6:13" x14ac:dyDescent="0.2">
      <c r="F155" s="5" t="s">
        <v>6</v>
      </c>
      <c r="M155" s="5" t="s">
        <v>6</v>
      </c>
    </row>
    <row r="156" spans="6:13" x14ac:dyDescent="0.2">
      <c r="F156" s="5" t="s">
        <v>6</v>
      </c>
      <c r="M156" s="5" t="s">
        <v>6</v>
      </c>
    </row>
    <row r="157" spans="6:13" x14ac:dyDescent="0.2">
      <c r="F157" s="5" t="s">
        <v>6</v>
      </c>
      <c r="M157" s="5" t="s">
        <v>6</v>
      </c>
    </row>
    <row r="158" spans="6:13" x14ac:dyDescent="0.2">
      <c r="F158" s="5" t="s">
        <v>6</v>
      </c>
      <c r="M158" s="5" t="s">
        <v>6</v>
      </c>
    </row>
    <row r="159" spans="6:13" x14ac:dyDescent="0.2">
      <c r="F159" s="5" t="s">
        <v>6</v>
      </c>
      <c r="M159" s="5" t="s">
        <v>6</v>
      </c>
    </row>
    <row r="160" spans="6:13" x14ac:dyDescent="0.2">
      <c r="F160" s="5" t="s">
        <v>6</v>
      </c>
      <c r="M160" s="5" t="s">
        <v>6</v>
      </c>
    </row>
    <row r="161" spans="6:13" x14ac:dyDescent="0.2">
      <c r="F161" s="5" t="s">
        <v>6</v>
      </c>
      <c r="M161" s="5" t="s">
        <v>6</v>
      </c>
    </row>
    <row r="162" spans="6:13" x14ac:dyDescent="0.2">
      <c r="F162" s="5" t="s">
        <v>6</v>
      </c>
      <c r="M162" s="5" t="s">
        <v>6</v>
      </c>
    </row>
    <row r="163" spans="6:13" x14ac:dyDescent="0.2">
      <c r="F163" s="5" t="s">
        <v>6</v>
      </c>
      <c r="M163" s="5" t="s">
        <v>6</v>
      </c>
    </row>
    <row r="164" spans="6:13" x14ac:dyDescent="0.2">
      <c r="F164" s="5" t="s">
        <v>6</v>
      </c>
      <c r="M164" s="5" t="s">
        <v>6</v>
      </c>
    </row>
    <row r="165" spans="6:13" x14ac:dyDescent="0.2">
      <c r="F165" s="5" t="s">
        <v>6</v>
      </c>
      <c r="M165" s="5" t="s">
        <v>6</v>
      </c>
    </row>
    <row r="166" spans="6:13" x14ac:dyDescent="0.2">
      <c r="F166" s="5" t="s">
        <v>6</v>
      </c>
      <c r="M166" s="5" t="s">
        <v>6</v>
      </c>
    </row>
    <row r="167" spans="6:13" x14ac:dyDescent="0.2">
      <c r="F167" s="5" t="s">
        <v>6</v>
      </c>
      <c r="M167" s="5" t="s">
        <v>6</v>
      </c>
    </row>
    <row r="168" spans="6:13" x14ac:dyDescent="0.2">
      <c r="F168" s="5" t="s">
        <v>6</v>
      </c>
      <c r="M168" s="5" t="s">
        <v>6</v>
      </c>
    </row>
    <row r="169" spans="6:13" x14ac:dyDescent="0.2">
      <c r="F169" s="5" t="s">
        <v>6</v>
      </c>
      <c r="M169" s="5" t="s">
        <v>6</v>
      </c>
    </row>
    <row r="170" spans="6:13" x14ac:dyDescent="0.2">
      <c r="F170" s="5" t="s">
        <v>6</v>
      </c>
      <c r="M170" s="5" t="s">
        <v>6</v>
      </c>
    </row>
    <row r="171" spans="6:13" x14ac:dyDescent="0.2">
      <c r="F171" s="5" t="s">
        <v>6</v>
      </c>
      <c r="M171" s="5" t="s">
        <v>6</v>
      </c>
    </row>
    <row r="172" spans="6:13" x14ac:dyDescent="0.2">
      <c r="F172" s="5" t="s">
        <v>6</v>
      </c>
      <c r="M172" s="5" t="s">
        <v>6</v>
      </c>
    </row>
    <row r="173" spans="6:13" x14ac:dyDescent="0.2">
      <c r="F173" s="5" t="s">
        <v>6</v>
      </c>
      <c r="M173" s="5" t="s">
        <v>6</v>
      </c>
    </row>
    <row r="174" spans="6:13" x14ac:dyDescent="0.2">
      <c r="F174" s="5" t="s">
        <v>6</v>
      </c>
      <c r="M174" s="5" t="s">
        <v>6</v>
      </c>
    </row>
    <row r="175" spans="6:13" x14ac:dyDescent="0.2">
      <c r="F175" s="5" t="s">
        <v>6</v>
      </c>
      <c r="M175" s="5" t="s">
        <v>6</v>
      </c>
    </row>
    <row r="176" spans="6:13" x14ac:dyDescent="0.2">
      <c r="F176" s="5" t="s">
        <v>6</v>
      </c>
      <c r="M176" s="5" t="s">
        <v>6</v>
      </c>
    </row>
    <row r="177" spans="6:13" x14ac:dyDescent="0.2">
      <c r="F177" s="5" t="s">
        <v>6</v>
      </c>
      <c r="M177" s="5" t="s">
        <v>6</v>
      </c>
    </row>
    <row r="178" spans="6:13" x14ac:dyDescent="0.2">
      <c r="F178" s="5" t="s">
        <v>6</v>
      </c>
      <c r="M178" s="5" t="s">
        <v>6</v>
      </c>
    </row>
    <row r="179" spans="6:13" x14ac:dyDescent="0.2">
      <c r="F179" s="5" t="s">
        <v>6</v>
      </c>
      <c r="M179" s="5" t="s">
        <v>6</v>
      </c>
    </row>
    <row r="180" spans="6:13" x14ac:dyDescent="0.2">
      <c r="F180" s="5" t="s">
        <v>6</v>
      </c>
      <c r="M180" s="5" t="s">
        <v>6</v>
      </c>
    </row>
    <row r="181" spans="6:13" x14ac:dyDescent="0.2">
      <c r="F181" s="5" t="s">
        <v>6</v>
      </c>
      <c r="M181" s="5" t="s">
        <v>6</v>
      </c>
    </row>
    <row r="182" spans="6:13" x14ac:dyDescent="0.2">
      <c r="F182" s="5" t="s">
        <v>6</v>
      </c>
      <c r="M182" s="5" t="s">
        <v>6</v>
      </c>
    </row>
    <row r="183" spans="6:13" x14ac:dyDescent="0.2">
      <c r="F183" s="5" t="s">
        <v>6</v>
      </c>
      <c r="M183" s="5" t="s">
        <v>6</v>
      </c>
    </row>
    <row r="184" spans="6:13" x14ac:dyDescent="0.2">
      <c r="F184" s="5" t="s">
        <v>6</v>
      </c>
      <c r="M184" s="5" t="s">
        <v>6</v>
      </c>
    </row>
    <row r="185" spans="6:13" x14ac:dyDescent="0.2">
      <c r="F185" s="5" t="s">
        <v>6</v>
      </c>
      <c r="M185" s="5" t="s">
        <v>6</v>
      </c>
    </row>
    <row r="186" spans="6:13" x14ac:dyDescent="0.2">
      <c r="F186" s="5" t="s">
        <v>6</v>
      </c>
      <c r="M186" s="5" t="s">
        <v>6</v>
      </c>
    </row>
    <row r="187" spans="6:13" x14ac:dyDescent="0.2">
      <c r="F187" s="5" t="s">
        <v>6</v>
      </c>
      <c r="M187" s="5" t="s">
        <v>6</v>
      </c>
    </row>
    <row r="188" spans="6:13" x14ac:dyDescent="0.2">
      <c r="F188" s="5" t="s">
        <v>6</v>
      </c>
      <c r="M188" s="5" t="s">
        <v>6</v>
      </c>
    </row>
    <row r="189" spans="6:13" x14ac:dyDescent="0.2">
      <c r="F189" s="5" t="s">
        <v>6</v>
      </c>
      <c r="M189" s="5" t="s">
        <v>6</v>
      </c>
    </row>
    <row r="190" spans="6:13" x14ac:dyDescent="0.2">
      <c r="F190" s="5" t="s">
        <v>6</v>
      </c>
      <c r="M190" s="5" t="s">
        <v>6</v>
      </c>
    </row>
    <row r="191" spans="6:13" x14ac:dyDescent="0.2">
      <c r="F191" s="5" t="s">
        <v>6</v>
      </c>
      <c r="M191" s="5" t="s">
        <v>6</v>
      </c>
    </row>
    <row r="192" spans="6:13" x14ac:dyDescent="0.2">
      <c r="F192" s="5" t="s">
        <v>6</v>
      </c>
      <c r="M192" s="5" t="s">
        <v>6</v>
      </c>
    </row>
    <row r="193" spans="6:13" x14ac:dyDescent="0.2">
      <c r="F193" s="5" t="s">
        <v>6</v>
      </c>
      <c r="M193" s="5" t="s">
        <v>6</v>
      </c>
    </row>
    <row r="194" spans="6:13" x14ac:dyDescent="0.2">
      <c r="F194" s="5" t="s">
        <v>6</v>
      </c>
      <c r="M194" s="5" t="s">
        <v>6</v>
      </c>
    </row>
    <row r="195" spans="6:13" x14ac:dyDescent="0.2">
      <c r="F195" s="5" t="s">
        <v>6</v>
      </c>
      <c r="M195" s="5" t="s">
        <v>6</v>
      </c>
    </row>
    <row r="196" spans="6:13" x14ac:dyDescent="0.2">
      <c r="F196" s="5" t="s">
        <v>6</v>
      </c>
      <c r="M196" s="5" t="s">
        <v>6</v>
      </c>
    </row>
    <row r="197" spans="6:13" x14ac:dyDescent="0.2">
      <c r="F197" s="5" t="s">
        <v>6</v>
      </c>
      <c r="M197" s="5" t="s">
        <v>6</v>
      </c>
    </row>
    <row r="198" spans="6:13" x14ac:dyDescent="0.2">
      <c r="F198" s="5" t="s">
        <v>6</v>
      </c>
      <c r="M198" s="5" t="s">
        <v>6</v>
      </c>
    </row>
    <row r="199" spans="6:13" x14ac:dyDescent="0.2">
      <c r="F199" s="5" t="s">
        <v>6</v>
      </c>
      <c r="M199" s="5" t="s">
        <v>6</v>
      </c>
    </row>
    <row r="200" spans="6:13" x14ac:dyDescent="0.2">
      <c r="F200" s="5" t="s">
        <v>6</v>
      </c>
      <c r="M200" s="5" t="s">
        <v>6</v>
      </c>
    </row>
    <row r="201" spans="6:13" x14ac:dyDescent="0.2">
      <c r="F201" s="5" t="s">
        <v>6</v>
      </c>
      <c r="M201" s="5" t="s">
        <v>6</v>
      </c>
    </row>
    <row r="202" spans="6:13" x14ac:dyDescent="0.2">
      <c r="F202" s="5" t="s">
        <v>6</v>
      </c>
      <c r="M202" s="5" t="s">
        <v>6</v>
      </c>
    </row>
    <row r="203" spans="6:13" x14ac:dyDescent="0.2">
      <c r="F203" s="5" t="s">
        <v>6</v>
      </c>
      <c r="M203" s="5" t="s">
        <v>6</v>
      </c>
    </row>
    <row r="204" spans="6:13" x14ac:dyDescent="0.2">
      <c r="F204" s="5" t="s">
        <v>6</v>
      </c>
      <c r="M204" s="5" t="s">
        <v>6</v>
      </c>
    </row>
    <row r="205" spans="6:13" x14ac:dyDescent="0.2">
      <c r="F205" s="5" t="s">
        <v>6</v>
      </c>
      <c r="M205" s="5" t="s">
        <v>6</v>
      </c>
    </row>
    <row r="206" spans="6:13" x14ac:dyDescent="0.2">
      <c r="F206" s="5" t="s">
        <v>6</v>
      </c>
      <c r="M206" s="5" t="s">
        <v>6</v>
      </c>
    </row>
    <row r="207" spans="6:13" x14ac:dyDescent="0.2">
      <c r="F207" s="5" t="s">
        <v>6</v>
      </c>
      <c r="M207" s="5" t="s">
        <v>6</v>
      </c>
    </row>
    <row r="208" spans="6:13" x14ac:dyDescent="0.2">
      <c r="F208" s="5" t="s">
        <v>6</v>
      </c>
      <c r="M208" s="5" t="s">
        <v>6</v>
      </c>
    </row>
    <row r="209" spans="6:13" x14ac:dyDescent="0.2">
      <c r="F209" s="5" t="s">
        <v>6</v>
      </c>
      <c r="M209" s="5" t="s">
        <v>6</v>
      </c>
    </row>
    <row r="210" spans="6:13" x14ac:dyDescent="0.2">
      <c r="F210" s="5" t="s">
        <v>6</v>
      </c>
      <c r="M210" s="5" t="s">
        <v>6</v>
      </c>
    </row>
    <row r="211" spans="6:13" x14ac:dyDescent="0.2">
      <c r="F211" s="5" t="s">
        <v>6</v>
      </c>
      <c r="M211" s="5" t="s">
        <v>6</v>
      </c>
    </row>
    <row r="212" spans="6:13" x14ac:dyDescent="0.2">
      <c r="F212" s="5" t="s">
        <v>6</v>
      </c>
      <c r="M212" s="5" t="s">
        <v>6</v>
      </c>
    </row>
    <row r="213" spans="6:13" x14ac:dyDescent="0.2">
      <c r="F213" s="5" t="s">
        <v>6</v>
      </c>
      <c r="M213" s="5" t="s">
        <v>6</v>
      </c>
    </row>
    <row r="214" spans="6:13" x14ac:dyDescent="0.2">
      <c r="F214" s="5" t="s">
        <v>6</v>
      </c>
      <c r="M214" s="5" t="s">
        <v>6</v>
      </c>
    </row>
    <row r="215" spans="6:13" x14ac:dyDescent="0.2">
      <c r="F215" s="5" t="s">
        <v>6</v>
      </c>
      <c r="M215" s="5" t="s">
        <v>6</v>
      </c>
    </row>
    <row r="216" spans="6:13" x14ac:dyDescent="0.2">
      <c r="F216" s="5" t="s">
        <v>6</v>
      </c>
      <c r="M216" s="5" t="s">
        <v>6</v>
      </c>
    </row>
    <row r="217" spans="6:13" x14ac:dyDescent="0.2">
      <c r="F217" s="5" t="s">
        <v>6</v>
      </c>
      <c r="M217" s="5" t="s">
        <v>6</v>
      </c>
    </row>
    <row r="218" spans="6:13" x14ac:dyDescent="0.2">
      <c r="F218" s="5" t="s">
        <v>6</v>
      </c>
      <c r="M218" s="5" t="s">
        <v>6</v>
      </c>
    </row>
    <row r="219" spans="6:13" x14ac:dyDescent="0.2">
      <c r="F219" s="5" t="s">
        <v>6</v>
      </c>
      <c r="M219" s="5" t="s">
        <v>6</v>
      </c>
    </row>
    <row r="220" spans="6:13" x14ac:dyDescent="0.2">
      <c r="F220" s="5" t="s">
        <v>6</v>
      </c>
      <c r="M220" s="5" t="s">
        <v>6</v>
      </c>
    </row>
    <row r="221" spans="6:13" x14ac:dyDescent="0.2">
      <c r="F221" s="5" t="s">
        <v>6</v>
      </c>
      <c r="M221" s="5" t="s">
        <v>6</v>
      </c>
    </row>
    <row r="222" spans="6:13" x14ac:dyDescent="0.2">
      <c r="F222" s="5" t="s">
        <v>6</v>
      </c>
      <c r="M222" s="5" t="s">
        <v>6</v>
      </c>
    </row>
    <row r="223" spans="6:13" x14ac:dyDescent="0.2">
      <c r="F223" s="5" t="s">
        <v>6</v>
      </c>
      <c r="M223" s="5" t="s">
        <v>6</v>
      </c>
    </row>
    <row r="224" spans="6:13" x14ac:dyDescent="0.2">
      <c r="F224" s="5" t="s">
        <v>6</v>
      </c>
      <c r="M224" s="5" t="s">
        <v>6</v>
      </c>
    </row>
    <row r="225" spans="6:13" x14ac:dyDescent="0.2">
      <c r="F225" s="5" t="s">
        <v>6</v>
      </c>
      <c r="M225" s="5" t="s">
        <v>6</v>
      </c>
    </row>
    <row r="226" spans="6:13" x14ac:dyDescent="0.2">
      <c r="F226" s="5" t="s">
        <v>6</v>
      </c>
      <c r="M226" s="5" t="s">
        <v>6</v>
      </c>
    </row>
    <row r="227" spans="6:13" x14ac:dyDescent="0.2">
      <c r="F227" s="5" t="s">
        <v>6</v>
      </c>
      <c r="M227" s="5" t="s">
        <v>6</v>
      </c>
    </row>
    <row r="228" spans="6:13" x14ac:dyDescent="0.2">
      <c r="F228" s="5" t="s">
        <v>6</v>
      </c>
      <c r="M228" s="5" t="s">
        <v>6</v>
      </c>
    </row>
    <row r="229" spans="6:13" x14ac:dyDescent="0.2">
      <c r="F229" s="5" t="s">
        <v>6</v>
      </c>
      <c r="M229" s="5" t="s">
        <v>6</v>
      </c>
    </row>
    <row r="230" spans="6:13" x14ac:dyDescent="0.2">
      <c r="F230" s="5" t="s">
        <v>6</v>
      </c>
      <c r="M230" s="5" t="s">
        <v>6</v>
      </c>
    </row>
    <row r="231" spans="6:13" x14ac:dyDescent="0.2">
      <c r="F231" s="5" t="s">
        <v>6</v>
      </c>
      <c r="M231" s="5" t="s">
        <v>6</v>
      </c>
    </row>
    <row r="232" spans="6:13" x14ac:dyDescent="0.2">
      <c r="F232" s="5" t="s">
        <v>6</v>
      </c>
      <c r="M232" s="5" t="s">
        <v>6</v>
      </c>
    </row>
    <row r="233" spans="6:13" x14ac:dyDescent="0.2">
      <c r="F233" s="5" t="s">
        <v>6</v>
      </c>
      <c r="M233" s="5" t="s">
        <v>6</v>
      </c>
    </row>
    <row r="234" spans="6:13" x14ac:dyDescent="0.2">
      <c r="F234" s="5" t="s">
        <v>6</v>
      </c>
      <c r="M234" s="5" t="s">
        <v>6</v>
      </c>
    </row>
    <row r="235" spans="6:13" x14ac:dyDescent="0.2">
      <c r="F235" s="5" t="s">
        <v>6</v>
      </c>
      <c r="M235" s="5" t="s">
        <v>6</v>
      </c>
    </row>
    <row r="236" spans="6:13" x14ac:dyDescent="0.2">
      <c r="F236" s="5" t="s">
        <v>6</v>
      </c>
      <c r="M236" s="5" t="s">
        <v>6</v>
      </c>
    </row>
    <row r="237" spans="6:13" x14ac:dyDescent="0.2">
      <c r="F237" s="5" t="s">
        <v>6</v>
      </c>
      <c r="M237" s="5" t="s">
        <v>6</v>
      </c>
    </row>
    <row r="238" spans="6:13" x14ac:dyDescent="0.2">
      <c r="F238" s="5" t="s">
        <v>6</v>
      </c>
      <c r="M238" s="5" t="s">
        <v>6</v>
      </c>
    </row>
    <row r="239" spans="6:13" x14ac:dyDescent="0.2">
      <c r="F239" s="5" t="s">
        <v>6</v>
      </c>
      <c r="M239" s="5" t="s">
        <v>6</v>
      </c>
    </row>
    <row r="240" spans="6:13" x14ac:dyDescent="0.2">
      <c r="F240" s="5" t="s">
        <v>6</v>
      </c>
      <c r="M240" s="5" t="s">
        <v>6</v>
      </c>
    </row>
    <row r="241" spans="6:13" x14ac:dyDescent="0.2">
      <c r="F241" s="5" t="s">
        <v>6</v>
      </c>
      <c r="M241" s="5" t="s">
        <v>6</v>
      </c>
    </row>
    <row r="242" spans="6:13" x14ac:dyDescent="0.2">
      <c r="F242" s="5" t="s">
        <v>6</v>
      </c>
      <c r="M242" s="5" t="s">
        <v>6</v>
      </c>
    </row>
    <row r="243" spans="6:13" x14ac:dyDescent="0.2">
      <c r="F243" s="5" t="s">
        <v>6</v>
      </c>
      <c r="M243" s="5" t="s">
        <v>6</v>
      </c>
    </row>
    <row r="244" spans="6:13" x14ac:dyDescent="0.2">
      <c r="F244" s="5" t="s">
        <v>6</v>
      </c>
      <c r="M244" s="5" t="s">
        <v>6</v>
      </c>
    </row>
    <row r="245" spans="6:13" x14ac:dyDescent="0.2">
      <c r="F245" s="5" t="s">
        <v>6</v>
      </c>
      <c r="M245" s="5" t="s">
        <v>6</v>
      </c>
    </row>
    <row r="246" spans="6:13" x14ac:dyDescent="0.2">
      <c r="F246" s="5" t="s">
        <v>6</v>
      </c>
      <c r="M246" s="5" t="s">
        <v>6</v>
      </c>
    </row>
    <row r="247" spans="6:13" x14ac:dyDescent="0.2">
      <c r="F247" s="5" t="s">
        <v>6</v>
      </c>
      <c r="M247" s="5" t="s">
        <v>6</v>
      </c>
    </row>
    <row r="248" spans="6:13" x14ac:dyDescent="0.2">
      <c r="F248" s="5" t="s">
        <v>6</v>
      </c>
      <c r="M248" s="5" t="s">
        <v>6</v>
      </c>
    </row>
    <row r="249" spans="6:13" x14ac:dyDescent="0.2">
      <c r="F249" s="5" t="s">
        <v>6</v>
      </c>
      <c r="M249" s="5" t="s">
        <v>6</v>
      </c>
    </row>
    <row r="250" spans="6:13" x14ac:dyDescent="0.2">
      <c r="F250" s="5" t="s">
        <v>6</v>
      </c>
      <c r="M250" s="5" t="s">
        <v>6</v>
      </c>
    </row>
    <row r="251" spans="6:13" x14ac:dyDescent="0.2">
      <c r="F251" s="5" t="s">
        <v>6</v>
      </c>
      <c r="M251" s="5" t="s">
        <v>6</v>
      </c>
    </row>
    <row r="252" spans="6:13" x14ac:dyDescent="0.2">
      <c r="F252" s="5" t="s">
        <v>6</v>
      </c>
      <c r="M252" s="5" t="s">
        <v>6</v>
      </c>
    </row>
    <row r="253" spans="6:13" x14ac:dyDescent="0.2">
      <c r="F253" s="5" t="s">
        <v>6</v>
      </c>
      <c r="M253" s="5" t="s">
        <v>6</v>
      </c>
    </row>
    <row r="254" spans="6:13" x14ac:dyDescent="0.2">
      <c r="F254" s="5" t="s">
        <v>6</v>
      </c>
      <c r="M254" s="5" t="s">
        <v>6</v>
      </c>
    </row>
    <row r="255" spans="6:13" x14ac:dyDescent="0.2">
      <c r="F255" s="5" t="s">
        <v>6</v>
      </c>
      <c r="M255" s="5" t="s">
        <v>6</v>
      </c>
    </row>
    <row r="256" spans="6:13" x14ac:dyDescent="0.2">
      <c r="F256" s="5" t="s">
        <v>6</v>
      </c>
      <c r="M256" s="5" t="s">
        <v>6</v>
      </c>
    </row>
    <row r="257" spans="6:13" x14ac:dyDescent="0.2">
      <c r="F257" s="5" t="s">
        <v>6</v>
      </c>
      <c r="M257" s="5" t="s">
        <v>6</v>
      </c>
    </row>
    <row r="258" spans="6:13" x14ac:dyDescent="0.2">
      <c r="F258" s="5" t="s">
        <v>6</v>
      </c>
      <c r="M258" s="5" t="s">
        <v>6</v>
      </c>
    </row>
    <row r="259" spans="6:13" x14ac:dyDescent="0.2">
      <c r="F259" s="5" t="s">
        <v>6</v>
      </c>
      <c r="M259" s="5" t="s">
        <v>6</v>
      </c>
    </row>
    <row r="260" spans="6:13" x14ac:dyDescent="0.2">
      <c r="F260" s="5" t="s">
        <v>6</v>
      </c>
      <c r="M260" s="5" t="s">
        <v>6</v>
      </c>
    </row>
    <row r="261" spans="6:13" x14ac:dyDescent="0.2">
      <c r="F261" s="5" t="s">
        <v>6</v>
      </c>
      <c r="M261" s="5" t="s">
        <v>6</v>
      </c>
    </row>
    <row r="262" spans="6:13" x14ac:dyDescent="0.2">
      <c r="F262" s="5" t="s">
        <v>6</v>
      </c>
      <c r="M262" s="5" t="s">
        <v>6</v>
      </c>
    </row>
    <row r="263" spans="6:13" x14ac:dyDescent="0.2">
      <c r="F263" s="5" t="s">
        <v>6</v>
      </c>
      <c r="M263" s="5" t="s">
        <v>6</v>
      </c>
    </row>
    <row r="264" spans="6:13" x14ac:dyDescent="0.2">
      <c r="F264" s="5" t="s">
        <v>6</v>
      </c>
      <c r="M264" s="5" t="s">
        <v>6</v>
      </c>
    </row>
    <row r="265" spans="6:13" x14ac:dyDescent="0.2">
      <c r="F265" s="5" t="s">
        <v>6</v>
      </c>
      <c r="M265" s="5" t="s">
        <v>6</v>
      </c>
    </row>
    <row r="266" spans="6:13" x14ac:dyDescent="0.2">
      <c r="F266" s="5" t="s">
        <v>6</v>
      </c>
      <c r="M266" s="5" t="s">
        <v>6</v>
      </c>
    </row>
    <row r="267" spans="6:13" x14ac:dyDescent="0.2">
      <c r="F267" s="5" t="s">
        <v>6</v>
      </c>
      <c r="M267" s="5" t="s">
        <v>6</v>
      </c>
    </row>
    <row r="268" spans="6:13" x14ac:dyDescent="0.2">
      <c r="F268" s="5" t="s">
        <v>6</v>
      </c>
      <c r="M268" s="5" t="s">
        <v>6</v>
      </c>
    </row>
    <row r="269" spans="6:13" x14ac:dyDescent="0.2">
      <c r="F269" s="5" t="s">
        <v>6</v>
      </c>
      <c r="M269" s="5" t="s">
        <v>6</v>
      </c>
    </row>
    <row r="270" spans="6:13" x14ac:dyDescent="0.2">
      <c r="F270" s="5" t="s">
        <v>6</v>
      </c>
      <c r="M270" s="5" t="s">
        <v>6</v>
      </c>
    </row>
    <row r="271" spans="6:13" x14ac:dyDescent="0.2">
      <c r="F271" s="5" t="s">
        <v>6</v>
      </c>
      <c r="M271" s="5" t="s">
        <v>6</v>
      </c>
    </row>
    <row r="272" spans="6:13" x14ac:dyDescent="0.2">
      <c r="F272" s="5" t="s">
        <v>6</v>
      </c>
      <c r="M272" s="5" t="s">
        <v>6</v>
      </c>
    </row>
    <row r="273" spans="6:13" x14ac:dyDescent="0.2">
      <c r="F273" s="5" t="s">
        <v>6</v>
      </c>
      <c r="M273" s="5" t="s">
        <v>6</v>
      </c>
    </row>
    <row r="274" spans="6:13" x14ac:dyDescent="0.2">
      <c r="F274" s="5" t="s">
        <v>6</v>
      </c>
      <c r="M274" s="5" t="s">
        <v>6</v>
      </c>
    </row>
    <row r="275" spans="6:13" x14ac:dyDescent="0.2">
      <c r="F275" s="5" t="s">
        <v>6</v>
      </c>
      <c r="M275" s="5" t="s">
        <v>6</v>
      </c>
    </row>
    <row r="276" spans="6:13" x14ac:dyDescent="0.2">
      <c r="F276" s="5" t="s">
        <v>6</v>
      </c>
      <c r="M276" s="5" t="s">
        <v>6</v>
      </c>
    </row>
    <row r="277" spans="6:13" x14ac:dyDescent="0.2">
      <c r="F277" s="5" t="s">
        <v>6</v>
      </c>
      <c r="M277" s="5" t="s">
        <v>6</v>
      </c>
    </row>
    <row r="278" spans="6:13" x14ac:dyDescent="0.2">
      <c r="F278" s="5" t="s">
        <v>6</v>
      </c>
      <c r="M278" s="5" t="s">
        <v>6</v>
      </c>
    </row>
    <row r="279" spans="6:13" x14ac:dyDescent="0.2">
      <c r="F279" s="5" t="s">
        <v>6</v>
      </c>
      <c r="M279" s="5" t="s">
        <v>6</v>
      </c>
    </row>
    <row r="280" spans="6:13" x14ac:dyDescent="0.2">
      <c r="F280" s="5" t="s">
        <v>6</v>
      </c>
      <c r="M280" s="5" t="s">
        <v>6</v>
      </c>
    </row>
    <row r="281" spans="6:13" x14ac:dyDescent="0.2">
      <c r="F281" s="5" t="s">
        <v>6</v>
      </c>
      <c r="M281" s="5" t="s">
        <v>6</v>
      </c>
    </row>
    <row r="282" spans="6:13" x14ac:dyDescent="0.2">
      <c r="F282" s="5" t="s">
        <v>6</v>
      </c>
      <c r="M282" s="5" t="s">
        <v>6</v>
      </c>
    </row>
    <row r="283" spans="6:13" x14ac:dyDescent="0.2">
      <c r="F283" s="5" t="s">
        <v>6</v>
      </c>
      <c r="M283" s="5" t="s">
        <v>6</v>
      </c>
    </row>
    <row r="284" spans="6:13" x14ac:dyDescent="0.2">
      <c r="F284" s="5" t="s">
        <v>6</v>
      </c>
      <c r="M284" s="5" t="s">
        <v>6</v>
      </c>
    </row>
    <row r="285" spans="6:13" x14ac:dyDescent="0.2">
      <c r="F285" s="5" t="s">
        <v>6</v>
      </c>
      <c r="M285" s="5" t="s">
        <v>6</v>
      </c>
    </row>
    <row r="286" spans="6:13" x14ac:dyDescent="0.2">
      <c r="F286" s="5" t="s">
        <v>6</v>
      </c>
      <c r="M286" s="5" t="s">
        <v>6</v>
      </c>
    </row>
    <row r="287" spans="6:13" x14ac:dyDescent="0.2">
      <c r="F287" s="5" t="s">
        <v>6</v>
      </c>
      <c r="M287" s="5" t="s">
        <v>6</v>
      </c>
    </row>
    <row r="288" spans="6:13" x14ac:dyDescent="0.2">
      <c r="F288" s="5" t="s">
        <v>6</v>
      </c>
      <c r="M288" s="5" t="s">
        <v>6</v>
      </c>
    </row>
    <row r="289" spans="6:13" x14ac:dyDescent="0.2">
      <c r="F289" s="5" t="s">
        <v>6</v>
      </c>
      <c r="M289" s="5" t="s">
        <v>6</v>
      </c>
    </row>
    <row r="290" spans="6:13" x14ac:dyDescent="0.2">
      <c r="F290" s="5" t="s">
        <v>6</v>
      </c>
      <c r="M290" s="5" t="s">
        <v>6</v>
      </c>
    </row>
    <row r="291" spans="6:13" x14ac:dyDescent="0.2">
      <c r="F291" s="5" t="s">
        <v>6</v>
      </c>
      <c r="M291" s="5" t="s">
        <v>6</v>
      </c>
    </row>
    <row r="292" spans="6:13" x14ac:dyDescent="0.2">
      <c r="F292" s="5" t="s">
        <v>6</v>
      </c>
      <c r="M292" s="5" t="s">
        <v>6</v>
      </c>
    </row>
    <row r="293" spans="6:13" x14ac:dyDescent="0.2">
      <c r="F293" s="5" t="s">
        <v>6</v>
      </c>
      <c r="M293" s="5" t="s">
        <v>6</v>
      </c>
    </row>
    <row r="294" spans="6:13" x14ac:dyDescent="0.2">
      <c r="F294" s="5" t="s">
        <v>6</v>
      </c>
      <c r="M294" s="5" t="s">
        <v>6</v>
      </c>
    </row>
    <row r="295" spans="6:13" x14ac:dyDescent="0.2">
      <c r="F295" s="5" t="s">
        <v>6</v>
      </c>
      <c r="M295" s="5" t="s">
        <v>6</v>
      </c>
    </row>
    <row r="296" spans="6:13" x14ac:dyDescent="0.2">
      <c r="F296" s="5" t="s">
        <v>6</v>
      </c>
      <c r="M296" s="5" t="s">
        <v>6</v>
      </c>
    </row>
    <row r="297" spans="6:13" x14ac:dyDescent="0.2">
      <c r="F297" s="5" t="s">
        <v>6</v>
      </c>
      <c r="M297" s="5" t="s">
        <v>6</v>
      </c>
    </row>
    <row r="298" spans="6:13" x14ac:dyDescent="0.2">
      <c r="F298" s="5" t="s">
        <v>6</v>
      </c>
      <c r="M298" s="5" t="s">
        <v>6</v>
      </c>
    </row>
    <row r="299" spans="6:13" x14ac:dyDescent="0.2">
      <c r="F299" s="5" t="s">
        <v>6</v>
      </c>
      <c r="M299" s="5" t="s">
        <v>6</v>
      </c>
    </row>
    <row r="300" spans="6:13" x14ac:dyDescent="0.2">
      <c r="F300" s="5" t="s">
        <v>6</v>
      </c>
      <c r="M300" s="5" t="s">
        <v>6</v>
      </c>
    </row>
    <row r="301" spans="6:13" x14ac:dyDescent="0.2">
      <c r="F301" s="5" t="s">
        <v>6</v>
      </c>
      <c r="M301" s="5" t="s">
        <v>6</v>
      </c>
    </row>
    <row r="302" spans="6:13" x14ac:dyDescent="0.2">
      <c r="F302" s="5" t="s">
        <v>6</v>
      </c>
      <c r="M302" s="5" t="s">
        <v>6</v>
      </c>
    </row>
    <row r="303" spans="6:13" x14ac:dyDescent="0.2">
      <c r="F303" s="5" t="s">
        <v>6</v>
      </c>
      <c r="M303" s="5" t="s">
        <v>6</v>
      </c>
    </row>
    <row r="304" spans="6:13" x14ac:dyDescent="0.2">
      <c r="F304" s="5" t="s">
        <v>6</v>
      </c>
      <c r="M304" s="5" t="s">
        <v>6</v>
      </c>
    </row>
    <row r="305" spans="6:13" x14ac:dyDescent="0.2">
      <c r="F305" s="5" t="s">
        <v>6</v>
      </c>
      <c r="M305" s="5" t="s">
        <v>6</v>
      </c>
    </row>
    <row r="306" spans="6:13" x14ac:dyDescent="0.2">
      <c r="F306" s="5" t="s">
        <v>6</v>
      </c>
      <c r="M306" s="5" t="s">
        <v>6</v>
      </c>
    </row>
    <row r="307" spans="6:13" x14ac:dyDescent="0.2">
      <c r="F307" s="5" t="s">
        <v>6</v>
      </c>
      <c r="M307" s="5" t="s">
        <v>6</v>
      </c>
    </row>
    <row r="308" spans="6:13" x14ac:dyDescent="0.2">
      <c r="F308" s="5" t="s">
        <v>6</v>
      </c>
      <c r="M308" s="5" t="s">
        <v>6</v>
      </c>
    </row>
    <row r="309" spans="6:13" x14ac:dyDescent="0.2">
      <c r="F309" s="5" t="s">
        <v>6</v>
      </c>
      <c r="M309" s="5" t="s">
        <v>6</v>
      </c>
    </row>
    <row r="310" spans="6:13" x14ac:dyDescent="0.2">
      <c r="F310" s="5" t="s">
        <v>6</v>
      </c>
      <c r="M310" s="5" t="s">
        <v>6</v>
      </c>
    </row>
    <row r="311" spans="6:13" x14ac:dyDescent="0.2">
      <c r="F311" s="5" t="s">
        <v>6</v>
      </c>
      <c r="M311" s="5" t="s">
        <v>6</v>
      </c>
    </row>
    <row r="312" spans="6:13" x14ac:dyDescent="0.2">
      <c r="F312" s="5" t="s">
        <v>6</v>
      </c>
      <c r="M312" s="5" t="s">
        <v>6</v>
      </c>
    </row>
    <row r="313" spans="6:13" x14ac:dyDescent="0.2">
      <c r="F313" s="5" t="s">
        <v>6</v>
      </c>
      <c r="M313" s="5" t="s">
        <v>6</v>
      </c>
    </row>
    <row r="314" spans="6:13" x14ac:dyDescent="0.2">
      <c r="F314" s="5" t="s">
        <v>6</v>
      </c>
      <c r="M314" s="5" t="s">
        <v>6</v>
      </c>
    </row>
    <row r="315" spans="6:13" x14ac:dyDescent="0.2">
      <c r="F315" s="5" t="s">
        <v>6</v>
      </c>
      <c r="M315" s="5" t="s">
        <v>6</v>
      </c>
    </row>
    <row r="316" spans="6:13" x14ac:dyDescent="0.2">
      <c r="F316" s="5" t="s">
        <v>6</v>
      </c>
      <c r="M316" s="5" t="s">
        <v>6</v>
      </c>
    </row>
    <row r="317" spans="6:13" x14ac:dyDescent="0.2">
      <c r="F317" s="5" t="s">
        <v>6</v>
      </c>
      <c r="M317" s="5" t="s">
        <v>6</v>
      </c>
    </row>
    <row r="318" spans="6:13" x14ac:dyDescent="0.2">
      <c r="F318" s="5" t="s">
        <v>6</v>
      </c>
      <c r="M318" s="5" t="s">
        <v>6</v>
      </c>
    </row>
    <row r="319" spans="6:13" x14ac:dyDescent="0.2">
      <c r="F319" s="5" t="s">
        <v>6</v>
      </c>
      <c r="M319" s="5" t="s">
        <v>6</v>
      </c>
    </row>
    <row r="320" spans="6:13" x14ac:dyDescent="0.2">
      <c r="F320" s="5" t="s">
        <v>6</v>
      </c>
      <c r="M320" s="5" t="s">
        <v>6</v>
      </c>
    </row>
    <row r="321" spans="6:13" x14ac:dyDescent="0.2">
      <c r="F321" s="5" t="s">
        <v>6</v>
      </c>
      <c r="M321" s="5" t="s">
        <v>6</v>
      </c>
    </row>
    <row r="322" spans="6:13" x14ac:dyDescent="0.2">
      <c r="F322" s="5" t="s">
        <v>6</v>
      </c>
      <c r="M322" s="5" t="s">
        <v>6</v>
      </c>
    </row>
    <row r="323" spans="6:13" x14ac:dyDescent="0.2">
      <c r="F323" s="5" t="s">
        <v>6</v>
      </c>
      <c r="M323" s="5" t="s">
        <v>6</v>
      </c>
    </row>
    <row r="324" spans="6:13" x14ac:dyDescent="0.2">
      <c r="F324" s="5" t="s">
        <v>6</v>
      </c>
      <c r="M324" s="5" t="s">
        <v>6</v>
      </c>
    </row>
    <row r="325" spans="6:13" x14ac:dyDescent="0.2">
      <c r="F325" s="5" t="s">
        <v>6</v>
      </c>
      <c r="M325" s="5" t="s">
        <v>6</v>
      </c>
    </row>
    <row r="326" spans="6:13" x14ac:dyDescent="0.2">
      <c r="F326" s="5" t="s">
        <v>6</v>
      </c>
      <c r="M326" s="5" t="s">
        <v>6</v>
      </c>
    </row>
    <row r="327" spans="6:13" x14ac:dyDescent="0.2">
      <c r="F327" s="5" t="s">
        <v>6</v>
      </c>
      <c r="M327" s="5" t="s">
        <v>6</v>
      </c>
    </row>
    <row r="328" spans="6:13" x14ac:dyDescent="0.2">
      <c r="F328" s="5" t="s">
        <v>6</v>
      </c>
      <c r="M328" s="5" t="s">
        <v>6</v>
      </c>
    </row>
    <row r="329" spans="6:13" x14ac:dyDescent="0.2">
      <c r="F329" s="5" t="s">
        <v>6</v>
      </c>
      <c r="M329" s="5" t="s">
        <v>6</v>
      </c>
    </row>
    <row r="330" spans="6:13" x14ac:dyDescent="0.2">
      <c r="F330" s="5" t="s">
        <v>6</v>
      </c>
      <c r="M330" s="5" t="s">
        <v>6</v>
      </c>
    </row>
    <row r="331" spans="6:13" x14ac:dyDescent="0.2">
      <c r="F331" s="5" t="s">
        <v>6</v>
      </c>
      <c r="M331" s="5" t="s">
        <v>6</v>
      </c>
    </row>
    <row r="332" spans="6:13" x14ac:dyDescent="0.2">
      <c r="F332" s="5" t="s">
        <v>6</v>
      </c>
      <c r="M332" s="5" t="s">
        <v>6</v>
      </c>
    </row>
    <row r="333" spans="6:13" x14ac:dyDescent="0.2">
      <c r="F333" s="5" t="s">
        <v>6</v>
      </c>
      <c r="M333" s="5" t="s">
        <v>6</v>
      </c>
    </row>
    <row r="334" spans="6:13" x14ac:dyDescent="0.2">
      <c r="F334" s="5" t="s">
        <v>6</v>
      </c>
      <c r="M334" s="5" t="s">
        <v>6</v>
      </c>
    </row>
    <row r="335" spans="6:13" x14ac:dyDescent="0.2">
      <c r="F335" s="5" t="s">
        <v>6</v>
      </c>
      <c r="M335" s="5" t="s">
        <v>6</v>
      </c>
    </row>
    <row r="336" spans="6:13" x14ac:dyDescent="0.2">
      <c r="F336" s="5" t="s">
        <v>6</v>
      </c>
      <c r="M336" s="5" t="s">
        <v>6</v>
      </c>
    </row>
    <row r="337" spans="6:13" x14ac:dyDescent="0.2">
      <c r="F337" s="5" t="s">
        <v>6</v>
      </c>
      <c r="M337" s="5" t="s">
        <v>6</v>
      </c>
    </row>
    <row r="338" spans="6:13" x14ac:dyDescent="0.2">
      <c r="F338" s="5" t="s">
        <v>6</v>
      </c>
      <c r="M338" s="5" t="s">
        <v>6</v>
      </c>
    </row>
    <row r="339" spans="6:13" x14ac:dyDescent="0.2">
      <c r="F339" s="5" t="s">
        <v>6</v>
      </c>
      <c r="M339" s="5" t="s">
        <v>6</v>
      </c>
    </row>
    <row r="340" spans="6:13" x14ac:dyDescent="0.2">
      <c r="F340" s="5" t="s">
        <v>6</v>
      </c>
      <c r="M340" s="5" t="s">
        <v>6</v>
      </c>
    </row>
    <row r="341" spans="6:13" x14ac:dyDescent="0.2">
      <c r="F341" s="5" t="s">
        <v>6</v>
      </c>
      <c r="M341" s="5" t="s">
        <v>6</v>
      </c>
    </row>
    <row r="342" spans="6:13" x14ac:dyDescent="0.2">
      <c r="F342" s="5" t="s">
        <v>6</v>
      </c>
      <c r="M342" s="5" t="s">
        <v>6</v>
      </c>
    </row>
    <row r="343" spans="6:13" x14ac:dyDescent="0.2">
      <c r="F343" s="5" t="s">
        <v>6</v>
      </c>
      <c r="M343" s="5" t="s">
        <v>6</v>
      </c>
    </row>
    <row r="344" spans="6:13" x14ac:dyDescent="0.2">
      <c r="F344" s="5" t="s">
        <v>6</v>
      </c>
      <c r="M344" s="5" t="s">
        <v>6</v>
      </c>
    </row>
    <row r="345" spans="6:13" x14ac:dyDescent="0.2">
      <c r="F345" s="5" t="s">
        <v>6</v>
      </c>
      <c r="M345" s="5" t="s">
        <v>6</v>
      </c>
    </row>
    <row r="346" spans="6:13" x14ac:dyDescent="0.2">
      <c r="F346" s="5" t="s">
        <v>6</v>
      </c>
      <c r="M346" s="5" t="s">
        <v>6</v>
      </c>
    </row>
    <row r="347" spans="6:13" x14ac:dyDescent="0.2">
      <c r="F347" s="5" t="s">
        <v>6</v>
      </c>
      <c r="M347" s="5" t="s">
        <v>6</v>
      </c>
    </row>
    <row r="348" spans="6:13" x14ac:dyDescent="0.2">
      <c r="F348" s="5" t="s">
        <v>6</v>
      </c>
      <c r="M348" s="5" t="s">
        <v>6</v>
      </c>
    </row>
    <row r="349" spans="6:13" x14ac:dyDescent="0.2">
      <c r="F349" s="5" t="s">
        <v>6</v>
      </c>
      <c r="M349" s="5" t="s">
        <v>6</v>
      </c>
    </row>
    <row r="350" spans="6:13" x14ac:dyDescent="0.2">
      <c r="F350" s="5" t="s">
        <v>6</v>
      </c>
      <c r="M350" s="5" t="s">
        <v>6</v>
      </c>
    </row>
    <row r="351" spans="6:13" x14ac:dyDescent="0.2">
      <c r="F351" s="5" t="s">
        <v>6</v>
      </c>
      <c r="M351" s="5" t="s">
        <v>6</v>
      </c>
    </row>
    <row r="352" spans="6:13" x14ac:dyDescent="0.2">
      <c r="F352" s="5" t="s">
        <v>6</v>
      </c>
      <c r="M352" s="5" t="s">
        <v>6</v>
      </c>
    </row>
    <row r="353" spans="6:13" x14ac:dyDescent="0.2">
      <c r="F353" s="5" t="s">
        <v>6</v>
      </c>
      <c r="M353" s="5" t="s">
        <v>6</v>
      </c>
    </row>
    <row r="354" spans="6:13" x14ac:dyDescent="0.2">
      <c r="F354" s="5" t="s">
        <v>6</v>
      </c>
      <c r="M354" s="5" t="s">
        <v>6</v>
      </c>
    </row>
    <row r="355" spans="6:13" x14ac:dyDescent="0.2">
      <c r="F355" s="5" t="s">
        <v>6</v>
      </c>
      <c r="M355" s="5" t="s">
        <v>6</v>
      </c>
    </row>
    <row r="356" spans="6:13" x14ac:dyDescent="0.2">
      <c r="F356" s="5" t="s">
        <v>6</v>
      </c>
      <c r="M356" s="5" t="s">
        <v>6</v>
      </c>
    </row>
    <row r="357" spans="6:13" x14ac:dyDescent="0.2">
      <c r="F357" s="5" t="s">
        <v>6</v>
      </c>
      <c r="M357" s="5" t="s">
        <v>6</v>
      </c>
    </row>
    <row r="358" spans="6:13" x14ac:dyDescent="0.2">
      <c r="F358" s="5" t="s">
        <v>6</v>
      </c>
      <c r="M358" s="5" t="s">
        <v>6</v>
      </c>
    </row>
    <row r="359" spans="6:13" x14ac:dyDescent="0.2">
      <c r="F359" s="5" t="s">
        <v>6</v>
      </c>
      <c r="M359" s="5" t="s">
        <v>6</v>
      </c>
    </row>
    <row r="360" spans="6:13" x14ac:dyDescent="0.2">
      <c r="F360" s="5" t="s">
        <v>6</v>
      </c>
      <c r="M360" s="5" t="s">
        <v>6</v>
      </c>
    </row>
    <row r="361" spans="6:13" x14ac:dyDescent="0.2">
      <c r="F361" s="5" t="s">
        <v>6</v>
      </c>
      <c r="M361" s="5" t="s">
        <v>6</v>
      </c>
    </row>
    <row r="362" spans="6:13" x14ac:dyDescent="0.2">
      <c r="F362" s="5" t="s">
        <v>6</v>
      </c>
      <c r="M362" s="5" t="s">
        <v>6</v>
      </c>
    </row>
    <row r="363" spans="6:13" x14ac:dyDescent="0.2">
      <c r="F363" s="5" t="s">
        <v>6</v>
      </c>
      <c r="M363" s="5" t="s">
        <v>6</v>
      </c>
    </row>
    <row r="364" spans="6:13" x14ac:dyDescent="0.2">
      <c r="F364" s="5" t="s">
        <v>6</v>
      </c>
      <c r="M364" s="5" t="s">
        <v>6</v>
      </c>
    </row>
    <row r="365" spans="6:13" x14ac:dyDescent="0.2">
      <c r="F365" s="5" t="s">
        <v>6</v>
      </c>
      <c r="M365" s="5" t="s">
        <v>6</v>
      </c>
    </row>
    <row r="366" spans="6:13" x14ac:dyDescent="0.2">
      <c r="F366" s="5" t="s">
        <v>6</v>
      </c>
      <c r="M366" s="5" t="s">
        <v>6</v>
      </c>
    </row>
    <row r="367" spans="6:13" x14ac:dyDescent="0.2">
      <c r="F367" s="5" t="s">
        <v>6</v>
      </c>
      <c r="M367" s="5" t="s">
        <v>6</v>
      </c>
    </row>
    <row r="368" spans="6:13" x14ac:dyDescent="0.2">
      <c r="F368" s="5" t="s">
        <v>6</v>
      </c>
      <c r="M368" s="5" t="s">
        <v>6</v>
      </c>
    </row>
    <row r="369" spans="6:13" x14ac:dyDescent="0.2">
      <c r="F369" s="5" t="s">
        <v>6</v>
      </c>
      <c r="M369" s="5" t="s">
        <v>6</v>
      </c>
    </row>
    <row r="370" spans="6:13" x14ac:dyDescent="0.2">
      <c r="F370" s="5" t="s">
        <v>6</v>
      </c>
      <c r="M370" s="5" t="s">
        <v>6</v>
      </c>
    </row>
    <row r="371" spans="6:13" x14ac:dyDescent="0.2">
      <c r="F371" s="5" t="s">
        <v>6</v>
      </c>
      <c r="M371" s="5" t="s">
        <v>6</v>
      </c>
    </row>
    <row r="372" spans="6:13" x14ac:dyDescent="0.2">
      <c r="F372" s="5" t="s">
        <v>6</v>
      </c>
      <c r="M372" s="5" t="s">
        <v>6</v>
      </c>
    </row>
    <row r="373" spans="6:13" x14ac:dyDescent="0.2">
      <c r="F373" s="5" t="s">
        <v>6</v>
      </c>
      <c r="M373" s="5" t="s">
        <v>6</v>
      </c>
    </row>
    <row r="374" spans="6:13" x14ac:dyDescent="0.2">
      <c r="F374" s="5" t="s">
        <v>6</v>
      </c>
      <c r="M374" s="5" t="s">
        <v>6</v>
      </c>
    </row>
    <row r="375" spans="6:13" x14ac:dyDescent="0.2">
      <c r="F375" s="5" t="s">
        <v>6</v>
      </c>
      <c r="M375" s="5" t="s">
        <v>6</v>
      </c>
    </row>
    <row r="376" spans="6:13" x14ac:dyDescent="0.2">
      <c r="F376" s="5" t="s">
        <v>6</v>
      </c>
      <c r="M376" s="5" t="s">
        <v>6</v>
      </c>
    </row>
    <row r="377" spans="6:13" x14ac:dyDescent="0.2">
      <c r="F377" s="5" t="s">
        <v>6</v>
      </c>
      <c r="M377" s="5" t="s">
        <v>6</v>
      </c>
    </row>
    <row r="378" spans="6:13" x14ac:dyDescent="0.2">
      <c r="F378" s="5" t="s">
        <v>6</v>
      </c>
      <c r="M378" s="5" t="s">
        <v>6</v>
      </c>
    </row>
    <row r="379" spans="6:13" x14ac:dyDescent="0.2">
      <c r="F379" s="5" t="s">
        <v>6</v>
      </c>
      <c r="M379" s="5" t="s">
        <v>6</v>
      </c>
    </row>
    <row r="380" spans="6:13" x14ac:dyDescent="0.2">
      <c r="F380" s="5" t="s">
        <v>6</v>
      </c>
      <c r="M380" s="5" t="s">
        <v>6</v>
      </c>
    </row>
    <row r="381" spans="6:13" x14ac:dyDescent="0.2">
      <c r="F381" s="5" t="s">
        <v>6</v>
      </c>
      <c r="M381" s="5" t="s">
        <v>6</v>
      </c>
    </row>
    <row r="382" spans="6:13" x14ac:dyDescent="0.2">
      <c r="F382" s="5" t="s">
        <v>6</v>
      </c>
      <c r="M382" s="5" t="s">
        <v>6</v>
      </c>
    </row>
    <row r="383" spans="6:13" x14ac:dyDescent="0.2">
      <c r="F383" s="5" t="s">
        <v>6</v>
      </c>
      <c r="M383" s="5" t="s">
        <v>6</v>
      </c>
    </row>
    <row r="384" spans="6:13" x14ac:dyDescent="0.2">
      <c r="F384" s="5" t="s">
        <v>6</v>
      </c>
      <c r="M384" s="5" t="s">
        <v>6</v>
      </c>
    </row>
    <row r="385" spans="6:13" x14ac:dyDescent="0.2">
      <c r="F385" s="5" t="s">
        <v>6</v>
      </c>
      <c r="M385" s="5" t="s">
        <v>6</v>
      </c>
    </row>
    <row r="386" spans="6:13" x14ac:dyDescent="0.2">
      <c r="F386" s="5" t="s">
        <v>6</v>
      </c>
      <c r="M386" s="5" t="s">
        <v>6</v>
      </c>
    </row>
    <row r="387" spans="6:13" x14ac:dyDescent="0.2">
      <c r="F387" s="5" t="s">
        <v>6</v>
      </c>
      <c r="M387" s="5" t="s">
        <v>6</v>
      </c>
    </row>
    <row r="388" spans="6:13" x14ac:dyDescent="0.2">
      <c r="F388" s="5" t="s">
        <v>6</v>
      </c>
      <c r="M388" s="5" t="s">
        <v>6</v>
      </c>
    </row>
    <row r="389" spans="6:13" x14ac:dyDescent="0.2">
      <c r="F389" s="5" t="s">
        <v>6</v>
      </c>
      <c r="M389" s="5" t="s">
        <v>6</v>
      </c>
    </row>
    <row r="390" spans="6:13" x14ac:dyDescent="0.2">
      <c r="F390" s="5" t="s">
        <v>6</v>
      </c>
      <c r="M390" s="5" t="s">
        <v>6</v>
      </c>
    </row>
    <row r="391" spans="6:13" x14ac:dyDescent="0.2">
      <c r="F391" s="5" t="s">
        <v>6</v>
      </c>
      <c r="M391" s="5" t="s">
        <v>6</v>
      </c>
    </row>
    <row r="392" spans="6:13" x14ac:dyDescent="0.2">
      <c r="F392" s="5" t="s">
        <v>6</v>
      </c>
      <c r="M392" s="5" t="s">
        <v>6</v>
      </c>
    </row>
    <row r="393" spans="6:13" x14ac:dyDescent="0.2">
      <c r="F393" s="5" t="s">
        <v>6</v>
      </c>
      <c r="M393" s="5" t="s">
        <v>6</v>
      </c>
    </row>
    <row r="394" spans="6:13" x14ac:dyDescent="0.2">
      <c r="F394" s="5" t="s">
        <v>6</v>
      </c>
      <c r="M394" s="5" t="s">
        <v>6</v>
      </c>
    </row>
    <row r="395" spans="6:13" x14ac:dyDescent="0.2">
      <c r="F395" s="5" t="s">
        <v>6</v>
      </c>
      <c r="M395" s="5" t="s">
        <v>6</v>
      </c>
    </row>
    <row r="396" spans="6:13" x14ac:dyDescent="0.2">
      <c r="F396" s="5" t="s">
        <v>6</v>
      </c>
      <c r="M396" s="5" t="s">
        <v>6</v>
      </c>
    </row>
    <row r="397" spans="6:13" x14ac:dyDescent="0.2">
      <c r="F397" s="5" t="s">
        <v>6</v>
      </c>
      <c r="M397" s="5" t="s">
        <v>6</v>
      </c>
    </row>
    <row r="398" spans="6:13" x14ac:dyDescent="0.2">
      <c r="F398" s="5" t="s">
        <v>6</v>
      </c>
      <c r="M398" s="5" t="s">
        <v>6</v>
      </c>
    </row>
    <row r="399" spans="6:13" x14ac:dyDescent="0.2">
      <c r="F399" s="5" t="s">
        <v>6</v>
      </c>
      <c r="M399" s="5" t="s">
        <v>6</v>
      </c>
    </row>
    <row r="400" spans="6:13" x14ac:dyDescent="0.2">
      <c r="F400" s="5" t="s">
        <v>6</v>
      </c>
      <c r="M400" s="5" t="s">
        <v>6</v>
      </c>
    </row>
    <row r="401" spans="6:13" x14ac:dyDescent="0.2">
      <c r="F401" s="5" t="s">
        <v>6</v>
      </c>
      <c r="M401" s="5" t="s">
        <v>6</v>
      </c>
    </row>
    <row r="402" spans="6:13" x14ac:dyDescent="0.2">
      <c r="F402" s="5" t="s">
        <v>6</v>
      </c>
      <c r="M402" s="5" t="s">
        <v>6</v>
      </c>
    </row>
    <row r="403" spans="6:13" x14ac:dyDescent="0.2">
      <c r="F403" s="5" t="s">
        <v>6</v>
      </c>
      <c r="M403" s="5" t="s">
        <v>6</v>
      </c>
    </row>
    <row r="404" spans="6:13" x14ac:dyDescent="0.2">
      <c r="F404" s="5" t="s">
        <v>6</v>
      </c>
      <c r="M404" s="5" t="s">
        <v>6</v>
      </c>
    </row>
    <row r="405" spans="6:13" x14ac:dyDescent="0.2">
      <c r="F405" s="5" t="s">
        <v>6</v>
      </c>
      <c r="M405" s="5" t="s">
        <v>6</v>
      </c>
    </row>
    <row r="406" spans="6:13" x14ac:dyDescent="0.2">
      <c r="F406" s="5" t="s">
        <v>6</v>
      </c>
      <c r="M406" s="5" t="s">
        <v>6</v>
      </c>
    </row>
    <row r="407" spans="6:13" x14ac:dyDescent="0.2">
      <c r="F407" s="5" t="s">
        <v>6</v>
      </c>
      <c r="M407" s="5" t="s">
        <v>6</v>
      </c>
    </row>
    <row r="408" spans="6:13" x14ac:dyDescent="0.2">
      <c r="F408" s="5" t="s">
        <v>6</v>
      </c>
      <c r="M408" s="5" t="s">
        <v>6</v>
      </c>
    </row>
    <row r="409" spans="6:13" x14ac:dyDescent="0.2">
      <c r="F409" s="5" t="s">
        <v>6</v>
      </c>
      <c r="M409" s="5" t="s">
        <v>6</v>
      </c>
    </row>
    <row r="410" spans="6:13" x14ac:dyDescent="0.2">
      <c r="F410" s="5" t="s">
        <v>6</v>
      </c>
      <c r="M410" s="5" t="s">
        <v>6</v>
      </c>
    </row>
    <row r="411" spans="6:13" x14ac:dyDescent="0.2">
      <c r="F411" s="5" t="s">
        <v>6</v>
      </c>
      <c r="M411" s="5" t="s">
        <v>6</v>
      </c>
    </row>
    <row r="412" spans="6:13" x14ac:dyDescent="0.2">
      <c r="F412" s="5" t="s">
        <v>6</v>
      </c>
      <c r="M412" s="5" t="s">
        <v>6</v>
      </c>
    </row>
    <row r="413" spans="6:13" x14ac:dyDescent="0.2">
      <c r="F413" s="5" t="s">
        <v>6</v>
      </c>
      <c r="M413" s="5" t="s">
        <v>6</v>
      </c>
    </row>
    <row r="414" spans="6:13" x14ac:dyDescent="0.2">
      <c r="F414" s="5" t="s">
        <v>6</v>
      </c>
      <c r="M414" s="5" t="s">
        <v>6</v>
      </c>
    </row>
    <row r="415" spans="6:13" x14ac:dyDescent="0.2">
      <c r="F415" s="5" t="s">
        <v>6</v>
      </c>
      <c r="M415" s="5" t="s">
        <v>6</v>
      </c>
    </row>
    <row r="416" spans="6:13" x14ac:dyDescent="0.2">
      <c r="F416" s="5" t="s">
        <v>6</v>
      </c>
      <c r="M416" s="5" t="s">
        <v>6</v>
      </c>
    </row>
    <row r="417" spans="6:13" x14ac:dyDescent="0.2">
      <c r="F417" s="5" t="s">
        <v>6</v>
      </c>
      <c r="M417" s="5" t="s">
        <v>6</v>
      </c>
    </row>
    <row r="418" spans="6:13" x14ac:dyDescent="0.2">
      <c r="F418" s="5" t="s">
        <v>6</v>
      </c>
      <c r="M418" s="5" t="s">
        <v>6</v>
      </c>
    </row>
    <row r="419" spans="6:13" x14ac:dyDescent="0.2">
      <c r="F419" s="5" t="s">
        <v>6</v>
      </c>
      <c r="M419" s="5" t="s">
        <v>6</v>
      </c>
    </row>
    <row r="420" spans="6:13" x14ac:dyDescent="0.2">
      <c r="F420" s="5" t="s">
        <v>6</v>
      </c>
      <c r="M420" s="5" t="s">
        <v>6</v>
      </c>
    </row>
    <row r="421" spans="6:13" x14ac:dyDescent="0.2">
      <c r="F421" s="5" t="s">
        <v>6</v>
      </c>
      <c r="M421" s="5" t="s">
        <v>6</v>
      </c>
    </row>
    <row r="422" spans="6:13" x14ac:dyDescent="0.2">
      <c r="F422" s="5" t="s">
        <v>6</v>
      </c>
      <c r="M422" s="5" t="s">
        <v>6</v>
      </c>
    </row>
    <row r="423" spans="6:13" x14ac:dyDescent="0.2">
      <c r="F423" s="5" t="s">
        <v>6</v>
      </c>
      <c r="M423" s="5" t="s">
        <v>6</v>
      </c>
    </row>
    <row r="424" spans="6:13" x14ac:dyDescent="0.2">
      <c r="F424" s="5" t="s">
        <v>6</v>
      </c>
      <c r="M424" s="5" t="s">
        <v>6</v>
      </c>
    </row>
    <row r="425" spans="6:13" x14ac:dyDescent="0.2">
      <c r="F425" s="5" t="s">
        <v>6</v>
      </c>
      <c r="M425" s="5" t="s">
        <v>6</v>
      </c>
    </row>
    <row r="426" spans="6:13" x14ac:dyDescent="0.2">
      <c r="F426" s="5" t="s">
        <v>6</v>
      </c>
      <c r="M426" s="5" t="s">
        <v>6</v>
      </c>
    </row>
    <row r="427" spans="6:13" x14ac:dyDescent="0.2">
      <c r="F427" s="5" t="s">
        <v>6</v>
      </c>
      <c r="M427" s="5" t="s">
        <v>6</v>
      </c>
    </row>
    <row r="428" spans="6:13" x14ac:dyDescent="0.2">
      <c r="F428" s="5" t="s">
        <v>6</v>
      </c>
      <c r="M428" s="5" t="s">
        <v>6</v>
      </c>
    </row>
    <row r="429" spans="6:13" x14ac:dyDescent="0.2">
      <c r="F429" s="5" t="s">
        <v>6</v>
      </c>
      <c r="M429" s="5" t="s">
        <v>6</v>
      </c>
    </row>
    <row r="430" spans="6:13" x14ac:dyDescent="0.2">
      <c r="F430" s="5" t="s">
        <v>6</v>
      </c>
      <c r="M430" s="5" t="s">
        <v>6</v>
      </c>
    </row>
    <row r="431" spans="6:13" x14ac:dyDescent="0.2">
      <c r="F431" s="5" t="s">
        <v>6</v>
      </c>
      <c r="M431" s="5" t="s">
        <v>6</v>
      </c>
    </row>
    <row r="432" spans="6:13" x14ac:dyDescent="0.2">
      <c r="F432" s="5" t="s">
        <v>6</v>
      </c>
      <c r="M432" s="5" t="s">
        <v>6</v>
      </c>
    </row>
    <row r="433" spans="6:13" x14ac:dyDescent="0.2">
      <c r="F433" s="5" t="s">
        <v>6</v>
      </c>
      <c r="M433" s="5" t="s">
        <v>6</v>
      </c>
    </row>
    <row r="434" spans="6:13" x14ac:dyDescent="0.2">
      <c r="F434" s="5" t="s">
        <v>6</v>
      </c>
      <c r="M434" s="5" t="s">
        <v>6</v>
      </c>
    </row>
    <row r="435" spans="6:13" x14ac:dyDescent="0.2">
      <c r="F435" s="5" t="s">
        <v>6</v>
      </c>
      <c r="M435" s="5" t="s">
        <v>6</v>
      </c>
    </row>
    <row r="436" spans="6:13" x14ac:dyDescent="0.2">
      <c r="F436" s="5" t="s">
        <v>6</v>
      </c>
      <c r="M436" s="5" t="s">
        <v>6</v>
      </c>
    </row>
    <row r="437" spans="6:13" x14ac:dyDescent="0.2">
      <c r="F437" s="5" t="s">
        <v>6</v>
      </c>
      <c r="M437" s="5" t="s">
        <v>6</v>
      </c>
    </row>
    <row r="438" spans="6:13" x14ac:dyDescent="0.2">
      <c r="F438" s="5" t="s">
        <v>6</v>
      </c>
      <c r="M438" s="5" t="s">
        <v>6</v>
      </c>
    </row>
    <row r="439" spans="6:13" x14ac:dyDescent="0.2">
      <c r="F439" s="5" t="s">
        <v>6</v>
      </c>
      <c r="M439" s="5" t="s">
        <v>6</v>
      </c>
    </row>
    <row r="440" spans="6:13" x14ac:dyDescent="0.2">
      <c r="F440" s="5" t="s">
        <v>6</v>
      </c>
      <c r="M440" s="5" t="s">
        <v>6</v>
      </c>
    </row>
    <row r="441" spans="6:13" x14ac:dyDescent="0.2">
      <c r="F441" s="5" t="s">
        <v>6</v>
      </c>
      <c r="M441" s="5" t="s">
        <v>6</v>
      </c>
    </row>
    <row r="442" spans="6:13" x14ac:dyDescent="0.2">
      <c r="F442" s="5" t="s">
        <v>6</v>
      </c>
      <c r="M442" s="5" t="s">
        <v>6</v>
      </c>
    </row>
    <row r="443" spans="6:13" x14ac:dyDescent="0.2">
      <c r="F443" s="5" t="s">
        <v>6</v>
      </c>
      <c r="M443" s="5" t="s">
        <v>6</v>
      </c>
    </row>
    <row r="444" spans="6:13" x14ac:dyDescent="0.2">
      <c r="F444" s="5" t="s">
        <v>6</v>
      </c>
      <c r="M444" s="5" t="s">
        <v>6</v>
      </c>
    </row>
    <row r="445" spans="6:13" x14ac:dyDescent="0.2">
      <c r="F445" s="5" t="s">
        <v>6</v>
      </c>
      <c r="M445" s="5" t="s">
        <v>6</v>
      </c>
    </row>
    <row r="446" spans="6:13" x14ac:dyDescent="0.2">
      <c r="F446" s="5" t="s">
        <v>6</v>
      </c>
      <c r="M446" s="5" t="s">
        <v>6</v>
      </c>
    </row>
    <row r="447" spans="6:13" x14ac:dyDescent="0.2">
      <c r="F447" s="5" t="s">
        <v>6</v>
      </c>
      <c r="M447" s="5" t="s">
        <v>6</v>
      </c>
    </row>
    <row r="448" spans="6:13" x14ac:dyDescent="0.2">
      <c r="F448" s="5" t="s">
        <v>6</v>
      </c>
      <c r="M448" s="5" t="s">
        <v>6</v>
      </c>
    </row>
    <row r="449" spans="6:13" x14ac:dyDescent="0.2">
      <c r="F449" s="5" t="s">
        <v>6</v>
      </c>
      <c r="M449" s="5" t="s">
        <v>6</v>
      </c>
    </row>
    <row r="450" spans="6:13" x14ac:dyDescent="0.2">
      <c r="F450" s="5" t="s">
        <v>6</v>
      </c>
      <c r="M450" s="5" t="s">
        <v>6</v>
      </c>
    </row>
    <row r="451" spans="6:13" x14ac:dyDescent="0.2">
      <c r="F451" s="5" t="s">
        <v>6</v>
      </c>
      <c r="M451" s="5" t="s">
        <v>6</v>
      </c>
    </row>
    <row r="452" spans="6:13" x14ac:dyDescent="0.2">
      <c r="F452" s="5" t="s">
        <v>6</v>
      </c>
      <c r="M452" s="5" t="s">
        <v>6</v>
      </c>
    </row>
    <row r="453" spans="6:13" x14ac:dyDescent="0.2">
      <c r="F453" s="5" t="s">
        <v>6</v>
      </c>
      <c r="M453" s="5" t="s">
        <v>6</v>
      </c>
    </row>
    <row r="454" spans="6:13" x14ac:dyDescent="0.2">
      <c r="F454" s="5" t="s">
        <v>6</v>
      </c>
      <c r="M454" s="5" t="s">
        <v>6</v>
      </c>
    </row>
    <row r="455" spans="6:13" x14ac:dyDescent="0.2">
      <c r="F455" s="5" t="s">
        <v>6</v>
      </c>
      <c r="M455" s="5" t="s">
        <v>6</v>
      </c>
    </row>
    <row r="456" spans="6:13" x14ac:dyDescent="0.2">
      <c r="F456" s="5" t="s">
        <v>6</v>
      </c>
      <c r="M456" s="5" t="s">
        <v>6</v>
      </c>
    </row>
    <row r="457" spans="6:13" x14ac:dyDescent="0.2">
      <c r="F457" s="5" t="s">
        <v>6</v>
      </c>
      <c r="M457" s="5" t="s">
        <v>6</v>
      </c>
    </row>
    <row r="458" spans="6:13" x14ac:dyDescent="0.2">
      <c r="F458" s="5" t="s">
        <v>6</v>
      </c>
      <c r="M458" s="5" t="s">
        <v>6</v>
      </c>
    </row>
    <row r="459" spans="6:13" x14ac:dyDescent="0.2">
      <c r="F459" s="5" t="s">
        <v>6</v>
      </c>
      <c r="M459" s="5" t="s">
        <v>6</v>
      </c>
    </row>
    <row r="460" spans="6:13" x14ac:dyDescent="0.2">
      <c r="F460" s="5" t="s">
        <v>6</v>
      </c>
      <c r="M460" s="5" t="s">
        <v>6</v>
      </c>
    </row>
    <row r="461" spans="6:13" x14ac:dyDescent="0.2">
      <c r="F461" s="5" t="s">
        <v>6</v>
      </c>
      <c r="M461" s="5" t="s">
        <v>6</v>
      </c>
    </row>
    <row r="462" spans="6:13" x14ac:dyDescent="0.2">
      <c r="F462" s="5" t="s">
        <v>6</v>
      </c>
      <c r="M462" s="5" t="s">
        <v>6</v>
      </c>
    </row>
    <row r="463" spans="6:13" x14ac:dyDescent="0.2">
      <c r="F463" s="5" t="s">
        <v>6</v>
      </c>
      <c r="M463" s="5" t="s">
        <v>6</v>
      </c>
    </row>
    <row r="464" spans="6:13" x14ac:dyDescent="0.2">
      <c r="F464" s="5" t="s">
        <v>6</v>
      </c>
      <c r="M464" s="5" t="s">
        <v>6</v>
      </c>
    </row>
    <row r="465" spans="6:13" x14ac:dyDescent="0.2">
      <c r="F465" s="5" t="s">
        <v>6</v>
      </c>
      <c r="M465" s="5" t="s">
        <v>6</v>
      </c>
    </row>
    <row r="466" spans="6:13" x14ac:dyDescent="0.2">
      <c r="F466" s="5" t="s">
        <v>6</v>
      </c>
      <c r="M466" s="5" t="s">
        <v>6</v>
      </c>
    </row>
    <row r="467" spans="6:13" x14ac:dyDescent="0.2">
      <c r="F467" s="5" t="s">
        <v>6</v>
      </c>
      <c r="M467" s="5" t="s">
        <v>6</v>
      </c>
    </row>
    <row r="468" spans="6:13" x14ac:dyDescent="0.2">
      <c r="F468" s="5" t="s">
        <v>6</v>
      </c>
      <c r="M468" s="5" t="s">
        <v>6</v>
      </c>
    </row>
    <row r="469" spans="6:13" x14ac:dyDescent="0.2">
      <c r="F469" s="5" t="s">
        <v>6</v>
      </c>
      <c r="M469" s="5" t="s">
        <v>6</v>
      </c>
    </row>
    <row r="470" spans="6:13" x14ac:dyDescent="0.2">
      <c r="F470" s="5" t="s">
        <v>6</v>
      </c>
      <c r="M470" s="5" t="s">
        <v>6</v>
      </c>
    </row>
    <row r="471" spans="6:13" x14ac:dyDescent="0.2">
      <c r="F471" s="5" t="s">
        <v>6</v>
      </c>
      <c r="M471" s="5" t="s">
        <v>6</v>
      </c>
    </row>
    <row r="472" spans="6:13" x14ac:dyDescent="0.2">
      <c r="F472" s="5" t="s">
        <v>6</v>
      </c>
      <c r="M472" s="5" t="s">
        <v>6</v>
      </c>
    </row>
    <row r="473" spans="6:13" x14ac:dyDescent="0.2">
      <c r="F473" s="5" t="s">
        <v>6</v>
      </c>
      <c r="M473" s="5" t="s">
        <v>6</v>
      </c>
    </row>
    <row r="474" spans="6:13" x14ac:dyDescent="0.2">
      <c r="F474" s="5" t="s">
        <v>6</v>
      </c>
      <c r="M474" s="5" t="s">
        <v>6</v>
      </c>
    </row>
    <row r="475" spans="6:13" x14ac:dyDescent="0.2">
      <c r="F475" s="5" t="s">
        <v>6</v>
      </c>
      <c r="M475" s="5" t="s">
        <v>6</v>
      </c>
    </row>
    <row r="476" spans="6:13" x14ac:dyDescent="0.2">
      <c r="F476" s="5" t="s">
        <v>6</v>
      </c>
      <c r="M476" s="5" t="s">
        <v>6</v>
      </c>
    </row>
    <row r="477" spans="6:13" x14ac:dyDescent="0.2">
      <c r="F477" s="5" t="s">
        <v>6</v>
      </c>
      <c r="M477" s="5" t="s">
        <v>6</v>
      </c>
    </row>
    <row r="478" spans="6:13" x14ac:dyDescent="0.2">
      <c r="F478" s="5" t="s">
        <v>6</v>
      </c>
      <c r="M478" s="5" t="s">
        <v>6</v>
      </c>
    </row>
    <row r="479" spans="6:13" x14ac:dyDescent="0.2">
      <c r="F479" s="5" t="s">
        <v>6</v>
      </c>
      <c r="M479" s="5" t="s">
        <v>6</v>
      </c>
    </row>
    <row r="480" spans="6:13" x14ac:dyDescent="0.2">
      <c r="F480" s="5" t="s">
        <v>6</v>
      </c>
      <c r="M480" s="5" t="s">
        <v>6</v>
      </c>
    </row>
    <row r="481" spans="6:13" x14ac:dyDescent="0.2">
      <c r="F481" s="5" t="s">
        <v>6</v>
      </c>
      <c r="M481" s="5" t="s">
        <v>6</v>
      </c>
    </row>
    <row r="482" spans="6:13" x14ac:dyDescent="0.2">
      <c r="F482" s="5" t="s">
        <v>6</v>
      </c>
      <c r="M482" s="5" t="s">
        <v>6</v>
      </c>
    </row>
    <row r="483" spans="6:13" x14ac:dyDescent="0.2">
      <c r="F483" s="5" t="s">
        <v>6</v>
      </c>
      <c r="M483" s="5" t="s">
        <v>6</v>
      </c>
    </row>
    <row r="484" spans="6:13" x14ac:dyDescent="0.2">
      <c r="F484" s="5" t="s">
        <v>6</v>
      </c>
      <c r="M484" s="5" t="s">
        <v>6</v>
      </c>
    </row>
    <row r="485" spans="6:13" x14ac:dyDescent="0.2">
      <c r="F485" s="5" t="s">
        <v>6</v>
      </c>
      <c r="M485" s="5" t="s">
        <v>6</v>
      </c>
    </row>
    <row r="486" spans="6:13" x14ac:dyDescent="0.2">
      <c r="F486" s="5" t="s">
        <v>6</v>
      </c>
      <c r="M486" s="5" t="s">
        <v>6</v>
      </c>
    </row>
    <row r="487" spans="6:13" x14ac:dyDescent="0.2">
      <c r="F487" s="5" t="s">
        <v>6</v>
      </c>
      <c r="M487" s="5" t="s">
        <v>6</v>
      </c>
    </row>
    <row r="488" spans="6:13" x14ac:dyDescent="0.2">
      <c r="F488" s="5" t="s">
        <v>6</v>
      </c>
      <c r="M488" s="5" t="s">
        <v>6</v>
      </c>
    </row>
    <row r="489" spans="6:13" x14ac:dyDescent="0.2">
      <c r="F489" s="5" t="s">
        <v>6</v>
      </c>
      <c r="M489" s="5" t="s">
        <v>6</v>
      </c>
    </row>
    <row r="490" spans="6:13" x14ac:dyDescent="0.2">
      <c r="F490" s="5" t="s">
        <v>6</v>
      </c>
      <c r="M490" s="5" t="s">
        <v>6</v>
      </c>
    </row>
    <row r="491" spans="6:13" x14ac:dyDescent="0.2">
      <c r="F491" s="5" t="s">
        <v>6</v>
      </c>
      <c r="M491" s="5" t="s">
        <v>6</v>
      </c>
    </row>
    <row r="492" spans="6:13" x14ac:dyDescent="0.2">
      <c r="F492" s="5" t="s">
        <v>6</v>
      </c>
      <c r="M492" s="5" t="s">
        <v>6</v>
      </c>
    </row>
    <row r="493" spans="6:13" x14ac:dyDescent="0.2">
      <c r="F493" s="5" t="s">
        <v>6</v>
      </c>
      <c r="M493" s="5" t="s">
        <v>6</v>
      </c>
    </row>
    <row r="494" spans="6:13" x14ac:dyDescent="0.2">
      <c r="F494" s="5" t="s">
        <v>6</v>
      </c>
      <c r="M494" s="5" t="s">
        <v>6</v>
      </c>
    </row>
    <row r="495" spans="6:13" x14ac:dyDescent="0.2">
      <c r="F495" s="5" t="s">
        <v>6</v>
      </c>
      <c r="M495" s="5" t="s">
        <v>6</v>
      </c>
    </row>
    <row r="496" spans="6:13" x14ac:dyDescent="0.2">
      <c r="F496" s="5" t="s">
        <v>6</v>
      </c>
      <c r="M496" s="5" t="s">
        <v>6</v>
      </c>
    </row>
    <row r="497" spans="6:13" x14ac:dyDescent="0.2">
      <c r="F497" s="5" t="s">
        <v>6</v>
      </c>
      <c r="M497" s="5" t="s">
        <v>6</v>
      </c>
    </row>
    <row r="498" spans="6:13" x14ac:dyDescent="0.2">
      <c r="F498" s="5" t="s">
        <v>6</v>
      </c>
      <c r="M498" s="5" t="s">
        <v>6</v>
      </c>
    </row>
    <row r="499" spans="6:13" x14ac:dyDescent="0.2">
      <c r="F499" s="5" t="s">
        <v>6</v>
      </c>
      <c r="M499" s="5" t="s">
        <v>6</v>
      </c>
    </row>
    <row r="500" spans="6:13" x14ac:dyDescent="0.2">
      <c r="F500" s="5" t="s">
        <v>6</v>
      </c>
      <c r="M500" s="5" t="s">
        <v>6</v>
      </c>
    </row>
    <row r="501" spans="6:13" x14ac:dyDescent="0.2">
      <c r="F501" s="5" t="s">
        <v>6</v>
      </c>
      <c r="M501" s="5" t="s">
        <v>6</v>
      </c>
    </row>
    <row r="502" spans="6:13" x14ac:dyDescent="0.2">
      <c r="F502" s="5" t="s">
        <v>6</v>
      </c>
      <c r="M502" s="5" t="s">
        <v>6</v>
      </c>
    </row>
    <row r="503" spans="6:13" x14ac:dyDescent="0.2">
      <c r="F503" s="5" t="s">
        <v>6</v>
      </c>
      <c r="M503" s="5" t="s">
        <v>6</v>
      </c>
    </row>
    <row r="504" spans="6:13" x14ac:dyDescent="0.2">
      <c r="F504" s="5" t="s">
        <v>6</v>
      </c>
      <c r="M504" s="5" t="s">
        <v>6</v>
      </c>
    </row>
    <row r="505" spans="6:13" x14ac:dyDescent="0.2">
      <c r="F505" s="5" t="s">
        <v>6</v>
      </c>
      <c r="M505" s="5" t="s">
        <v>6</v>
      </c>
    </row>
    <row r="506" spans="6:13" x14ac:dyDescent="0.2">
      <c r="F506" s="5" t="s">
        <v>6</v>
      </c>
      <c r="M506" s="5" t="s">
        <v>6</v>
      </c>
    </row>
    <row r="507" spans="6:13" x14ac:dyDescent="0.2">
      <c r="F507" s="5" t="s">
        <v>6</v>
      </c>
      <c r="M507" s="5" t="s">
        <v>6</v>
      </c>
    </row>
    <row r="508" spans="6:13" x14ac:dyDescent="0.2">
      <c r="F508" s="5" t="s">
        <v>6</v>
      </c>
      <c r="M508" s="5" t="s">
        <v>6</v>
      </c>
    </row>
    <row r="509" spans="6:13" x14ac:dyDescent="0.2">
      <c r="F509" s="5" t="s">
        <v>6</v>
      </c>
      <c r="M509" s="5" t="s">
        <v>6</v>
      </c>
    </row>
    <row r="510" spans="6:13" x14ac:dyDescent="0.2">
      <c r="F510" s="5" t="s">
        <v>6</v>
      </c>
      <c r="M510" s="5" t="s">
        <v>6</v>
      </c>
    </row>
    <row r="511" spans="6:13" x14ac:dyDescent="0.2">
      <c r="F511" s="5" t="s">
        <v>6</v>
      </c>
      <c r="M511" s="5" t="s">
        <v>6</v>
      </c>
    </row>
    <row r="512" spans="6:13" x14ac:dyDescent="0.2">
      <c r="F512" s="5" t="s">
        <v>6</v>
      </c>
      <c r="M512" s="5" t="s">
        <v>6</v>
      </c>
    </row>
    <row r="513" spans="6:13" x14ac:dyDescent="0.2">
      <c r="F513" s="5" t="s">
        <v>6</v>
      </c>
      <c r="M513" s="5" t="s">
        <v>6</v>
      </c>
    </row>
    <row r="514" spans="6:13" x14ac:dyDescent="0.2">
      <c r="F514" s="5" t="s">
        <v>6</v>
      </c>
      <c r="M514" s="5" t="s">
        <v>6</v>
      </c>
    </row>
    <row r="515" spans="6:13" x14ac:dyDescent="0.2">
      <c r="F515" s="5" t="s">
        <v>6</v>
      </c>
      <c r="M515" s="5" t="s">
        <v>6</v>
      </c>
    </row>
    <row r="516" spans="6:13" x14ac:dyDescent="0.2">
      <c r="F516" s="5" t="s">
        <v>6</v>
      </c>
      <c r="M516" s="5" t="s">
        <v>6</v>
      </c>
    </row>
    <row r="517" spans="6:13" x14ac:dyDescent="0.2">
      <c r="F517" s="5" t="s">
        <v>6</v>
      </c>
      <c r="M517" s="5" t="s">
        <v>6</v>
      </c>
    </row>
    <row r="518" spans="6:13" x14ac:dyDescent="0.2">
      <c r="F518" s="5" t="s">
        <v>6</v>
      </c>
      <c r="M518" s="5" t="s">
        <v>6</v>
      </c>
    </row>
    <row r="519" spans="6:13" x14ac:dyDescent="0.2">
      <c r="F519" s="5" t="s">
        <v>6</v>
      </c>
      <c r="M519" s="5" t="s">
        <v>6</v>
      </c>
    </row>
    <row r="520" spans="6:13" x14ac:dyDescent="0.2">
      <c r="F520" s="5" t="s">
        <v>6</v>
      </c>
      <c r="M520" s="5" t="s">
        <v>6</v>
      </c>
    </row>
    <row r="521" spans="6:13" x14ac:dyDescent="0.2">
      <c r="F521" s="5" t="s">
        <v>6</v>
      </c>
      <c r="M521" s="5" t="s">
        <v>6</v>
      </c>
    </row>
    <row r="522" spans="6:13" x14ac:dyDescent="0.2">
      <c r="F522" s="5" t="s">
        <v>6</v>
      </c>
      <c r="M522" s="5" t="s">
        <v>6</v>
      </c>
    </row>
    <row r="523" spans="6:13" x14ac:dyDescent="0.2">
      <c r="F523" s="5" t="s">
        <v>6</v>
      </c>
      <c r="M523" s="5" t="s">
        <v>6</v>
      </c>
    </row>
    <row r="524" spans="6:13" x14ac:dyDescent="0.2">
      <c r="F524" s="5" t="s">
        <v>6</v>
      </c>
      <c r="M524" s="5" t="s">
        <v>6</v>
      </c>
    </row>
    <row r="525" spans="6:13" x14ac:dyDescent="0.2">
      <c r="F525" s="5" t="s">
        <v>6</v>
      </c>
      <c r="M525" s="5" t="s">
        <v>6</v>
      </c>
    </row>
    <row r="526" spans="6:13" x14ac:dyDescent="0.2">
      <c r="F526" s="5" t="s">
        <v>6</v>
      </c>
      <c r="M526" s="5" t="s">
        <v>6</v>
      </c>
    </row>
    <row r="527" spans="6:13" x14ac:dyDescent="0.2">
      <c r="F527" s="5" t="s">
        <v>6</v>
      </c>
      <c r="M527" s="5" t="s">
        <v>6</v>
      </c>
    </row>
    <row r="528" spans="6:13" x14ac:dyDescent="0.2">
      <c r="F528" s="5" t="s">
        <v>6</v>
      </c>
      <c r="M528" s="5" t="s">
        <v>6</v>
      </c>
    </row>
    <row r="529" spans="6:13" x14ac:dyDescent="0.2">
      <c r="F529" s="5" t="s">
        <v>6</v>
      </c>
      <c r="M529" s="5" t="s">
        <v>6</v>
      </c>
    </row>
    <row r="530" spans="6:13" x14ac:dyDescent="0.2">
      <c r="F530" s="5" t="s">
        <v>6</v>
      </c>
      <c r="M530" s="5" t="s">
        <v>6</v>
      </c>
    </row>
    <row r="531" spans="6:13" x14ac:dyDescent="0.2">
      <c r="F531" s="5" t="s">
        <v>6</v>
      </c>
      <c r="M531" s="5" t="s">
        <v>6</v>
      </c>
    </row>
    <row r="532" spans="6:13" x14ac:dyDescent="0.2">
      <c r="F532" s="5" t="s">
        <v>6</v>
      </c>
      <c r="M532" s="5" t="s">
        <v>6</v>
      </c>
    </row>
    <row r="533" spans="6:13" x14ac:dyDescent="0.2">
      <c r="F533" s="5" t="s">
        <v>6</v>
      </c>
      <c r="M533" s="5" t="s">
        <v>6</v>
      </c>
    </row>
    <row r="534" spans="6:13" x14ac:dyDescent="0.2">
      <c r="F534" s="5" t="s">
        <v>6</v>
      </c>
      <c r="M534" s="5" t="s">
        <v>6</v>
      </c>
    </row>
    <row r="535" spans="6:13" x14ac:dyDescent="0.2">
      <c r="F535" s="5" t="s">
        <v>6</v>
      </c>
      <c r="M535" s="5" t="s">
        <v>6</v>
      </c>
    </row>
    <row r="536" spans="6:13" x14ac:dyDescent="0.2">
      <c r="F536" s="5" t="s">
        <v>6</v>
      </c>
      <c r="M536" s="5" t="s">
        <v>6</v>
      </c>
    </row>
    <row r="537" spans="6:13" x14ac:dyDescent="0.2">
      <c r="F537" s="5" t="s">
        <v>6</v>
      </c>
      <c r="M537" s="5" t="s">
        <v>6</v>
      </c>
    </row>
    <row r="538" spans="6:13" x14ac:dyDescent="0.2">
      <c r="F538" s="5" t="s">
        <v>6</v>
      </c>
      <c r="M538" s="5" t="s">
        <v>6</v>
      </c>
    </row>
    <row r="539" spans="6:13" x14ac:dyDescent="0.2">
      <c r="F539" s="5" t="s">
        <v>6</v>
      </c>
      <c r="M539" s="5" t="s">
        <v>6</v>
      </c>
    </row>
    <row r="540" spans="6:13" x14ac:dyDescent="0.2">
      <c r="F540" s="5" t="s">
        <v>6</v>
      </c>
      <c r="M540" s="5" t="s">
        <v>6</v>
      </c>
    </row>
    <row r="541" spans="6:13" x14ac:dyDescent="0.2">
      <c r="F541" s="5" t="s">
        <v>6</v>
      </c>
      <c r="M541" s="5" t="s">
        <v>6</v>
      </c>
    </row>
    <row r="542" spans="6:13" x14ac:dyDescent="0.2">
      <c r="F542" s="5" t="s">
        <v>6</v>
      </c>
      <c r="M542" s="5" t="s">
        <v>6</v>
      </c>
    </row>
    <row r="543" spans="6:13" x14ac:dyDescent="0.2">
      <c r="F543" s="5" t="s">
        <v>6</v>
      </c>
      <c r="M543" s="5" t="s">
        <v>6</v>
      </c>
    </row>
    <row r="544" spans="6:13" x14ac:dyDescent="0.2">
      <c r="F544" s="5" t="s">
        <v>6</v>
      </c>
      <c r="M544" s="5" t="s">
        <v>6</v>
      </c>
    </row>
    <row r="545" spans="6:13" x14ac:dyDescent="0.2">
      <c r="F545" s="5" t="s">
        <v>6</v>
      </c>
      <c r="M545" s="5" t="s">
        <v>6</v>
      </c>
    </row>
    <row r="546" spans="6:13" x14ac:dyDescent="0.2">
      <c r="F546" s="5" t="s">
        <v>6</v>
      </c>
      <c r="M546" s="5" t="s">
        <v>6</v>
      </c>
    </row>
    <row r="547" spans="6:13" x14ac:dyDescent="0.2">
      <c r="F547" s="5" t="s">
        <v>6</v>
      </c>
      <c r="M547" s="5" t="s">
        <v>6</v>
      </c>
    </row>
    <row r="548" spans="6:13" x14ac:dyDescent="0.2">
      <c r="F548" s="5" t="s">
        <v>6</v>
      </c>
      <c r="M548" s="5" t="s">
        <v>6</v>
      </c>
    </row>
    <row r="549" spans="6:13" x14ac:dyDescent="0.2">
      <c r="F549" s="5" t="s">
        <v>6</v>
      </c>
      <c r="M549" s="5" t="s">
        <v>6</v>
      </c>
    </row>
    <row r="550" spans="6:13" x14ac:dyDescent="0.2">
      <c r="F550" s="5" t="s">
        <v>6</v>
      </c>
      <c r="M550" s="5" t="s">
        <v>6</v>
      </c>
    </row>
    <row r="551" spans="6:13" x14ac:dyDescent="0.2">
      <c r="F551" s="5" t="s">
        <v>6</v>
      </c>
      <c r="M551" s="5" t="s">
        <v>6</v>
      </c>
    </row>
    <row r="552" spans="6:13" x14ac:dyDescent="0.2">
      <c r="F552" s="5" t="s">
        <v>6</v>
      </c>
      <c r="M552" s="5" t="s">
        <v>6</v>
      </c>
    </row>
    <row r="553" spans="6:13" x14ac:dyDescent="0.2">
      <c r="F553" s="5" t="s">
        <v>6</v>
      </c>
      <c r="M553" s="5" t="s">
        <v>6</v>
      </c>
    </row>
    <row r="554" spans="6:13" x14ac:dyDescent="0.2">
      <c r="F554" s="5" t="s">
        <v>6</v>
      </c>
      <c r="M554" s="5" t="s">
        <v>6</v>
      </c>
    </row>
    <row r="555" spans="6:13" x14ac:dyDescent="0.2">
      <c r="F555" s="5" t="s">
        <v>6</v>
      </c>
      <c r="M555" s="5" t="s">
        <v>6</v>
      </c>
    </row>
    <row r="556" spans="6:13" x14ac:dyDescent="0.2">
      <c r="F556" s="5" t="s">
        <v>6</v>
      </c>
      <c r="M556" s="5" t="s">
        <v>6</v>
      </c>
    </row>
    <row r="557" spans="6:13" x14ac:dyDescent="0.2">
      <c r="F557" s="5" t="s">
        <v>6</v>
      </c>
      <c r="M557" s="5" t="s">
        <v>6</v>
      </c>
    </row>
    <row r="558" spans="6:13" x14ac:dyDescent="0.2">
      <c r="F558" s="5" t="s">
        <v>6</v>
      </c>
      <c r="M558" s="5" t="s">
        <v>6</v>
      </c>
    </row>
    <row r="559" spans="6:13" x14ac:dyDescent="0.2">
      <c r="F559" s="5" t="s">
        <v>6</v>
      </c>
      <c r="M559" s="5" t="s">
        <v>6</v>
      </c>
    </row>
    <row r="560" spans="6:13" x14ac:dyDescent="0.2">
      <c r="F560" s="5" t="s">
        <v>6</v>
      </c>
      <c r="M560" s="5" t="s">
        <v>6</v>
      </c>
    </row>
    <row r="561" spans="6:13" x14ac:dyDescent="0.2">
      <c r="F561" s="5" t="s">
        <v>6</v>
      </c>
      <c r="M561" s="5" t="s">
        <v>6</v>
      </c>
    </row>
    <row r="562" spans="6:13" x14ac:dyDescent="0.2">
      <c r="F562" s="5" t="s">
        <v>6</v>
      </c>
      <c r="M562" s="5" t="s">
        <v>6</v>
      </c>
    </row>
    <row r="563" spans="6:13" x14ac:dyDescent="0.2">
      <c r="F563" s="5" t="s">
        <v>6</v>
      </c>
      <c r="M563" s="5" t="s">
        <v>6</v>
      </c>
    </row>
    <row r="564" spans="6:13" x14ac:dyDescent="0.2">
      <c r="F564" s="5" t="s">
        <v>6</v>
      </c>
      <c r="M564" s="5" t="s">
        <v>6</v>
      </c>
    </row>
    <row r="565" spans="6:13" x14ac:dyDescent="0.2">
      <c r="F565" s="5" t="s">
        <v>6</v>
      </c>
      <c r="M565" s="5" t="s">
        <v>6</v>
      </c>
    </row>
    <row r="566" spans="6:13" x14ac:dyDescent="0.2">
      <c r="F566" s="5" t="s">
        <v>6</v>
      </c>
      <c r="M566" s="5" t="s">
        <v>6</v>
      </c>
    </row>
    <row r="567" spans="6:13" x14ac:dyDescent="0.2">
      <c r="F567" s="5" t="s">
        <v>6</v>
      </c>
      <c r="M567" s="5" t="s">
        <v>6</v>
      </c>
    </row>
    <row r="568" spans="6:13" x14ac:dyDescent="0.2">
      <c r="F568" s="5" t="s">
        <v>6</v>
      </c>
      <c r="M568" s="5" t="s">
        <v>6</v>
      </c>
    </row>
    <row r="569" spans="6:13" x14ac:dyDescent="0.2">
      <c r="F569" s="5" t="s">
        <v>6</v>
      </c>
      <c r="M569" s="5" t="s">
        <v>6</v>
      </c>
    </row>
    <row r="570" spans="6:13" x14ac:dyDescent="0.2">
      <c r="F570" s="5" t="s">
        <v>6</v>
      </c>
      <c r="M570" s="5" t="s">
        <v>6</v>
      </c>
    </row>
    <row r="571" spans="6:13" x14ac:dyDescent="0.2">
      <c r="F571" s="5" t="s">
        <v>6</v>
      </c>
      <c r="M571" s="5" t="s">
        <v>6</v>
      </c>
    </row>
    <row r="572" spans="6:13" x14ac:dyDescent="0.2">
      <c r="F572" s="5" t="s">
        <v>6</v>
      </c>
      <c r="M572" s="5" t="s">
        <v>6</v>
      </c>
    </row>
    <row r="573" spans="6:13" x14ac:dyDescent="0.2">
      <c r="F573" s="5" t="s">
        <v>6</v>
      </c>
      <c r="M573" s="5" t="s">
        <v>6</v>
      </c>
    </row>
    <row r="574" spans="6:13" x14ac:dyDescent="0.2">
      <c r="F574" s="5" t="s">
        <v>6</v>
      </c>
      <c r="M574" s="5" t="s">
        <v>6</v>
      </c>
    </row>
    <row r="575" spans="6:13" x14ac:dyDescent="0.2">
      <c r="F575" s="5" t="s">
        <v>6</v>
      </c>
      <c r="M575" s="5" t="s">
        <v>6</v>
      </c>
    </row>
    <row r="576" spans="6:13" x14ac:dyDescent="0.2">
      <c r="F576" s="5" t="s">
        <v>6</v>
      </c>
      <c r="M576" s="5" t="s">
        <v>6</v>
      </c>
    </row>
    <row r="577" spans="6:13" x14ac:dyDescent="0.2">
      <c r="F577" s="5" t="s">
        <v>6</v>
      </c>
      <c r="M577" s="5" t="s">
        <v>6</v>
      </c>
    </row>
    <row r="578" spans="6:13" x14ac:dyDescent="0.2">
      <c r="F578" s="5" t="s">
        <v>6</v>
      </c>
      <c r="M578" s="5" t="s">
        <v>6</v>
      </c>
    </row>
    <row r="579" spans="6:13" x14ac:dyDescent="0.2">
      <c r="F579" s="5" t="s">
        <v>6</v>
      </c>
      <c r="M579" s="5" t="s">
        <v>6</v>
      </c>
    </row>
    <row r="580" spans="6:13" x14ac:dyDescent="0.2">
      <c r="F580" s="5" t="s">
        <v>6</v>
      </c>
      <c r="M580" s="5" t="s">
        <v>6</v>
      </c>
    </row>
    <row r="581" spans="6:13" x14ac:dyDescent="0.2">
      <c r="F581" s="5" t="s">
        <v>6</v>
      </c>
      <c r="M581" s="5" t="s">
        <v>6</v>
      </c>
    </row>
    <row r="582" spans="6:13" x14ac:dyDescent="0.2">
      <c r="F582" s="5" t="s">
        <v>6</v>
      </c>
      <c r="M582" s="5" t="s">
        <v>6</v>
      </c>
    </row>
    <row r="583" spans="6:13" x14ac:dyDescent="0.2">
      <c r="F583" s="5" t="s">
        <v>6</v>
      </c>
      <c r="M583" s="5" t="s">
        <v>6</v>
      </c>
    </row>
    <row r="584" spans="6:13" x14ac:dyDescent="0.2">
      <c r="F584" s="5" t="s">
        <v>6</v>
      </c>
      <c r="M584" s="5" t="s">
        <v>6</v>
      </c>
    </row>
    <row r="585" spans="6:13" x14ac:dyDescent="0.2">
      <c r="F585" s="5" t="s">
        <v>6</v>
      </c>
      <c r="M585" s="5" t="s">
        <v>6</v>
      </c>
    </row>
    <row r="586" spans="6:13" x14ac:dyDescent="0.2">
      <c r="F586" s="5" t="s">
        <v>6</v>
      </c>
      <c r="M586" s="5" t="s">
        <v>6</v>
      </c>
    </row>
    <row r="587" spans="6:13" x14ac:dyDescent="0.2">
      <c r="F587" s="5" t="s">
        <v>6</v>
      </c>
      <c r="M587" s="5" t="s">
        <v>6</v>
      </c>
    </row>
    <row r="588" spans="6:13" x14ac:dyDescent="0.2">
      <c r="F588" s="5" t="s">
        <v>6</v>
      </c>
      <c r="M588" s="5" t="s">
        <v>6</v>
      </c>
    </row>
    <row r="589" spans="6:13" x14ac:dyDescent="0.2">
      <c r="F589" s="5" t="s">
        <v>6</v>
      </c>
      <c r="M589" s="5" t="s">
        <v>6</v>
      </c>
    </row>
    <row r="590" spans="6:13" x14ac:dyDescent="0.2">
      <c r="F590" s="5" t="s">
        <v>6</v>
      </c>
      <c r="M590" s="5" t="s">
        <v>6</v>
      </c>
    </row>
    <row r="591" spans="6:13" x14ac:dyDescent="0.2">
      <c r="F591" s="5" t="s">
        <v>6</v>
      </c>
      <c r="M591" s="5" t="s">
        <v>6</v>
      </c>
    </row>
    <row r="592" spans="6:13" x14ac:dyDescent="0.2">
      <c r="F592" s="5" t="s">
        <v>6</v>
      </c>
      <c r="M592" s="5" t="s">
        <v>6</v>
      </c>
    </row>
    <row r="593" spans="6:13" x14ac:dyDescent="0.2">
      <c r="F593" s="5" t="s">
        <v>6</v>
      </c>
      <c r="M593" s="5" t="s">
        <v>6</v>
      </c>
    </row>
    <row r="594" spans="6:13" x14ac:dyDescent="0.2">
      <c r="F594" s="5" t="s">
        <v>6</v>
      </c>
      <c r="M594" s="5" t="s">
        <v>6</v>
      </c>
    </row>
    <row r="595" spans="6:13" x14ac:dyDescent="0.2">
      <c r="F595" s="5" t="s">
        <v>6</v>
      </c>
      <c r="M595" s="5" t="s">
        <v>6</v>
      </c>
    </row>
    <row r="596" spans="6:13" x14ac:dyDescent="0.2">
      <c r="F596" s="5" t="s">
        <v>6</v>
      </c>
      <c r="M596" s="5" t="s">
        <v>6</v>
      </c>
    </row>
    <row r="597" spans="6:13" x14ac:dyDescent="0.2">
      <c r="F597" s="5" t="s">
        <v>6</v>
      </c>
      <c r="M597" s="5" t="s">
        <v>6</v>
      </c>
    </row>
    <row r="598" spans="6:13" x14ac:dyDescent="0.2">
      <c r="F598" s="5" t="s">
        <v>6</v>
      </c>
      <c r="M598" s="5" t="s">
        <v>6</v>
      </c>
    </row>
    <row r="599" spans="6:13" x14ac:dyDescent="0.2">
      <c r="F599" s="5" t="s">
        <v>6</v>
      </c>
      <c r="M599" s="5" t="s">
        <v>6</v>
      </c>
    </row>
    <row r="600" spans="6:13" x14ac:dyDescent="0.2">
      <c r="F600" s="5" t="s">
        <v>6</v>
      </c>
      <c r="M600" s="5" t="s">
        <v>6</v>
      </c>
    </row>
    <row r="601" spans="6:13" x14ac:dyDescent="0.2">
      <c r="F601" s="5" t="s">
        <v>6</v>
      </c>
      <c r="M601" s="5" t="s">
        <v>6</v>
      </c>
    </row>
    <row r="602" spans="6:13" x14ac:dyDescent="0.2">
      <c r="F602" s="5" t="s">
        <v>6</v>
      </c>
      <c r="M602" s="5" t="s">
        <v>6</v>
      </c>
    </row>
    <row r="603" spans="6:13" x14ac:dyDescent="0.2">
      <c r="F603" s="5" t="s">
        <v>6</v>
      </c>
      <c r="M603" s="5" t="s">
        <v>6</v>
      </c>
    </row>
    <row r="604" spans="6:13" x14ac:dyDescent="0.2">
      <c r="F604" s="5" t="s">
        <v>6</v>
      </c>
      <c r="M604" s="5" t="s">
        <v>6</v>
      </c>
    </row>
    <row r="605" spans="6:13" x14ac:dyDescent="0.2">
      <c r="F605" s="5" t="s">
        <v>6</v>
      </c>
      <c r="M605" s="5" t="s">
        <v>6</v>
      </c>
    </row>
    <row r="606" spans="6:13" x14ac:dyDescent="0.2">
      <c r="F606" s="5" t="s">
        <v>6</v>
      </c>
      <c r="M606" s="5" t="s">
        <v>6</v>
      </c>
    </row>
    <row r="607" spans="6:13" x14ac:dyDescent="0.2">
      <c r="F607" s="5" t="s">
        <v>6</v>
      </c>
      <c r="M607" s="5" t="s">
        <v>6</v>
      </c>
    </row>
    <row r="608" spans="6:13" x14ac:dyDescent="0.2">
      <c r="F608" s="5" t="s">
        <v>6</v>
      </c>
      <c r="M608" s="5" t="s">
        <v>6</v>
      </c>
    </row>
    <row r="609" spans="6:13" x14ac:dyDescent="0.2">
      <c r="F609" s="5" t="s">
        <v>6</v>
      </c>
      <c r="M609" s="5" t="s">
        <v>6</v>
      </c>
    </row>
    <row r="610" spans="6:13" x14ac:dyDescent="0.2">
      <c r="F610" s="5" t="s">
        <v>6</v>
      </c>
      <c r="M610" s="5" t="s">
        <v>6</v>
      </c>
    </row>
    <row r="611" spans="6:13" x14ac:dyDescent="0.2">
      <c r="F611" s="5" t="s">
        <v>6</v>
      </c>
      <c r="M611" s="5" t="s">
        <v>6</v>
      </c>
    </row>
    <row r="612" spans="6:13" x14ac:dyDescent="0.2">
      <c r="F612" s="5" t="s">
        <v>6</v>
      </c>
      <c r="M612" s="5" t="s">
        <v>6</v>
      </c>
    </row>
    <row r="613" spans="6:13" x14ac:dyDescent="0.2">
      <c r="F613" s="5" t="s">
        <v>6</v>
      </c>
      <c r="M613" s="5" t="s">
        <v>6</v>
      </c>
    </row>
    <row r="614" spans="6:13" x14ac:dyDescent="0.2">
      <c r="F614" s="5" t="s">
        <v>6</v>
      </c>
      <c r="M614" s="5" t="s">
        <v>6</v>
      </c>
    </row>
    <row r="615" spans="6:13" x14ac:dyDescent="0.2">
      <c r="F615" s="5" t="s">
        <v>6</v>
      </c>
      <c r="M615" s="5" t="s">
        <v>6</v>
      </c>
    </row>
    <row r="616" spans="6:13" x14ac:dyDescent="0.2">
      <c r="F616" s="5" t="s">
        <v>6</v>
      </c>
      <c r="M616" s="5" t="s">
        <v>6</v>
      </c>
    </row>
    <row r="617" spans="6:13" x14ac:dyDescent="0.2">
      <c r="F617" s="5" t="s">
        <v>6</v>
      </c>
      <c r="M617" s="5" t="s">
        <v>6</v>
      </c>
    </row>
    <row r="618" spans="6:13" x14ac:dyDescent="0.2">
      <c r="F618" s="5" t="s">
        <v>6</v>
      </c>
      <c r="M618" s="5" t="s">
        <v>6</v>
      </c>
    </row>
    <row r="619" spans="6:13" x14ac:dyDescent="0.2">
      <c r="F619" s="5" t="s">
        <v>6</v>
      </c>
      <c r="M619" s="5" t="s">
        <v>6</v>
      </c>
    </row>
    <row r="620" spans="6:13" x14ac:dyDescent="0.2">
      <c r="F620" s="5" t="s">
        <v>6</v>
      </c>
      <c r="M620" s="5" t="s">
        <v>6</v>
      </c>
    </row>
    <row r="621" spans="6:13" x14ac:dyDescent="0.2">
      <c r="F621" s="5" t="s">
        <v>6</v>
      </c>
      <c r="M621" s="5" t="s">
        <v>6</v>
      </c>
    </row>
    <row r="622" spans="6:13" x14ac:dyDescent="0.2">
      <c r="F622" s="5" t="s">
        <v>6</v>
      </c>
      <c r="M622" s="5" t="s">
        <v>6</v>
      </c>
    </row>
    <row r="623" spans="6:13" x14ac:dyDescent="0.2">
      <c r="F623" s="5" t="s">
        <v>6</v>
      </c>
      <c r="M623" s="5" t="s">
        <v>6</v>
      </c>
    </row>
    <row r="624" spans="6:13" x14ac:dyDescent="0.2">
      <c r="F624" s="5" t="s">
        <v>6</v>
      </c>
      <c r="M624" s="5" t="s">
        <v>6</v>
      </c>
    </row>
    <row r="625" spans="6:13" x14ac:dyDescent="0.2">
      <c r="F625" s="5" t="s">
        <v>6</v>
      </c>
      <c r="M625" s="5" t="s">
        <v>6</v>
      </c>
    </row>
    <row r="626" spans="6:13" x14ac:dyDescent="0.2">
      <c r="F626" s="5" t="s">
        <v>6</v>
      </c>
      <c r="M626" s="5" t="s">
        <v>6</v>
      </c>
    </row>
    <row r="627" spans="6:13" x14ac:dyDescent="0.2">
      <c r="F627" s="5" t="s">
        <v>6</v>
      </c>
      <c r="M627" s="5" t="s">
        <v>6</v>
      </c>
    </row>
    <row r="628" spans="6:13" x14ac:dyDescent="0.2">
      <c r="F628" s="5" t="s">
        <v>6</v>
      </c>
      <c r="M628" s="5" t="s">
        <v>6</v>
      </c>
    </row>
    <row r="629" spans="6:13" x14ac:dyDescent="0.2">
      <c r="F629" s="5" t="s">
        <v>6</v>
      </c>
      <c r="M629" s="5" t="s">
        <v>6</v>
      </c>
    </row>
    <row r="630" spans="6:13" x14ac:dyDescent="0.2">
      <c r="F630" s="5" t="s">
        <v>6</v>
      </c>
      <c r="M630" s="5" t="s">
        <v>6</v>
      </c>
    </row>
    <row r="631" spans="6:13" x14ac:dyDescent="0.2">
      <c r="F631" s="5" t="s">
        <v>6</v>
      </c>
      <c r="M631" s="5" t="s">
        <v>6</v>
      </c>
    </row>
    <row r="632" spans="6:13" x14ac:dyDescent="0.2">
      <c r="F632" s="5" t="s">
        <v>6</v>
      </c>
      <c r="M632" s="5" t="s">
        <v>6</v>
      </c>
    </row>
    <row r="633" spans="6:13" x14ac:dyDescent="0.2">
      <c r="F633" s="5" t="s">
        <v>6</v>
      </c>
      <c r="M633" s="5" t="s">
        <v>6</v>
      </c>
    </row>
    <row r="634" spans="6:13" x14ac:dyDescent="0.2">
      <c r="F634" s="5" t="s">
        <v>6</v>
      </c>
      <c r="M634" s="5" t="s">
        <v>6</v>
      </c>
    </row>
    <row r="635" spans="6:13" x14ac:dyDescent="0.2">
      <c r="F635" s="5" t="s">
        <v>6</v>
      </c>
      <c r="M635" s="5" t="s">
        <v>6</v>
      </c>
    </row>
    <row r="636" spans="6:13" x14ac:dyDescent="0.2">
      <c r="F636" s="5" t="s">
        <v>6</v>
      </c>
      <c r="M636" s="5" t="s">
        <v>6</v>
      </c>
    </row>
    <row r="637" spans="6:13" x14ac:dyDescent="0.2">
      <c r="F637" s="5" t="s">
        <v>6</v>
      </c>
      <c r="M637" s="5" t="s">
        <v>6</v>
      </c>
    </row>
    <row r="638" spans="6:13" x14ac:dyDescent="0.2">
      <c r="F638" s="5" t="s">
        <v>6</v>
      </c>
      <c r="M638" s="5" t="s">
        <v>6</v>
      </c>
    </row>
    <row r="639" spans="6:13" x14ac:dyDescent="0.2">
      <c r="F639" s="5" t="s">
        <v>6</v>
      </c>
      <c r="M639" s="5" t="s">
        <v>6</v>
      </c>
    </row>
    <row r="640" spans="6:13" x14ac:dyDescent="0.2">
      <c r="F640" s="5" t="s">
        <v>6</v>
      </c>
      <c r="M640" s="5" t="s">
        <v>6</v>
      </c>
    </row>
    <row r="641" spans="6:13" x14ac:dyDescent="0.2">
      <c r="F641" s="5" t="s">
        <v>6</v>
      </c>
      <c r="M641" s="5" t="s">
        <v>6</v>
      </c>
    </row>
    <row r="642" spans="6:13" x14ac:dyDescent="0.2">
      <c r="F642" s="5" t="s">
        <v>6</v>
      </c>
      <c r="M642" s="5" t="s">
        <v>6</v>
      </c>
    </row>
    <row r="643" spans="6:13" x14ac:dyDescent="0.2">
      <c r="F643" s="5" t="s">
        <v>6</v>
      </c>
      <c r="M643" s="5" t="s">
        <v>6</v>
      </c>
    </row>
    <row r="644" spans="6:13" x14ac:dyDescent="0.2">
      <c r="F644" s="5" t="s">
        <v>6</v>
      </c>
      <c r="M644" s="5" t="s">
        <v>6</v>
      </c>
    </row>
    <row r="645" spans="6:13" x14ac:dyDescent="0.2">
      <c r="F645" s="5" t="s">
        <v>6</v>
      </c>
      <c r="M645" s="5" t="s">
        <v>6</v>
      </c>
    </row>
    <row r="646" spans="6:13" x14ac:dyDescent="0.2">
      <c r="F646" s="5" t="s">
        <v>6</v>
      </c>
      <c r="M646" s="5" t="s">
        <v>6</v>
      </c>
    </row>
    <row r="647" spans="6:13" x14ac:dyDescent="0.2">
      <c r="F647" s="5" t="s">
        <v>6</v>
      </c>
      <c r="M647" s="5" t="s">
        <v>6</v>
      </c>
    </row>
    <row r="648" spans="6:13" x14ac:dyDescent="0.2">
      <c r="F648" s="5" t="s">
        <v>6</v>
      </c>
      <c r="M648" s="5" t="s">
        <v>6</v>
      </c>
    </row>
    <row r="649" spans="6:13" x14ac:dyDescent="0.2">
      <c r="F649" s="5" t="s">
        <v>6</v>
      </c>
      <c r="M649" s="5" t="s">
        <v>6</v>
      </c>
    </row>
    <row r="650" spans="6:13" x14ac:dyDescent="0.2">
      <c r="F650" s="5" t="s">
        <v>6</v>
      </c>
      <c r="M650" s="5" t="s">
        <v>6</v>
      </c>
    </row>
    <row r="651" spans="6:13" x14ac:dyDescent="0.2">
      <c r="F651" s="5" t="s">
        <v>6</v>
      </c>
      <c r="M651" s="5" t="s">
        <v>6</v>
      </c>
    </row>
    <row r="652" spans="6:13" x14ac:dyDescent="0.2">
      <c r="F652" s="5" t="s">
        <v>6</v>
      </c>
      <c r="M652" s="5" t="s">
        <v>6</v>
      </c>
    </row>
    <row r="653" spans="6:13" x14ac:dyDescent="0.2">
      <c r="F653" s="5" t="s">
        <v>6</v>
      </c>
      <c r="M653" s="5" t="s">
        <v>6</v>
      </c>
    </row>
    <row r="654" spans="6:13" x14ac:dyDescent="0.2">
      <c r="F654" s="5" t="s">
        <v>6</v>
      </c>
      <c r="M654" s="5" t="s">
        <v>6</v>
      </c>
    </row>
    <row r="655" spans="6:13" x14ac:dyDescent="0.2">
      <c r="F655" s="5" t="s">
        <v>6</v>
      </c>
      <c r="M655" s="5" t="s">
        <v>6</v>
      </c>
    </row>
    <row r="656" spans="6:13" x14ac:dyDescent="0.2">
      <c r="F656" s="5" t="s">
        <v>6</v>
      </c>
      <c r="M656" s="5" t="s">
        <v>6</v>
      </c>
    </row>
    <row r="657" spans="6:13" x14ac:dyDescent="0.2">
      <c r="F657" s="5" t="s">
        <v>6</v>
      </c>
      <c r="M657" s="5" t="s">
        <v>6</v>
      </c>
    </row>
    <row r="658" spans="6:13" x14ac:dyDescent="0.2">
      <c r="F658" s="5" t="s">
        <v>6</v>
      </c>
      <c r="M658" s="5" t="s">
        <v>6</v>
      </c>
    </row>
    <row r="659" spans="6:13" x14ac:dyDescent="0.2">
      <c r="F659" s="5" t="s">
        <v>6</v>
      </c>
      <c r="M659" s="5" t="s">
        <v>6</v>
      </c>
    </row>
    <row r="660" spans="6:13" x14ac:dyDescent="0.2">
      <c r="F660" s="5" t="s">
        <v>6</v>
      </c>
      <c r="M660" s="5" t="s">
        <v>6</v>
      </c>
    </row>
    <row r="661" spans="6:13" x14ac:dyDescent="0.2">
      <c r="F661" s="5" t="s">
        <v>6</v>
      </c>
      <c r="M661" s="5" t="s">
        <v>6</v>
      </c>
    </row>
    <row r="662" spans="6:13" x14ac:dyDescent="0.2">
      <c r="F662" s="5" t="s">
        <v>6</v>
      </c>
      <c r="M662" s="5" t="s">
        <v>6</v>
      </c>
    </row>
    <row r="663" spans="6:13" x14ac:dyDescent="0.2">
      <c r="F663" s="5" t="s">
        <v>6</v>
      </c>
      <c r="M663" s="5" t="s">
        <v>6</v>
      </c>
    </row>
    <row r="664" spans="6:13" x14ac:dyDescent="0.2">
      <c r="F664" s="5" t="s">
        <v>6</v>
      </c>
      <c r="M664" s="5" t="s">
        <v>6</v>
      </c>
    </row>
    <row r="665" spans="6:13" x14ac:dyDescent="0.2">
      <c r="F665" s="5" t="s">
        <v>6</v>
      </c>
      <c r="M665" s="5" t="s">
        <v>6</v>
      </c>
    </row>
    <row r="666" spans="6:13" x14ac:dyDescent="0.2">
      <c r="F666" s="5" t="s">
        <v>6</v>
      </c>
      <c r="M666" s="5" t="s">
        <v>6</v>
      </c>
    </row>
    <row r="667" spans="6:13" x14ac:dyDescent="0.2">
      <c r="F667" s="5" t="s">
        <v>6</v>
      </c>
      <c r="M667" s="5" t="s">
        <v>6</v>
      </c>
    </row>
    <row r="668" spans="6:13" x14ac:dyDescent="0.2">
      <c r="F668" s="5" t="s">
        <v>6</v>
      </c>
      <c r="M668" s="5" t="s">
        <v>6</v>
      </c>
    </row>
    <row r="669" spans="6:13" x14ac:dyDescent="0.2">
      <c r="F669" s="5" t="s">
        <v>6</v>
      </c>
      <c r="M669" s="5" t="s">
        <v>6</v>
      </c>
    </row>
    <row r="670" spans="6:13" x14ac:dyDescent="0.2">
      <c r="F670" s="5" t="s">
        <v>6</v>
      </c>
      <c r="M670" s="5" t="s">
        <v>6</v>
      </c>
    </row>
    <row r="671" spans="6:13" x14ac:dyDescent="0.2">
      <c r="F671" s="5" t="s">
        <v>6</v>
      </c>
      <c r="M671" s="5" t="s">
        <v>6</v>
      </c>
    </row>
    <row r="672" spans="6:13" x14ac:dyDescent="0.2">
      <c r="F672" s="5" t="s">
        <v>6</v>
      </c>
      <c r="M672" s="5" t="s">
        <v>6</v>
      </c>
    </row>
    <row r="673" spans="6:13" x14ac:dyDescent="0.2">
      <c r="F673" s="5" t="s">
        <v>6</v>
      </c>
      <c r="M673" s="5" t="s">
        <v>6</v>
      </c>
    </row>
    <row r="674" spans="6:13" x14ac:dyDescent="0.2">
      <c r="F674" s="5" t="s">
        <v>6</v>
      </c>
      <c r="M674" s="5" t="s">
        <v>6</v>
      </c>
    </row>
    <row r="675" spans="6:13" x14ac:dyDescent="0.2">
      <c r="F675" s="5" t="s">
        <v>6</v>
      </c>
      <c r="M675" s="5" t="s">
        <v>6</v>
      </c>
    </row>
    <row r="676" spans="6:13" x14ac:dyDescent="0.2">
      <c r="F676" s="5" t="s">
        <v>6</v>
      </c>
      <c r="M676" s="5" t="s">
        <v>6</v>
      </c>
    </row>
    <row r="677" spans="6:13" x14ac:dyDescent="0.2">
      <c r="F677" s="5" t="s">
        <v>6</v>
      </c>
      <c r="M677" s="5" t="s">
        <v>6</v>
      </c>
    </row>
    <row r="678" spans="6:13" x14ac:dyDescent="0.2">
      <c r="F678" s="5" t="s">
        <v>6</v>
      </c>
      <c r="M678" s="5" t="s">
        <v>6</v>
      </c>
    </row>
    <row r="679" spans="6:13" x14ac:dyDescent="0.2">
      <c r="F679" s="5" t="s">
        <v>6</v>
      </c>
      <c r="M679" s="5" t="s">
        <v>6</v>
      </c>
    </row>
    <row r="680" spans="6:13" x14ac:dyDescent="0.2">
      <c r="F680" s="5" t="s">
        <v>6</v>
      </c>
      <c r="M680" s="5" t="s">
        <v>6</v>
      </c>
    </row>
    <row r="681" spans="6:13" x14ac:dyDescent="0.2">
      <c r="F681" s="5" t="s">
        <v>6</v>
      </c>
      <c r="M681" s="5" t="s">
        <v>6</v>
      </c>
    </row>
    <row r="682" spans="6:13" x14ac:dyDescent="0.2">
      <c r="F682" s="5" t="s">
        <v>6</v>
      </c>
      <c r="M682" s="5" t="s">
        <v>6</v>
      </c>
    </row>
    <row r="683" spans="6:13" x14ac:dyDescent="0.2">
      <c r="F683" s="5" t="s">
        <v>6</v>
      </c>
      <c r="M683" s="5" t="s">
        <v>6</v>
      </c>
    </row>
    <row r="684" spans="6:13" x14ac:dyDescent="0.2">
      <c r="F684" s="5" t="s">
        <v>6</v>
      </c>
      <c r="M684" s="5" t="s">
        <v>6</v>
      </c>
    </row>
    <row r="685" spans="6:13" x14ac:dyDescent="0.2">
      <c r="F685" s="5" t="s">
        <v>6</v>
      </c>
      <c r="M685" s="5" t="s">
        <v>6</v>
      </c>
    </row>
    <row r="686" spans="6:13" x14ac:dyDescent="0.2">
      <c r="F686" s="5" t="s">
        <v>6</v>
      </c>
      <c r="M686" s="5" t="s">
        <v>6</v>
      </c>
    </row>
    <row r="687" spans="6:13" x14ac:dyDescent="0.2">
      <c r="F687" s="5" t="s">
        <v>6</v>
      </c>
      <c r="M687" s="5" t="s">
        <v>6</v>
      </c>
    </row>
    <row r="688" spans="6:13" x14ac:dyDescent="0.2">
      <c r="F688" s="5" t="s">
        <v>6</v>
      </c>
      <c r="M688" s="5" t="s">
        <v>6</v>
      </c>
    </row>
    <row r="689" spans="6:13" x14ac:dyDescent="0.2">
      <c r="F689" s="5" t="s">
        <v>6</v>
      </c>
      <c r="M689" s="5" t="s">
        <v>6</v>
      </c>
    </row>
    <row r="690" spans="6:13" x14ac:dyDescent="0.2">
      <c r="F690" s="5" t="s">
        <v>6</v>
      </c>
      <c r="M690" s="5" t="s">
        <v>6</v>
      </c>
    </row>
    <row r="691" spans="6:13" x14ac:dyDescent="0.2">
      <c r="F691" s="5" t="s">
        <v>6</v>
      </c>
      <c r="M691" s="5" t="s">
        <v>6</v>
      </c>
    </row>
    <row r="692" spans="6:13" x14ac:dyDescent="0.2">
      <c r="F692" s="5" t="s">
        <v>6</v>
      </c>
      <c r="M692" s="5" t="s">
        <v>6</v>
      </c>
    </row>
    <row r="693" spans="6:13" x14ac:dyDescent="0.2">
      <c r="F693" s="5" t="s">
        <v>6</v>
      </c>
      <c r="M693" s="5" t="s">
        <v>6</v>
      </c>
    </row>
    <row r="694" spans="6:13" x14ac:dyDescent="0.2">
      <c r="F694" s="5" t="s">
        <v>6</v>
      </c>
      <c r="M694" s="5" t="s">
        <v>6</v>
      </c>
    </row>
    <row r="695" spans="6:13" x14ac:dyDescent="0.2">
      <c r="F695" s="5" t="s">
        <v>6</v>
      </c>
      <c r="M695" s="5" t="s">
        <v>6</v>
      </c>
    </row>
    <row r="696" spans="6:13" x14ac:dyDescent="0.2">
      <c r="F696" s="5" t="s">
        <v>6</v>
      </c>
      <c r="M696" s="5" t="s">
        <v>6</v>
      </c>
    </row>
    <row r="697" spans="6:13" x14ac:dyDescent="0.2">
      <c r="F697" s="5" t="s">
        <v>6</v>
      </c>
      <c r="M697" s="5" t="s">
        <v>6</v>
      </c>
    </row>
    <row r="698" spans="6:13" x14ac:dyDescent="0.2">
      <c r="F698" s="5" t="s">
        <v>6</v>
      </c>
      <c r="M698" s="5" t="s">
        <v>6</v>
      </c>
    </row>
    <row r="699" spans="6:13" x14ac:dyDescent="0.2">
      <c r="F699" s="5" t="s">
        <v>6</v>
      </c>
      <c r="M699" s="5" t="s">
        <v>6</v>
      </c>
    </row>
    <row r="700" spans="6:13" x14ac:dyDescent="0.2">
      <c r="F700" s="5" t="s">
        <v>6</v>
      </c>
      <c r="M700" s="5" t="s">
        <v>6</v>
      </c>
    </row>
    <row r="701" spans="6:13" x14ac:dyDescent="0.2">
      <c r="F701" s="5" t="s">
        <v>6</v>
      </c>
      <c r="M701" s="5" t="s">
        <v>6</v>
      </c>
    </row>
    <row r="702" spans="6:13" x14ac:dyDescent="0.2">
      <c r="F702" s="5" t="s">
        <v>6</v>
      </c>
      <c r="M702" s="5" t="s">
        <v>6</v>
      </c>
    </row>
    <row r="703" spans="6:13" x14ac:dyDescent="0.2">
      <c r="F703" s="5" t="s">
        <v>6</v>
      </c>
      <c r="M703" s="5" t="s">
        <v>6</v>
      </c>
    </row>
    <row r="704" spans="6:13" x14ac:dyDescent="0.2">
      <c r="F704" s="5" t="s">
        <v>6</v>
      </c>
      <c r="M704" s="5" t="s">
        <v>6</v>
      </c>
    </row>
    <row r="705" spans="6:13" x14ac:dyDescent="0.2">
      <c r="F705" s="5" t="s">
        <v>6</v>
      </c>
      <c r="M705" s="5" t="s">
        <v>6</v>
      </c>
    </row>
    <row r="706" spans="6:13" x14ac:dyDescent="0.2">
      <c r="F706" s="5" t="s">
        <v>6</v>
      </c>
      <c r="M706" s="5" t="s">
        <v>6</v>
      </c>
    </row>
    <row r="707" spans="6:13" x14ac:dyDescent="0.2">
      <c r="F707" s="5" t="s">
        <v>6</v>
      </c>
      <c r="M707" s="5" t="s">
        <v>6</v>
      </c>
    </row>
    <row r="708" spans="6:13" x14ac:dyDescent="0.2">
      <c r="F708" s="5" t="s">
        <v>6</v>
      </c>
      <c r="M708" s="5" t="s">
        <v>6</v>
      </c>
    </row>
    <row r="709" spans="6:13" x14ac:dyDescent="0.2">
      <c r="F709" s="5" t="s">
        <v>6</v>
      </c>
      <c r="M709" s="5" t="s">
        <v>6</v>
      </c>
    </row>
    <row r="710" spans="6:13" x14ac:dyDescent="0.2">
      <c r="F710" s="5" t="s">
        <v>6</v>
      </c>
      <c r="M710" s="5" t="s">
        <v>6</v>
      </c>
    </row>
    <row r="711" spans="6:13" x14ac:dyDescent="0.2">
      <c r="F711" s="5" t="s">
        <v>6</v>
      </c>
      <c r="M711" s="5" t="s">
        <v>6</v>
      </c>
    </row>
    <row r="712" spans="6:13" x14ac:dyDescent="0.2">
      <c r="F712" s="5" t="s">
        <v>6</v>
      </c>
      <c r="M712" s="5" t="s">
        <v>6</v>
      </c>
    </row>
    <row r="713" spans="6:13" x14ac:dyDescent="0.2">
      <c r="F713" s="5" t="s">
        <v>6</v>
      </c>
      <c r="M713" s="5" t="s">
        <v>6</v>
      </c>
    </row>
    <row r="714" spans="6:13" x14ac:dyDescent="0.2">
      <c r="F714" s="5" t="s">
        <v>6</v>
      </c>
      <c r="M714" s="5" t="s">
        <v>6</v>
      </c>
    </row>
    <row r="715" spans="6:13" x14ac:dyDescent="0.2">
      <c r="F715" s="5" t="s">
        <v>6</v>
      </c>
      <c r="M715" s="5" t="s">
        <v>6</v>
      </c>
    </row>
    <row r="716" spans="6:13" x14ac:dyDescent="0.2">
      <c r="F716" s="5" t="s">
        <v>6</v>
      </c>
      <c r="M716" s="5" t="s">
        <v>6</v>
      </c>
    </row>
    <row r="717" spans="6:13" x14ac:dyDescent="0.2">
      <c r="F717" s="5" t="s">
        <v>6</v>
      </c>
      <c r="M717" s="5" t="s">
        <v>6</v>
      </c>
    </row>
    <row r="718" spans="6:13" x14ac:dyDescent="0.2">
      <c r="F718" s="5" t="s">
        <v>6</v>
      </c>
      <c r="M718" s="5" t="s">
        <v>6</v>
      </c>
    </row>
    <row r="719" spans="6:13" x14ac:dyDescent="0.2">
      <c r="F719" s="5" t="s">
        <v>6</v>
      </c>
      <c r="M719" s="5" t="s">
        <v>6</v>
      </c>
    </row>
    <row r="720" spans="6:13" x14ac:dyDescent="0.2">
      <c r="F720" s="5" t="s">
        <v>6</v>
      </c>
      <c r="M720" s="5" t="s">
        <v>6</v>
      </c>
    </row>
    <row r="721" spans="6:13" x14ac:dyDescent="0.2">
      <c r="F721" s="5" t="s">
        <v>6</v>
      </c>
      <c r="M721" s="5" t="s">
        <v>6</v>
      </c>
    </row>
    <row r="722" spans="6:13" x14ac:dyDescent="0.2">
      <c r="F722" s="5" t="s">
        <v>6</v>
      </c>
      <c r="M722" s="5" t="s">
        <v>6</v>
      </c>
    </row>
    <row r="723" spans="6:13" x14ac:dyDescent="0.2">
      <c r="F723" s="5" t="s">
        <v>6</v>
      </c>
      <c r="M723" s="5" t="s">
        <v>6</v>
      </c>
    </row>
    <row r="724" spans="6:13" x14ac:dyDescent="0.2">
      <c r="F724" s="5" t="s">
        <v>6</v>
      </c>
      <c r="M724" s="5" t="s">
        <v>6</v>
      </c>
    </row>
    <row r="725" spans="6:13" x14ac:dyDescent="0.2">
      <c r="F725" s="5" t="s">
        <v>6</v>
      </c>
      <c r="M725" s="5" t="s">
        <v>6</v>
      </c>
    </row>
    <row r="726" spans="6:13" x14ac:dyDescent="0.2">
      <c r="F726" s="5" t="s">
        <v>6</v>
      </c>
      <c r="M726" s="5" t="s">
        <v>6</v>
      </c>
    </row>
    <row r="727" spans="6:13" x14ac:dyDescent="0.2">
      <c r="F727" s="5" t="s">
        <v>6</v>
      </c>
      <c r="M727" s="5" t="s">
        <v>6</v>
      </c>
    </row>
    <row r="728" spans="6:13" x14ac:dyDescent="0.2">
      <c r="F728" s="5" t="s">
        <v>6</v>
      </c>
      <c r="M728" s="5" t="s">
        <v>6</v>
      </c>
    </row>
    <row r="729" spans="6:13" x14ac:dyDescent="0.2">
      <c r="F729" s="5" t="s">
        <v>6</v>
      </c>
      <c r="M729" s="5" t="s">
        <v>6</v>
      </c>
    </row>
    <row r="730" spans="6:13" x14ac:dyDescent="0.2">
      <c r="F730" s="5" t="s">
        <v>6</v>
      </c>
      <c r="M730" s="5" t="s">
        <v>6</v>
      </c>
    </row>
    <row r="731" spans="6:13" x14ac:dyDescent="0.2">
      <c r="F731" s="5" t="s">
        <v>6</v>
      </c>
      <c r="M731" s="5" t="s">
        <v>6</v>
      </c>
    </row>
    <row r="732" spans="6:13" x14ac:dyDescent="0.2">
      <c r="F732" s="5" t="s">
        <v>6</v>
      </c>
      <c r="M732" s="5" t="s">
        <v>6</v>
      </c>
    </row>
    <row r="733" spans="6:13" x14ac:dyDescent="0.2">
      <c r="F733" s="5" t="s">
        <v>6</v>
      </c>
      <c r="M733" s="5" t="s">
        <v>6</v>
      </c>
    </row>
    <row r="734" spans="6:13" x14ac:dyDescent="0.2">
      <c r="F734" s="5" t="s">
        <v>6</v>
      </c>
      <c r="M734" s="5" t="s">
        <v>6</v>
      </c>
    </row>
    <row r="735" spans="6:13" x14ac:dyDescent="0.2">
      <c r="F735" s="5" t="s">
        <v>6</v>
      </c>
      <c r="M735" s="5" t="s">
        <v>6</v>
      </c>
    </row>
    <row r="736" spans="6:13" x14ac:dyDescent="0.2">
      <c r="F736" s="5" t="s">
        <v>6</v>
      </c>
      <c r="M736" s="5" t="s">
        <v>6</v>
      </c>
    </row>
    <row r="737" spans="6:13" x14ac:dyDescent="0.2">
      <c r="F737" s="5" t="s">
        <v>6</v>
      </c>
      <c r="M737" s="5" t="s">
        <v>6</v>
      </c>
    </row>
    <row r="738" spans="6:13" x14ac:dyDescent="0.2">
      <c r="F738" s="5" t="s">
        <v>6</v>
      </c>
      <c r="M738" s="5" t="s">
        <v>6</v>
      </c>
    </row>
    <row r="739" spans="6:13" x14ac:dyDescent="0.2">
      <c r="F739" s="5" t="s">
        <v>6</v>
      </c>
      <c r="M739" s="5" t="s">
        <v>6</v>
      </c>
    </row>
    <row r="740" spans="6:13" x14ac:dyDescent="0.2">
      <c r="F740" s="5" t="s">
        <v>6</v>
      </c>
      <c r="M740" s="5" t="s">
        <v>6</v>
      </c>
    </row>
    <row r="741" spans="6:13" x14ac:dyDescent="0.2">
      <c r="F741" s="5" t="s">
        <v>6</v>
      </c>
      <c r="M741" s="5" t="s">
        <v>6</v>
      </c>
    </row>
    <row r="742" spans="6:13" x14ac:dyDescent="0.2">
      <c r="F742" s="5" t="s">
        <v>6</v>
      </c>
      <c r="M742" s="5" t="s">
        <v>6</v>
      </c>
    </row>
    <row r="743" spans="6:13" x14ac:dyDescent="0.2">
      <c r="F743" s="5" t="s">
        <v>6</v>
      </c>
      <c r="M743" s="5" t="s">
        <v>6</v>
      </c>
    </row>
    <row r="744" spans="6:13" x14ac:dyDescent="0.2">
      <c r="F744" s="5" t="s">
        <v>6</v>
      </c>
      <c r="M744" s="5" t="s">
        <v>6</v>
      </c>
    </row>
    <row r="745" spans="6:13" x14ac:dyDescent="0.2">
      <c r="F745" s="5" t="s">
        <v>6</v>
      </c>
      <c r="M745" s="5" t="s">
        <v>6</v>
      </c>
    </row>
    <row r="746" spans="6:13" x14ac:dyDescent="0.2">
      <c r="F746" s="5" t="s">
        <v>6</v>
      </c>
      <c r="M746" s="5" t="s">
        <v>6</v>
      </c>
    </row>
    <row r="747" spans="6:13" x14ac:dyDescent="0.2">
      <c r="F747" s="5" t="s">
        <v>6</v>
      </c>
      <c r="M747" s="5" t="s">
        <v>6</v>
      </c>
    </row>
    <row r="748" spans="6:13" x14ac:dyDescent="0.2">
      <c r="F748" s="5" t="s">
        <v>6</v>
      </c>
      <c r="M748" s="5" t="s">
        <v>6</v>
      </c>
    </row>
    <row r="749" spans="6:13" x14ac:dyDescent="0.2">
      <c r="F749" s="5" t="s">
        <v>6</v>
      </c>
      <c r="M749" s="5" t="s">
        <v>6</v>
      </c>
    </row>
    <row r="750" spans="6:13" x14ac:dyDescent="0.2">
      <c r="F750" s="5" t="s">
        <v>6</v>
      </c>
      <c r="M750" s="5" t="s">
        <v>6</v>
      </c>
    </row>
    <row r="751" spans="6:13" x14ac:dyDescent="0.2">
      <c r="F751" s="5" t="s">
        <v>6</v>
      </c>
      <c r="M751" s="5" t="s">
        <v>6</v>
      </c>
    </row>
    <row r="752" spans="6:13" x14ac:dyDescent="0.2">
      <c r="F752" s="5" t="s">
        <v>6</v>
      </c>
      <c r="M752" s="5" t="s">
        <v>6</v>
      </c>
    </row>
    <row r="753" spans="6:13" x14ac:dyDescent="0.2">
      <c r="F753" s="5" t="s">
        <v>6</v>
      </c>
      <c r="M753" s="5" t="s">
        <v>6</v>
      </c>
    </row>
    <row r="754" spans="6:13" x14ac:dyDescent="0.2">
      <c r="F754" s="5" t="s">
        <v>6</v>
      </c>
      <c r="M754" s="5" t="s">
        <v>6</v>
      </c>
    </row>
    <row r="755" spans="6:13" x14ac:dyDescent="0.2">
      <c r="F755" s="5" t="s">
        <v>6</v>
      </c>
      <c r="M755" s="5" t="s">
        <v>6</v>
      </c>
    </row>
    <row r="756" spans="6:13" x14ac:dyDescent="0.2">
      <c r="F756" s="5" t="s">
        <v>6</v>
      </c>
      <c r="M756" s="5" t="s">
        <v>6</v>
      </c>
    </row>
    <row r="757" spans="6:13" x14ac:dyDescent="0.2">
      <c r="F757" s="5" t="s">
        <v>6</v>
      </c>
      <c r="M757" s="5" t="s">
        <v>6</v>
      </c>
    </row>
    <row r="758" spans="6:13" x14ac:dyDescent="0.2">
      <c r="F758" s="5" t="s">
        <v>6</v>
      </c>
      <c r="M758" s="5" t="s">
        <v>6</v>
      </c>
    </row>
    <row r="759" spans="6:13" x14ac:dyDescent="0.2">
      <c r="F759" s="5" t="s">
        <v>6</v>
      </c>
      <c r="M759" s="5" t="s">
        <v>6</v>
      </c>
    </row>
    <row r="760" spans="6:13" x14ac:dyDescent="0.2">
      <c r="F760" s="5" t="s">
        <v>6</v>
      </c>
      <c r="M760" s="5" t="s">
        <v>6</v>
      </c>
    </row>
    <row r="761" spans="6:13" x14ac:dyDescent="0.2">
      <c r="F761" s="5" t="s">
        <v>6</v>
      </c>
      <c r="M761" s="5" t="s">
        <v>6</v>
      </c>
    </row>
    <row r="762" spans="6:13" x14ac:dyDescent="0.2">
      <c r="F762" s="5" t="s">
        <v>6</v>
      </c>
      <c r="M762" s="5" t="s">
        <v>6</v>
      </c>
    </row>
    <row r="763" spans="6:13" x14ac:dyDescent="0.2">
      <c r="F763" s="5" t="s">
        <v>6</v>
      </c>
      <c r="M763" s="5" t="s">
        <v>6</v>
      </c>
    </row>
    <row r="764" spans="6:13" x14ac:dyDescent="0.2">
      <c r="F764" s="5" t="s">
        <v>6</v>
      </c>
      <c r="M764" s="5" t="s">
        <v>6</v>
      </c>
    </row>
    <row r="765" spans="6:13" x14ac:dyDescent="0.2">
      <c r="F765" s="5" t="s">
        <v>6</v>
      </c>
      <c r="M765" s="5" t="s">
        <v>6</v>
      </c>
    </row>
    <row r="766" spans="6:13" x14ac:dyDescent="0.2">
      <c r="F766" s="5" t="s">
        <v>6</v>
      </c>
      <c r="M766" s="5" t="s">
        <v>6</v>
      </c>
    </row>
    <row r="767" spans="6:13" x14ac:dyDescent="0.2">
      <c r="F767" s="5" t="s">
        <v>6</v>
      </c>
      <c r="M767" s="5" t="s">
        <v>6</v>
      </c>
    </row>
    <row r="768" spans="6:13" x14ac:dyDescent="0.2">
      <c r="F768" s="5" t="s">
        <v>6</v>
      </c>
      <c r="M768" s="5" t="s">
        <v>6</v>
      </c>
    </row>
    <row r="769" spans="6:13" x14ac:dyDescent="0.2">
      <c r="F769" s="5" t="s">
        <v>6</v>
      </c>
      <c r="M769" s="5" t="s">
        <v>6</v>
      </c>
    </row>
    <row r="770" spans="6:13" x14ac:dyDescent="0.2">
      <c r="F770" s="5" t="s">
        <v>6</v>
      </c>
      <c r="M770" s="5" t="s">
        <v>6</v>
      </c>
    </row>
    <row r="771" spans="6:13" x14ac:dyDescent="0.2">
      <c r="F771" s="5" t="s">
        <v>6</v>
      </c>
      <c r="M771" s="5" t="s">
        <v>6</v>
      </c>
    </row>
    <row r="772" spans="6:13" x14ac:dyDescent="0.2">
      <c r="F772" s="5" t="s">
        <v>6</v>
      </c>
      <c r="M772" s="5" t="s">
        <v>6</v>
      </c>
    </row>
    <row r="773" spans="6:13" x14ac:dyDescent="0.2">
      <c r="F773" s="5" t="s">
        <v>6</v>
      </c>
      <c r="M773" s="5" t="s">
        <v>6</v>
      </c>
    </row>
    <row r="774" spans="6:13" x14ac:dyDescent="0.2">
      <c r="F774" s="5" t="s">
        <v>6</v>
      </c>
      <c r="M774" s="5" t="s">
        <v>6</v>
      </c>
    </row>
    <row r="775" spans="6:13" x14ac:dyDescent="0.2">
      <c r="F775" s="5" t="s">
        <v>6</v>
      </c>
      <c r="M775" s="5" t="s">
        <v>6</v>
      </c>
    </row>
    <row r="776" spans="6:13" x14ac:dyDescent="0.2">
      <c r="F776" s="5" t="s">
        <v>6</v>
      </c>
      <c r="M776" s="5" t="s">
        <v>6</v>
      </c>
    </row>
    <row r="777" spans="6:13" x14ac:dyDescent="0.2">
      <c r="F777" s="5" t="s">
        <v>6</v>
      </c>
      <c r="M777" s="5" t="s">
        <v>6</v>
      </c>
    </row>
    <row r="778" spans="6:13" x14ac:dyDescent="0.2">
      <c r="F778" s="5" t="s">
        <v>6</v>
      </c>
      <c r="M778" s="5" t="s">
        <v>6</v>
      </c>
    </row>
    <row r="779" spans="6:13" x14ac:dyDescent="0.2">
      <c r="F779" s="5" t="s">
        <v>6</v>
      </c>
      <c r="M779" s="5" t="s">
        <v>6</v>
      </c>
    </row>
    <row r="780" spans="6:13" x14ac:dyDescent="0.2">
      <c r="F780" s="5" t="s">
        <v>6</v>
      </c>
      <c r="M780" s="5" t="s">
        <v>6</v>
      </c>
    </row>
    <row r="781" spans="6:13" x14ac:dyDescent="0.2">
      <c r="F781" s="5" t="s">
        <v>6</v>
      </c>
      <c r="M781" s="5" t="s">
        <v>6</v>
      </c>
    </row>
    <row r="782" spans="6:13" x14ac:dyDescent="0.2">
      <c r="F782" s="5" t="s">
        <v>6</v>
      </c>
      <c r="M782" s="5" t="s">
        <v>6</v>
      </c>
    </row>
    <row r="783" spans="6:13" x14ac:dyDescent="0.2">
      <c r="F783" s="5" t="s">
        <v>6</v>
      </c>
      <c r="M783" s="5" t="s">
        <v>6</v>
      </c>
    </row>
    <row r="784" spans="6:13" x14ac:dyDescent="0.2">
      <c r="F784" s="5" t="s">
        <v>6</v>
      </c>
      <c r="M784" s="5" t="s">
        <v>6</v>
      </c>
    </row>
    <row r="785" spans="6:13" x14ac:dyDescent="0.2">
      <c r="F785" s="5" t="s">
        <v>6</v>
      </c>
      <c r="M785" s="5" t="s">
        <v>6</v>
      </c>
    </row>
    <row r="786" spans="6:13" x14ac:dyDescent="0.2">
      <c r="F786" s="5" t="s">
        <v>6</v>
      </c>
      <c r="M786" s="5" t="s">
        <v>6</v>
      </c>
    </row>
    <row r="787" spans="6:13" x14ac:dyDescent="0.2">
      <c r="F787" s="5" t="s">
        <v>6</v>
      </c>
      <c r="M787" s="5" t="s">
        <v>6</v>
      </c>
    </row>
    <row r="788" spans="6:13" x14ac:dyDescent="0.2">
      <c r="F788" s="5" t="s">
        <v>6</v>
      </c>
      <c r="M788" s="5" t="s">
        <v>6</v>
      </c>
    </row>
    <row r="789" spans="6:13" x14ac:dyDescent="0.2">
      <c r="F789" s="5" t="s">
        <v>6</v>
      </c>
      <c r="M789" s="5" t="s">
        <v>6</v>
      </c>
    </row>
    <row r="790" spans="6:13" x14ac:dyDescent="0.2">
      <c r="F790" s="5" t="s">
        <v>6</v>
      </c>
      <c r="M790" s="5" t="s">
        <v>6</v>
      </c>
    </row>
    <row r="791" spans="6:13" x14ac:dyDescent="0.2">
      <c r="F791" s="5" t="s">
        <v>6</v>
      </c>
      <c r="M791" s="5" t="s">
        <v>6</v>
      </c>
    </row>
    <row r="792" spans="6:13" x14ac:dyDescent="0.2">
      <c r="F792" s="5" t="s">
        <v>6</v>
      </c>
      <c r="M792" s="5" t="s">
        <v>6</v>
      </c>
    </row>
    <row r="793" spans="6:13" x14ac:dyDescent="0.2">
      <c r="F793" s="5" t="s">
        <v>6</v>
      </c>
      <c r="M793" s="5" t="s">
        <v>6</v>
      </c>
    </row>
    <row r="794" spans="6:13" x14ac:dyDescent="0.2">
      <c r="F794" s="5" t="s">
        <v>6</v>
      </c>
      <c r="M794" s="5" t="s">
        <v>6</v>
      </c>
    </row>
    <row r="795" spans="6:13" x14ac:dyDescent="0.2">
      <c r="F795" s="5" t="s">
        <v>6</v>
      </c>
      <c r="M795" s="5" t="s">
        <v>6</v>
      </c>
    </row>
    <row r="796" spans="6:13" x14ac:dyDescent="0.2">
      <c r="F796" s="5" t="s">
        <v>6</v>
      </c>
      <c r="M796" s="5" t="s">
        <v>6</v>
      </c>
    </row>
    <row r="797" spans="6:13" x14ac:dyDescent="0.2">
      <c r="F797" s="5" t="s">
        <v>6</v>
      </c>
      <c r="M797" s="5" t="s">
        <v>6</v>
      </c>
    </row>
    <row r="798" spans="6:13" x14ac:dyDescent="0.2">
      <c r="F798" s="5" t="s">
        <v>6</v>
      </c>
      <c r="M798" s="5" t="s">
        <v>6</v>
      </c>
    </row>
    <row r="799" spans="6:13" x14ac:dyDescent="0.2">
      <c r="F799" s="5" t="s">
        <v>6</v>
      </c>
      <c r="M799" s="5" t="s">
        <v>6</v>
      </c>
    </row>
    <row r="800" spans="6:13" x14ac:dyDescent="0.2">
      <c r="F800" s="5" t="s">
        <v>6</v>
      </c>
      <c r="M800" s="5" t="s">
        <v>6</v>
      </c>
    </row>
    <row r="801" spans="6:13" x14ac:dyDescent="0.2">
      <c r="F801" s="5" t="s">
        <v>6</v>
      </c>
      <c r="M801" s="5" t="s">
        <v>6</v>
      </c>
    </row>
    <row r="802" spans="6:13" x14ac:dyDescent="0.2">
      <c r="F802" s="5" t="s">
        <v>6</v>
      </c>
      <c r="M802" s="5" t="s">
        <v>6</v>
      </c>
    </row>
    <row r="803" spans="6:13" x14ac:dyDescent="0.2">
      <c r="F803" s="5" t="s">
        <v>6</v>
      </c>
      <c r="M803" s="5" t="s">
        <v>6</v>
      </c>
    </row>
    <row r="804" spans="6:13" x14ac:dyDescent="0.2">
      <c r="F804" s="5" t="s">
        <v>6</v>
      </c>
      <c r="M804" s="5" t="s">
        <v>6</v>
      </c>
    </row>
    <row r="805" spans="6:13" x14ac:dyDescent="0.2">
      <c r="F805" s="5" t="s">
        <v>6</v>
      </c>
      <c r="M805" s="5" t="s">
        <v>6</v>
      </c>
    </row>
    <row r="806" spans="6:13" x14ac:dyDescent="0.2">
      <c r="F806" s="5" t="s">
        <v>6</v>
      </c>
      <c r="M806" s="5" t="s">
        <v>6</v>
      </c>
    </row>
    <row r="807" spans="6:13" x14ac:dyDescent="0.2">
      <c r="F807" s="5" t="s">
        <v>6</v>
      </c>
      <c r="M807" s="5" t="s">
        <v>6</v>
      </c>
    </row>
    <row r="808" spans="6:13" x14ac:dyDescent="0.2">
      <c r="F808" s="5" t="s">
        <v>6</v>
      </c>
      <c r="M808" s="5" t="s">
        <v>6</v>
      </c>
    </row>
    <row r="809" spans="6:13" x14ac:dyDescent="0.2">
      <c r="F809" s="5" t="s">
        <v>6</v>
      </c>
      <c r="M809" s="5" t="s">
        <v>6</v>
      </c>
    </row>
    <row r="810" spans="6:13" x14ac:dyDescent="0.2">
      <c r="F810" s="5" t="s">
        <v>6</v>
      </c>
      <c r="M810" s="5" t="s">
        <v>6</v>
      </c>
    </row>
    <row r="811" spans="6:13" x14ac:dyDescent="0.2">
      <c r="F811" s="5" t="s">
        <v>6</v>
      </c>
      <c r="M811" s="5" t="s">
        <v>6</v>
      </c>
    </row>
    <row r="812" spans="6:13" x14ac:dyDescent="0.2">
      <c r="F812" s="5" t="s">
        <v>6</v>
      </c>
      <c r="M812" s="5" t="s">
        <v>6</v>
      </c>
    </row>
    <row r="813" spans="6:13" x14ac:dyDescent="0.2">
      <c r="F813" s="5" t="s">
        <v>6</v>
      </c>
      <c r="M813" s="5" t="s">
        <v>6</v>
      </c>
    </row>
    <row r="814" spans="6:13" x14ac:dyDescent="0.2">
      <c r="F814" s="5" t="s">
        <v>6</v>
      </c>
      <c r="M814" s="5" t="s">
        <v>6</v>
      </c>
    </row>
    <row r="815" spans="6:13" x14ac:dyDescent="0.2">
      <c r="F815" s="5" t="s">
        <v>6</v>
      </c>
      <c r="M815" s="5" t="s">
        <v>6</v>
      </c>
    </row>
    <row r="816" spans="6:13" x14ac:dyDescent="0.2">
      <c r="F816" s="5" t="s">
        <v>6</v>
      </c>
      <c r="M816" s="5" t="s">
        <v>6</v>
      </c>
    </row>
    <row r="817" spans="6:13" x14ac:dyDescent="0.2">
      <c r="F817" s="5" t="s">
        <v>6</v>
      </c>
      <c r="M817" s="5" t="s">
        <v>6</v>
      </c>
    </row>
    <row r="818" spans="6:13" x14ac:dyDescent="0.2">
      <c r="F818" s="5" t="s">
        <v>6</v>
      </c>
      <c r="M818" s="5" t="s">
        <v>6</v>
      </c>
    </row>
    <row r="819" spans="6:13" x14ac:dyDescent="0.2">
      <c r="F819" s="5" t="s">
        <v>6</v>
      </c>
      <c r="M819" s="5" t="s">
        <v>6</v>
      </c>
    </row>
    <row r="820" spans="6:13" x14ac:dyDescent="0.2">
      <c r="F820" s="5" t="s">
        <v>6</v>
      </c>
      <c r="M820" s="5" t="s">
        <v>6</v>
      </c>
    </row>
    <row r="821" spans="6:13" x14ac:dyDescent="0.2">
      <c r="F821" s="5" t="s">
        <v>6</v>
      </c>
      <c r="M821" s="5" t="s">
        <v>6</v>
      </c>
    </row>
    <row r="822" spans="6:13" x14ac:dyDescent="0.2">
      <c r="F822" s="5" t="s">
        <v>6</v>
      </c>
      <c r="M822" s="5" t="s">
        <v>6</v>
      </c>
    </row>
    <row r="823" spans="6:13" x14ac:dyDescent="0.2">
      <c r="F823" s="5" t="s">
        <v>6</v>
      </c>
      <c r="M823" s="5" t="s">
        <v>6</v>
      </c>
    </row>
    <row r="824" spans="6:13" x14ac:dyDescent="0.2">
      <c r="F824" s="5" t="s">
        <v>6</v>
      </c>
      <c r="M824" s="5" t="s">
        <v>6</v>
      </c>
    </row>
    <row r="825" spans="6:13" x14ac:dyDescent="0.2">
      <c r="F825" s="5" t="s">
        <v>6</v>
      </c>
      <c r="M825" s="5" t="s">
        <v>6</v>
      </c>
    </row>
    <row r="826" spans="6:13" x14ac:dyDescent="0.2">
      <c r="F826" s="5" t="s">
        <v>6</v>
      </c>
      <c r="M826" s="5" t="s">
        <v>6</v>
      </c>
    </row>
    <row r="827" spans="6:13" x14ac:dyDescent="0.2">
      <c r="F827" s="5" t="s">
        <v>6</v>
      </c>
      <c r="M827" s="5" t="s">
        <v>6</v>
      </c>
    </row>
    <row r="828" spans="6:13" x14ac:dyDescent="0.2">
      <c r="F828" s="5" t="s">
        <v>6</v>
      </c>
      <c r="M828" s="5" t="s">
        <v>6</v>
      </c>
    </row>
    <row r="829" spans="6:13" x14ac:dyDescent="0.2">
      <c r="F829" s="5" t="s">
        <v>6</v>
      </c>
      <c r="M829" s="5" t="s">
        <v>6</v>
      </c>
    </row>
    <row r="830" spans="6:13" x14ac:dyDescent="0.2">
      <c r="F830" s="5" t="s">
        <v>6</v>
      </c>
      <c r="M830" s="5" t="s">
        <v>6</v>
      </c>
    </row>
    <row r="831" spans="6:13" x14ac:dyDescent="0.2">
      <c r="F831" s="5" t="s">
        <v>6</v>
      </c>
      <c r="M831" s="5" t="s">
        <v>6</v>
      </c>
    </row>
    <row r="832" spans="6:13" x14ac:dyDescent="0.2">
      <c r="F832" s="5" t="s">
        <v>6</v>
      </c>
      <c r="M832" s="5" t="s">
        <v>6</v>
      </c>
    </row>
    <row r="833" spans="6:13" x14ac:dyDescent="0.2">
      <c r="F833" s="5" t="s">
        <v>6</v>
      </c>
      <c r="M833" s="5" t="s">
        <v>6</v>
      </c>
    </row>
    <row r="834" spans="6:13" x14ac:dyDescent="0.2">
      <c r="F834" s="5" t="s">
        <v>6</v>
      </c>
      <c r="M834" s="5" t="s">
        <v>6</v>
      </c>
    </row>
    <row r="835" spans="6:13" x14ac:dyDescent="0.2">
      <c r="F835" s="5" t="s">
        <v>6</v>
      </c>
      <c r="M835" s="5" t="s">
        <v>6</v>
      </c>
    </row>
    <row r="836" spans="6:13" x14ac:dyDescent="0.2">
      <c r="F836" s="5" t="s">
        <v>6</v>
      </c>
      <c r="M836" s="5" t="s">
        <v>6</v>
      </c>
    </row>
    <row r="837" spans="6:13" x14ac:dyDescent="0.2">
      <c r="F837" s="5" t="s">
        <v>6</v>
      </c>
      <c r="M837" s="5" t="s">
        <v>6</v>
      </c>
    </row>
    <row r="838" spans="6:13" x14ac:dyDescent="0.2">
      <c r="F838" s="5" t="s">
        <v>6</v>
      </c>
      <c r="M838" s="5" t="s">
        <v>6</v>
      </c>
    </row>
    <row r="839" spans="6:13" x14ac:dyDescent="0.2">
      <c r="F839" s="5" t="s">
        <v>6</v>
      </c>
      <c r="M839" s="5" t="s">
        <v>6</v>
      </c>
    </row>
    <row r="840" spans="6:13" x14ac:dyDescent="0.2">
      <c r="F840" s="5" t="s">
        <v>6</v>
      </c>
      <c r="M840" s="5" t="s">
        <v>6</v>
      </c>
    </row>
    <row r="841" spans="6:13" x14ac:dyDescent="0.2">
      <c r="F841" s="5" t="s">
        <v>6</v>
      </c>
      <c r="M841" s="5" t="s">
        <v>6</v>
      </c>
    </row>
    <row r="842" spans="6:13" x14ac:dyDescent="0.2">
      <c r="F842" s="5" t="s">
        <v>6</v>
      </c>
      <c r="M842" s="5" t="s">
        <v>6</v>
      </c>
    </row>
    <row r="843" spans="6:13" x14ac:dyDescent="0.2">
      <c r="F843" s="5" t="s">
        <v>6</v>
      </c>
      <c r="M843" s="5" t="s">
        <v>6</v>
      </c>
    </row>
    <row r="844" spans="6:13" x14ac:dyDescent="0.2">
      <c r="F844" s="5" t="s">
        <v>6</v>
      </c>
      <c r="M844" s="5" t="s">
        <v>6</v>
      </c>
    </row>
    <row r="845" spans="6:13" x14ac:dyDescent="0.2">
      <c r="F845" s="5" t="s">
        <v>6</v>
      </c>
      <c r="M845" s="5" t="s">
        <v>6</v>
      </c>
    </row>
    <row r="846" spans="6:13" x14ac:dyDescent="0.2">
      <c r="F846" s="5" t="s">
        <v>6</v>
      </c>
      <c r="M846" s="5" t="s">
        <v>6</v>
      </c>
    </row>
    <row r="847" spans="6:13" x14ac:dyDescent="0.2">
      <c r="F847" s="5" t="s">
        <v>6</v>
      </c>
      <c r="M847" s="5" t="s">
        <v>6</v>
      </c>
    </row>
    <row r="848" spans="6:13" x14ac:dyDescent="0.2">
      <c r="F848" s="5" t="s">
        <v>6</v>
      </c>
      <c r="M848" s="5" t="s">
        <v>6</v>
      </c>
    </row>
    <row r="849" spans="6:13" x14ac:dyDescent="0.2">
      <c r="F849" s="5" t="s">
        <v>6</v>
      </c>
      <c r="M849" s="5" t="s">
        <v>6</v>
      </c>
    </row>
    <row r="850" spans="6:13" x14ac:dyDescent="0.2">
      <c r="F850" s="5" t="s">
        <v>6</v>
      </c>
      <c r="M850" s="5" t="s">
        <v>6</v>
      </c>
    </row>
    <row r="851" spans="6:13" x14ac:dyDescent="0.2">
      <c r="F851" s="5" t="s">
        <v>6</v>
      </c>
      <c r="M851" s="5" t="s">
        <v>6</v>
      </c>
    </row>
    <row r="852" spans="6:13" x14ac:dyDescent="0.2">
      <c r="F852" s="5" t="s">
        <v>6</v>
      </c>
      <c r="M852" s="5" t="s">
        <v>6</v>
      </c>
    </row>
    <row r="853" spans="6:13" x14ac:dyDescent="0.2">
      <c r="F853" s="5" t="s">
        <v>6</v>
      </c>
      <c r="M853" s="5" t="s">
        <v>6</v>
      </c>
    </row>
    <row r="854" spans="6:13" x14ac:dyDescent="0.2">
      <c r="F854" s="5" t="s">
        <v>6</v>
      </c>
      <c r="M854" s="5" t="s">
        <v>6</v>
      </c>
    </row>
    <row r="855" spans="6:13" x14ac:dyDescent="0.2">
      <c r="F855" s="5" t="s">
        <v>6</v>
      </c>
      <c r="M855" s="5" t="s">
        <v>6</v>
      </c>
    </row>
    <row r="856" spans="6:13" x14ac:dyDescent="0.2">
      <c r="F856" s="5" t="s">
        <v>6</v>
      </c>
      <c r="M856" s="5" t="s">
        <v>6</v>
      </c>
    </row>
    <row r="857" spans="6:13" x14ac:dyDescent="0.2">
      <c r="F857" s="5" t="s">
        <v>6</v>
      </c>
      <c r="M857" s="5" t="s">
        <v>6</v>
      </c>
    </row>
    <row r="858" spans="6:13" x14ac:dyDescent="0.2">
      <c r="F858" s="5" t="s">
        <v>6</v>
      </c>
      <c r="M858" s="5" t="s">
        <v>6</v>
      </c>
    </row>
    <row r="859" spans="6:13" x14ac:dyDescent="0.2">
      <c r="F859" s="5" t="s">
        <v>6</v>
      </c>
      <c r="M859" s="5" t="s">
        <v>6</v>
      </c>
    </row>
    <row r="860" spans="6:13" x14ac:dyDescent="0.2">
      <c r="F860" s="5" t="s">
        <v>6</v>
      </c>
      <c r="M860" s="5" t="s">
        <v>6</v>
      </c>
    </row>
    <row r="861" spans="6:13" x14ac:dyDescent="0.2">
      <c r="F861" s="5" t="s">
        <v>6</v>
      </c>
      <c r="M861" s="5" t="s">
        <v>6</v>
      </c>
    </row>
    <row r="862" spans="6:13" x14ac:dyDescent="0.2">
      <c r="F862" s="5" t="s">
        <v>6</v>
      </c>
      <c r="M862" s="5" t="s">
        <v>6</v>
      </c>
    </row>
    <row r="863" spans="6:13" x14ac:dyDescent="0.2">
      <c r="F863" s="5" t="s">
        <v>6</v>
      </c>
      <c r="M863" s="5" t="s">
        <v>6</v>
      </c>
    </row>
    <row r="864" spans="6:13" x14ac:dyDescent="0.2">
      <c r="F864" s="5" t="s">
        <v>6</v>
      </c>
      <c r="M864" s="5" t="s">
        <v>6</v>
      </c>
    </row>
    <row r="865" spans="6:13" x14ac:dyDescent="0.2">
      <c r="F865" s="5" t="s">
        <v>6</v>
      </c>
      <c r="M865" s="5" t="s">
        <v>6</v>
      </c>
    </row>
    <row r="866" spans="6:13" x14ac:dyDescent="0.2">
      <c r="F866" s="5" t="s">
        <v>6</v>
      </c>
      <c r="M866" s="5" t="s">
        <v>6</v>
      </c>
    </row>
    <row r="867" spans="6:13" x14ac:dyDescent="0.2">
      <c r="F867" s="5" t="s">
        <v>6</v>
      </c>
      <c r="M867" s="5" t="s">
        <v>6</v>
      </c>
    </row>
    <row r="868" spans="6:13" x14ac:dyDescent="0.2">
      <c r="F868" s="5" t="s">
        <v>6</v>
      </c>
      <c r="M868" s="5" t="s">
        <v>6</v>
      </c>
    </row>
    <row r="869" spans="6:13" x14ac:dyDescent="0.2">
      <c r="F869" s="5" t="s">
        <v>6</v>
      </c>
      <c r="M869" s="5" t="s">
        <v>6</v>
      </c>
    </row>
    <row r="870" spans="6:13" x14ac:dyDescent="0.2">
      <c r="F870" s="5" t="s">
        <v>6</v>
      </c>
      <c r="M870" s="5" t="s">
        <v>6</v>
      </c>
    </row>
    <row r="871" spans="6:13" x14ac:dyDescent="0.2">
      <c r="F871" s="5" t="s">
        <v>6</v>
      </c>
      <c r="M871" s="5" t="s">
        <v>6</v>
      </c>
    </row>
    <row r="872" spans="6:13" x14ac:dyDescent="0.2">
      <c r="F872" s="5" t="s">
        <v>6</v>
      </c>
      <c r="M872" s="5" t="s">
        <v>6</v>
      </c>
    </row>
    <row r="873" spans="6:13" x14ac:dyDescent="0.2">
      <c r="F873" s="5" t="s">
        <v>6</v>
      </c>
      <c r="M873" s="5" t="s">
        <v>6</v>
      </c>
    </row>
    <row r="874" spans="6:13" x14ac:dyDescent="0.2">
      <c r="F874" s="5" t="s">
        <v>6</v>
      </c>
      <c r="M874" s="5" t="s">
        <v>6</v>
      </c>
    </row>
    <row r="875" spans="6:13" x14ac:dyDescent="0.2">
      <c r="F875" s="5" t="s">
        <v>6</v>
      </c>
      <c r="M875" s="5" t="s">
        <v>6</v>
      </c>
    </row>
    <row r="876" spans="6:13" x14ac:dyDescent="0.2">
      <c r="F876" s="5" t="s">
        <v>6</v>
      </c>
      <c r="M876" s="5" t="s">
        <v>6</v>
      </c>
    </row>
    <row r="877" spans="6:13" x14ac:dyDescent="0.2">
      <c r="F877" s="5" t="s">
        <v>6</v>
      </c>
      <c r="M877" s="5" t="s">
        <v>6</v>
      </c>
    </row>
    <row r="878" spans="6:13" x14ac:dyDescent="0.2">
      <c r="F878" s="5" t="s">
        <v>6</v>
      </c>
      <c r="M878" s="5" t="s">
        <v>6</v>
      </c>
    </row>
    <row r="879" spans="6:13" x14ac:dyDescent="0.2">
      <c r="F879" s="5" t="s">
        <v>6</v>
      </c>
      <c r="M879" s="5" t="s">
        <v>6</v>
      </c>
    </row>
    <row r="880" spans="6:13" x14ac:dyDescent="0.2">
      <c r="F880" s="5" t="s">
        <v>6</v>
      </c>
      <c r="M880" s="5" t="s">
        <v>6</v>
      </c>
    </row>
    <row r="881" spans="6:13" x14ac:dyDescent="0.2">
      <c r="F881" s="5" t="s">
        <v>6</v>
      </c>
      <c r="M881" s="5" t="s">
        <v>6</v>
      </c>
    </row>
    <row r="882" spans="6:13" x14ac:dyDescent="0.2">
      <c r="F882" s="5" t="s">
        <v>6</v>
      </c>
      <c r="M882" s="5" t="s">
        <v>6</v>
      </c>
    </row>
    <row r="883" spans="6:13" x14ac:dyDescent="0.2">
      <c r="F883" s="5" t="s">
        <v>6</v>
      </c>
      <c r="M883" s="5" t="s">
        <v>6</v>
      </c>
    </row>
    <row r="884" spans="6:13" x14ac:dyDescent="0.2">
      <c r="F884" s="5" t="s">
        <v>6</v>
      </c>
      <c r="M884" s="5" t="s">
        <v>6</v>
      </c>
    </row>
    <row r="885" spans="6:13" x14ac:dyDescent="0.2">
      <c r="F885" s="5" t="s">
        <v>6</v>
      </c>
      <c r="M885" s="5" t="s">
        <v>6</v>
      </c>
    </row>
    <row r="886" spans="6:13" x14ac:dyDescent="0.2">
      <c r="F886" s="5" t="s">
        <v>6</v>
      </c>
      <c r="M886" s="5" t="s">
        <v>6</v>
      </c>
    </row>
    <row r="887" spans="6:13" x14ac:dyDescent="0.2">
      <c r="F887" s="5" t="s">
        <v>6</v>
      </c>
      <c r="M887" s="5" t="s">
        <v>6</v>
      </c>
    </row>
    <row r="888" spans="6:13" x14ac:dyDescent="0.2">
      <c r="F888" s="5" t="s">
        <v>6</v>
      </c>
      <c r="M888" s="5" t="s">
        <v>6</v>
      </c>
    </row>
    <row r="889" spans="6:13" x14ac:dyDescent="0.2">
      <c r="F889" s="5" t="s">
        <v>6</v>
      </c>
      <c r="M889" s="5" t="s">
        <v>6</v>
      </c>
    </row>
    <row r="890" spans="6:13" x14ac:dyDescent="0.2">
      <c r="F890" s="5" t="s">
        <v>6</v>
      </c>
      <c r="M890" s="5" t="s">
        <v>6</v>
      </c>
    </row>
    <row r="891" spans="6:13" x14ac:dyDescent="0.2">
      <c r="F891" s="5" t="s">
        <v>6</v>
      </c>
      <c r="M891" s="5" t="s">
        <v>6</v>
      </c>
    </row>
    <row r="892" spans="6:13" x14ac:dyDescent="0.2">
      <c r="F892" s="5" t="s">
        <v>6</v>
      </c>
      <c r="M892" s="5" t="s">
        <v>6</v>
      </c>
    </row>
    <row r="893" spans="6:13" x14ac:dyDescent="0.2">
      <c r="F893" s="5" t="s">
        <v>6</v>
      </c>
      <c r="M893" s="5" t="s">
        <v>6</v>
      </c>
    </row>
    <row r="894" spans="6:13" x14ac:dyDescent="0.2">
      <c r="F894" s="5" t="s">
        <v>6</v>
      </c>
      <c r="M894" s="5" t="s">
        <v>6</v>
      </c>
    </row>
    <row r="895" spans="6:13" x14ac:dyDescent="0.2">
      <c r="F895" s="5" t="s">
        <v>6</v>
      </c>
      <c r="M895" s="5" t="s">
        <v>6</v>
      </c>
    </row>
    <row r="896" spans="6:13" x14ac:dyDescent="0.2">
      <c r="F896" s="5" t="s">
        <v>6</v>
      </c>
      <c r="M896" s="5" t="s">
        <v>6</v>
      </c>
    </row>
    <row r="897" spans="6:13" x14ac:dyDescent="0.2">
      <c r="F897" s="5" t="s">
        <v>6</v>
      </c>
      <c r="M897" s="5" t="s">
        <v>6</v>
      </c>
    </row>
    <row r="898" spans="6:13" x14ac:dyDescent="0.2">
      <c r="F898" s="5" t="s">
        <v>6</v>
      </c>
      <c r="M898" s="5" t="s">
        <v>6</v>
      </c>
    </row>
    <row r="899" spans="6:13" x14ac:dyDescent="0.2">
      <c r="F899" s="5" t="s">
        <v>6</v>
      </c>
      <c r="M899" s="5" t="s">
        <v>6</v>
      </c>
    </row>
    <row r="900" spans="6:13" x14ac:dyDescent="0.2">
      <c r="F900" s="5" t="s">
        <v>6</v>
      </c>
      <c r="M900" s="5" t="s">
        <v>6</v>
      </c>
    </row>
    <row r="901" spans="6:13" x14ac:dyDescent="0.2">
      <c r="F901" s="5" t="s">
        <v>6</v>
      </c>
      <c r="M901" s="5" t="s">
        <v>6</v>
      </c>
    </row>
    <row r="902" spans="6:13" x14ac:dyDescent="0.2">
      <c r="F902" s="5" t="s">
        <v>6</v>
      </c>
      <c r="M902" s="5" t="s">
        <v>6</v>
      </c>
    </row>
    <row r="903" spans="6:13" x14ac:dyDescent="0.2">
      <c r="F903" s="5" t="s">
        <v>6</v>
      </c>
      <c r="M903" s="5" t="s">
        <v>6</v>
      </c>
    </row>
    <row r="904" spans="6:13" x14ac:dyDescent="0.2">
      <c r="F904" s="5" t="s">
        <v>6</v>
      </c>
      <c r="M904" s="5" t="s">
        <v>6</v>
      </c>
    </row>
    <row r="905" spans="6:13" x14ac:dyDescent="0.2">
      <c r="F905" s="5" t="s">
        <v>6</v>
      </c>
      <c r="M905" s="5" t="s">
        <v>6</v>
      </c>
    </row>
    <row r="906" spans="6:13" x14ac:dyDescent="0.2">
      <c r="F906" s="5" t="s">
        <v>6</v>
      </c>
      <c r="M906" s="5" t="s">
        <v>6</v>
      </c>
    </row>
    <row r="907" spans="6:13" x14ac:dyDescent="0.2">
      <c r="F907" s="5" t="s">
        <v>6</v>
      </c>
      <c r="M907" s="5" t="s">
        <v>6</v>
      </c>
    </row>
    <row r="908" spans="6:13" x14ac:dyDescent="0.2">
      <c r="F908" s="5" t="s">
        <v>6</v>
      </c>
      <c r="M908" s="5" t="s">
        <v>6</v>
      </c>
    </row>
    <row r="909" spans="6:13" x14ac:dyDescent="0.2">
      <c r="F909" s="5" t="s">
        <v>6</v>
      </c>
      <c r="M909" s="5" t="s">
        <v>6</v>
      </c>
    </row>
    <row r="910" spans="6:13" x14ac:dyDescent="0.2">
      <c r="F910" s="5" t="s">
        <v>6</v>
      </c>
      <c r="M910" s="5" t="s">
        <v>6</v>
      </c>
    </row>
    <row r="911" spans="6:13" x14ac:dyDescent="0.2">
      <c r="F911" s="5" t="s">
        <v>6</v>
      </c>
      <c r="M911" s="5" t="s">
        <v>6</v>
      </c>
    </row>
    <row r="912" spans="6:13" x14ac:dyDescent="0.2">
      <c r="F912" s="5" t="s">
        <v>6</v>
      </c>
      <c r="M912" s="5" t="s">
        <v>6</v>
      </c>
    </row>
    <row r="913" spans="6:13" x14ac:dyDescent="0.2">
      <c r="F913" s="5" t="s">
        <v>6</v>
      </c>
      <c r="M913" s="5" t="s">
        <v>6</v>
      </c>
    </row>
    <row r="914" spans="6:13" x14ac:dyDescent="0.2">
      <c r="F914" s="5" t="s">
        <v>6</v>
      </c>
      <c r="M914" s="5" t="s">
        <v>6</v>
      </c>
    </row>
    <row r="915" spans="6:13" x14ac:dyDescent="0.2">
      <c r="F915" s="5" t="s">
        <v>6</v>
      </c>
      <c r="M915" s="5" t="s">
        <v>6</v>
      </c>
    </row>
    <row r="916" spans="6:13" x14ac:dyDescent="0.2">
      <c r="F916" s="5" t="s">
        <v>6</v>
      </c>
      <c r="M916" s="5" t="s">
        <v>6</v>
      </c>
    </row>
    <row r="917" spans="6:13" x14ac:dyDescent="0.2">
      <c r="F917" s="5" t="s">
        <v>6</v>
      </c>
      <c r="M917" s="5" t="s">
        <v>6</v>
      </c>
    </row>
    <row r="918" spans="6:13" x14ac:dyDescent="0.2">
      <c r="F918" s="5" t="s">
        <v>6</v>
      </c>
      <c r="M918" s="5" t="s">
        <v>6</v>
      </c>
    </row>
    <row r="919" spans="6:13" x14ac:dyDescent="0.2">
      <c r="F919" s="5" t="s">
        <v>6</v>
      </c>
      <c r="M919" s="5" t="s">
        <v>6</v>
      </c>
    </row>
    <row r="920" spans="6:13" x14ac:dyDescent="0.2">
      <c r="F920" s="5" t="s">
        <v>6</v>
      </c>
      <c r="M920" s="5" t="s">
        <v>6</v>
      </c>
    </row>
    <row r="921" spans="6:13" x14ac:dyDescent="0.2">
      <c r="F921" s="5" t="s">
        <v>6</v>
      </c>
      <c r="M921" s="5" t="s">
        <v>6</v>
      </c>
    </row>
    <row r="922" spans="6:13" x14ac:dyDescent="0.2">
      <c r="F922" s="5" t="s">
        <v>6</v>
      </c>
      <c r="M922" s="5" t="s">
        <v>6</v>
      </c>
    </row>
    <row r="923" spans="6:13" x14ac:dyDescent="0.2">
      <c r="F923" s="5" t="s">
        <v>6</v>
      </c>
      <c r="M923" s="5" t="s">
        <v>6</v>
      </c>
    </row>
    <row r="924" spans="6:13" x14ac:dyDescent="0.2">
      <c r="F924" s="5" t="s">
        <v>6</v>
      </c>
      <c r="M924" s="5" t="s">
        <v>6</v>
      </c>
    </row>
    <row r="925" spans="6:13" x14ac:dyDescent="0.2">
      <c r="F925" s="5" t="s">
        <v>6</v>
      </c>
      <c r="M925" s="5" t="s">
        <v>6</v>
      </c>
    </row>
    <row r="926" spans="6:13" x14ac:dyDescent="0.2">
      <c r="F926" s="5" t="s">
        <v>6</v>
      </c>
      <c r="M926" s="5" t="s">
        <v>6</v>
      </c>
    </row>
    <row r="927" spans="6:13" x14ac:dyDescent="0.2">
      <c r="F927" s="5" t="s">
        <v>6</v>
      </c>
      <c r="M927" s="5" t="s">
        <v>6</v>
      </c>
    </row>
    <row r="928" spans="6:13" x14ac:dyDescent="0.2">
      <c r="F928" s="5" t="s">
        <v>6</v>
      </c>
      <c r="M928" s="5" t="s">
        <v>6</v>
      </c>
    </row>
    <row r="929" spans="6:13" x14ac:dyDescent="0.2">
      <c r="F929" s="5" t="s">
        <v>6</v>
      </c>
      <c r="M929" s="5" t="s">
        <v>6</v>
      </c>
    </row>
    <row r="930" spans="6:13" x14ac:dyDescent="0.2">
      <c r="F930" s="5" t="s">
        <v>6</v>
      </c>
      <c r="M930" s="5" t="s">
        <v>6</v>
      </c>
    </row>
    <row r="931" spans="6:13" x14ac:dyDescent="0.2">
      <c r="F931" s="5" t="s">
        <v>6</v>
      </c>
      <c r="M931" s="5" t="s">
        <v>6</v>
      </c>
    </row>
    <row r="932" spans="6:13" x14ac:dyDescent="0.2">
      <c r="F932" s="5" t="s">
        <v>6</v>
      </c>
      <c r="M932" s="5" t="s">
        <v>6</v>
      </c>
    </row>
    <row r="933" spans="6:13" x14ac:dyDescent="0.2">
      <c r="F933" s="5" t="s">
        <v>6</v>
      </c>
      <c r="M933" s="5" t="s">
        <v>6</v>
      </c>
    </row>
    <row r="934" spans="6:13" x14ac:dyDescent="0.2">
      <c r="F934" s="5" t="s">
        <v>6</v>
      </c>
      <c r="M934" s="5" t="s">
        <v>6</v>
      </c>
    </row>
    <row r="935" spans="6:13" x14ac:dyDescent="0.2">
      <c r="F935" s="5" t="s">
        <v>6</v>
      </c>
      <c r="M935" s="5" t="s">
        <v>6</v>
      </c>
    </row>
    <row r="936" spans="6:13" x14ac:dyDescent="0.2">
      <c r="F936" s="5" t="s">
        <v>6</v>
      </c>
      <c r="M936" s="5" t="s">
        <v>6</v>
      </c>
    </row>
    <row r="937" spans="6:13" x14ac:dyDescent="0.2">
      <c r="F937" s="5" t="s">
        <v>6</v>
      </c>
      <c r="M937" s="5" t="s">
        <v>6</v>
      </c>
    </row>
    <row r="938" spans="6:13" x14ac:dyDescent="0.2">
      <c r="F938" s="5" t="s">
        <v>6</v>
      </c>
      <c r="M938" s="5" t="s">
        <v>6</v>
      </c>
    </row>
    <row r="939" spans="6:13" x14ac:dyDescent="0.2">
      <c r="F939" s="5" t="s">
        <v>6</v>
      </c>
      <c r="M939" s="5" t="s">
        <v>6</v>
      </c>
    </row>
    <row r="940" spans="6:13" x14ac:dyDescent="0.2">
      <c r="F940" s="5" t="s">
        <v>6</v>
      </c>
      <c r="M940" s="5" t="s">
        <v>6</v>
      </c>
    </row>
    <row r="941" spans="6:13" x14ac:dyDescent="0.2">
      <c r="F941" s="5" t="s">
        <v>6</v>
      </c>
      <c r="M941" s="5" t="s">
        <v>6</v>
      </c>
    </row>
    <row r="942" spans="6:13" x14ac:dyDescent="0.2">
      <c r="F942" s="5" t="s">
        <v>6</v>
      </c>
      <c r="M942" s="5" t="s">
        <v>6</v>
      </c>
    </row>
    <row r="943" spans="6:13" x14ac:dyDescent="0.2">
      <c r="F943" s="5" t="s">
        <v>6</v>
      </c>
      <c r="M943" s="5" t="s">
        <v>6</v>
      </c>
    </row>
    <row r="944" spans="6:13" x14ac:dyDescent="0.2">
      <c r="F944" s="5" t="s">
        <v>6</v>
      </c>
      <c r="M944" s="5" t="s">
        <v>6</v>
      </c>
    </row>
    <row r="945" spans="6:13" x14ac:dyDescent="0.2">
      <c r="F945" s="5" t="s">
        <v>6</v>
      </c>
      <c r="M945" s="5" t="s">
        <v>6</v>
      </c>
    </row>
    <row r="946" spans="6:13" x14ac:dyDescent="0.2">
      <c r="F946" s="5" t="s">
        <v>6</v>
      </c>
      <c r="M946" s="5" t="s">
        <v>6</v>
      </c>
    </row>
    <row r="947" spans="6:13" x14ac:dyDescent="0.2">
      <c r="F947" s="5" t="s">
        <v>6</v>
      </c>
      <c r="M947" s="5" t="s">
        <v>6</v>
      </c>
    </row>
    <row r="948" spans="6:13" x14ac:dyDescent="0.2">
      <c r="F948" s="5" t="s">
        <v>6</v>
      </c>
      <c r="M948" s="5" t="s">
        <v>6</v>
      </c>
    </row>
    <row r="949" spans="6:13" x14ac:dyDescent="0.2">
      <c r="F949" s="5" t="s">
        <v>6</v>
      </c>
      <c r="M949" s="5" t="s">
        <v>6</v>
      </c>
    </row>
    <row r="950" spans="6:13" x14ac:dyDescent="0.2">
      <c r="F950" s="5" t="s">
        <v>6</v>
      </c>
      <c r="M950" s="5" t="s">
        <v>6</v>
      </c>
    </row>
    <row r="951" spans="6:13" x14ac:dyDescent="0.2">
      <c r="F951" s="5" t="s">
        <v>6</v>
      </c>
      <c r="M951" s="5" t="s">
        <v>6</v>
      </c>
    </row>
    <row r="952" spans="6:13" x14ac:dyDescent="0.2">
      <c r="F952" s="5" t="s">
        <v>6</v>
      </c>
      <c r="M952" s="5" t="s">
        <v>6</v>
      </c>
    </row>
    <row r="953" spans="6:13" x14ac:dyDescent="0.2">
      <c r="F953" s="5" t="s">
        <v>6</v>
      </c>
      <c r="M953" s="5" t="s">
        <v>6</v>
      </c>
    </row>
    <row r="954" spans="6:13" x14ac:dyDescent="0.2">
      <c r="F954" s="5" t="s">
        <v>6</v>
      </c>
      <c r="M954" s="5" t="s">
        <v>6</v>
      </c>
    </row>
    <row r="955" spans="6:13" x14ac:dyDescent="0.2">
      <c r="F955" s="5" t="s">
        <v>6</v>
      </c>
      <c r="M955" s="5" t="s">
        <v>6</v>
      </c>
    </row>
    <row r="956" spans="6:13" x14ac:dyDescent="0.2">
      <c r="F956" s="5" t="s">
        <v>6</v>
      </c>
      <c r="M956" s="5" t="s">
        <v>6</v>
      </c>
    </row>
    <row r="957" spans="6:13" x14ac:dyDescent="0.2">
      <c r="F957" s="5" t="s">
        <v>6</v>
      </c>
      <c r="M957" s="5" t="s">
        <v>6</v>
      </c>
    </row>
    <row r="958" spans="6:13" x14ac:dyDescent="0.2">
      <c r="F958" s="5" t="s">
        <v>6</v>
      </c>
      <c r="M958" s="5" t="s">
        <v>6</v>
      </c>
    </row>
    <row r="959" spans="6:13" x14ac:dyDescent="0.2">
      <c r="F959" s="5" t="s">
        <v>6</v>
      </c>
      <c r="M959" s="5" t="s">
        <v>6</v>
      </c>
    </row>
    <row r="960" spans="6:13" x14ac:dyDescent="0.2">
      <c r="F960" s="5" t="s">
        <v>6</v>
      </c>
      <c r="M960" s="5" t="s">
        <v>6</v>
      </c>
    </row>
    <row r="961" spans="6:13" x14ac:dyDescent="0.2">
      <c r="F961" s="5" t="s">
        <v>6</v>
      </c>
      <c r="M961" s="5" t="s">
        <v>6</v>
      </c>
    </row>
    <row r="962" spans="6:13" x14ac:dyDescent="0.2">
      <c r="F962" s="5" t="s">
        <v>6</v>
      </c>
      <c r="M962" s="5" t="s">
        <v>6</v>
      </c>
    </row>
    <row r="963" spans="6:13" x14ac:dyDescent="0.2">
      <c r="F963" s="5" t="s">
        <v>6</v>
      </c>
      <c r="M963" s="5" t="s">
        <v>6</v>
      </c>
    </row>
    <row r="964" spans="6:13" x14ac:dyDescent="0.2">
      <c r="F964" s="5" t="s">
        <v>6</v>
      </c>
      <c r="M964" s="5" t="s">
        <v>6</v>
      </c>
    </row>
    <row r="965" spans="6:13" x14ac:dyDescent="0.2">
      <c r="F965" s="5" t="s">
        <v>6</v>
      </c>
      <c r="M965" s="5" t="s">
        <v>6</v>
      </c>
    </row>
    <row r="966" spans="6:13" x14ac:dyDescent="0.2">
      <c r="F966" s="5" t="s">
        <v>6</v>
      </c>
      <c r="M966" s="5" t="s">
        <v>6</v>
      </c>
    </row>
    <row r="967" spans="6:13" x14ac:dyDescent="0.2">
      <c r="F967" s="5" t="s">
        <v>6</v>
      </c>
      <c r="M967" s="5" t="s">
        <v>6</v>
      </c>
    </row>
    <row r="968" spans="6:13" x14ac:dyDescent="0.2">
      <c r="F968" s="5" t="s">
        <v>6</v>
      </c>
      <c r="M968" s="5" t="s">
        <v>6</v>
      </c>
    </row>
    <row r="969" spans="6:13" x14ac:dyDescent="0.2">
      <c r="F969" s="5" t="s">
        <v>6</v>
      </c>
      <c r="M969" s="5" t="s">
        <v>6</v>
      </c>
    </row>
    <row r="970" spans="6:13" x14ac:dyDescent="0.2">
      <c r="F970" s="5" t="s">
        <v>6</v>
      </c>
      <c r="M970" s="5" t="s">
        <v>6</v>
      </c>
    </row>
    <row r="971" spans="6:13" x14ac:dyDescent="0.2">
      <c r="F971" s="5" t="s">
        <v>6</v>
      </c>
      <c r="M971" s="5" t="s">
        <v>6</v>
      </c>
    </row>
    <row r="972" spans="6:13" x14ac:dyDescent="0.2">
      <c r="F972" s="5" t="s">
        <v>6</v>
      </c>
      <c r="M972" s="5" t="s">
        <v>6</v>
      </c>
    </row>
    <row r="973" spans="6:13" x14ac:dyDescent="0.2">
      <c r="F973" s="5" t="s">
        <v>6</v>
      </c>
      <c r="M973" s="5" t="s">
        <v>6</v>
      </c>
    </row>
    <row r="974" spans="6:13" x14ac:dyDescent="0.2">
      <c r="F974" s="5" t="s">
        <v>6</v>
      </c>
      <c r="M974" s="5" t="s">
        <v>6</v>
      </c>
    </row>
    <row r="975" spans="6:13" x14ac:dyDescent="0.2">
      <c r="F975" s="5" t="s">
        <v>6</v>
      </c>
      <c r="M975" s="5" t="s">
        <v>6</v>
      </c>
    </row>
    <row r="976" spans="6:13" x14ac:dyDescent="0.2">
      <c r="F976" s="5" t="s">
        <v>6</v>
      </c>
      <c r="M976" s="5" t="s">
        <v>6</v>
      </c>
    </row>
    <row r="977" spans="6:13" x14ac:dyDescent="0.2">
      <c r="F977" s="5" t="s">
        <v>6</v>
      </c>
      <c r="M977" s="5" t="s">
        <v>6</v>
      </c>
    </row>
    <row r="978" spans="6:13" x14ac:dyDescent="0.2">
      <c r="F978" s="5" t="s">
        <v>6</v>
      </c>
      <c r="M978" s="5" t="s">
        <v>6</v>
      </c>
    </row>
    <row r="979" spans="6:13" x14ac:dyDescent="0.2">
      <c r="F979" s="5" t="s">
        <v>6</v>
      </c>
      <c r="M979" s="5" t="s">
        <v>6</v>
      </c>
    </row>
    <row r="980" spans="6:13" x14ac:dyDescent="0.2">
      <c r="F980" s="5" t="s">
        <v>6</v>
      </c>
      <c r="M980" s="5" t="s">
        <v>6</v>
      </c>
    </row>
    <row r="981" spans="6:13" x14ac:dyDescent="0.2">
      <c r="F981" s="5" t="s">
        <v>6</v>
      </c>
      <c r="M981" s="5" t="s">
        <v>6</v>
      </c>
    </row>
    <row r="982" spans="6:13" x14ac:dyDescent="0.2">
      <c r="F982" s="5" t="s">
        <v>6</v>
      </c>
      <c r="M982" s="5" t="s">
        <v>6</v>
      </c>
    </row>
    <row r="983" spans="6:13" x14ac:dyDescent="0.2">
      <c r="F983" s="5" t="s">
        <v>6</v>
      </c>
      <c r="M983" s="5" t="s">
        <v>6</v>
      </c>
    </row>
    <row r="984" spans="6:13" x14ac:dyDescent="0.2">
      <c r="F984" s="5" t="s">
        <v>6</v>
      </c>
      <c r="M984" s="5" t="s">
        <v>6</v>
      </c>
    </row>
    <row r="985" spans="6:13" x14ac:dyDescent="0.2">
      <c r="F985" s="5" t="s">
        <v>6</v>
      </c>
      <c r="M985" s="5" t="s">
        <v>6</v>
      </c>
    </row>
    <row r="986" spans="6:13" x14ac:dyDescent="0.2">
      <c r="F986" s="5" t="s">
        <v>6</v>
      </c>
      <c r="M986" s="5" t="s">
        <v>6</v>
      </c>
    </row>
    <row r="987" spans="6:13" x14ac:dyDescent="0.2">
      <c r="F987" s="5" t="s">
        <v>6</v>
      </c>
      <c r="M987" s="5" t="s">
        <v>6</v>
      </c>
    </row>
    <row r="988" spans="6:13" x14ac:dyDescent="0.2">
      <c r="F988" s="5" t="s">
        <v>6</v>
      </c>
      <c r="M988" s="5" t="s">
        <v>6</v>
      </c>
    </row>
    <row r="989" spans="6:13" x14ac:dyDescent="0.2">
      <c r="F989" s="5" t="s">
        <v>6</v>
      </c>
      <c r="M989" s="5" t="s">
        <v>6</v>
      </c>
    </row>
    <row r="990" spans="6:13" x14ac:dyDescent="0.2">
      <c r="F990" s="5" t="s">
        <v>6</v>
      </c>
      <c r="M990" s="5" t="s">
        <v>6</v>
      </c>
    </row>
    <row r="991" spans="6:13" x14ac:dyDescent="0.2">
      <c r="F991" s="5" t="s">
        <v>6</v>
      </c>
      <c r="M991" s="5" t="s">
        <v>6</v>
      </c>
    </row>
    <row r="992" spans="6:13" x14ac:dyDescent="0.2">
      <c r="F992" s="5" t="s">
        <v>6</v>
      </c>
      <c r="M992" s="5" t="s">
        <v>6</v>
      </c>
    </row>
    <row r="993" spans="6:13" x14ac:dyDescent="0.2">
      <c r="F993" s="5" t="s">
        <v>6</v>
      </c>
      <c r="M993" s="5" t="s">
        <v>6</v>
      </c>
    </row>
    <row r="994" spans="6:13" x14ac:dyDescent="0.2">
      <c r="F994" s="5" t="s">
        <v>6</v>
      </c>
      <c r="M994" s="5" t="s">
        <v>6</v>
      </c>
    </row>
    <row r="995" spans="6:13" x14ac:dyDescent="0.2">
      <c r="F995" s="5" t="s">
        <v>6</v>
      </c>
      <c r="M995" s="5" t="s">
        <v>6</v>
      </c>
    </row>
    <row r="996" spans="6:13" x14ac:dyDescent="0.2">
      <c r="F996" s="5" t="s">
        <v>6</v>
      </c>
      <c r="M996" s="5" t="s">
        <v>6</v>
      </c>
    </row>
    <row r="997" spans="6:13" x14ac:dyDescent="0.2">
      <c r="F997" s="5" t="s">
        <v>6</v>
      </c>
      <c r="M997" s="5" t="s">
        <v>6</v>
      </c>
    </row>
    <row r="998" spans="6:13" x14ac:dyDescent="0.2">
      <c r="F998" s="5" t="s">
        <v>6</v>
      </c>
      <c r="M998" s="5" t="s">
        <v>6</v>
      </c>
    </row>
    <row r="999" spans="6:13" x14ac:dyDescent="0.2">
      <c r="F999" s="5" t="s">
        <v>6</v>
      </c>
      <c r="M999" s="5" t="s">
        <v>6</v>
      </c>
    </row>
    <row r="1000" spans="6:13" x14ac:dyDescent="0.2">
      <c r="F1000" s="5" t="s">
        <v>6</v>
      </c>
      <c r="M1000" s="5" t="s">
        <v>6</v>
      </c>
    </row>
    <row r="1001" spans="6:13" x14ac:dyDescent="0.2">
      <c r="F1001" s="5" t="s">
        <v>6</v>
      </c>
      <c r="M1001" s="5" t="s">
        <v>6</v>
      </c>
    </row>
    <row r="1002" spans="6:13" x14ac:dyDescent="0.2">
      <c r="F1002" s="5" t="s">
        <v>6</v>
      </c>
      <c r="M1002" s="5" t="s">
        <v>6</v>
      </c>
    </row>
    <row r="1003" spans="6:13" x14ac:dyDescent="0.2">
      <c r="F1003" s="5" t="s">
        <v>6</v>
      </c>
      <c r="M1003" s="5" t="s">
        <v>6</v>
      </c>
    </row>
    <row r="1004" spans="6:13" x14ac:dyDescent="0.2">
      <c r="F1004" s="5" t="s">
        <v>6</v>
      </c>
      <c r="M1004" s="5" t="s">
        <v>6</v>
      </c>
    </row>
    <row r="1005" spans="6:13" x14ac:dyDescent="0.2">
      <c r="F1005" s="5" t="s">
        <v>6</v>
      </c>
      <c r="M1005" s="5" t="s">
        <v>6</v>
      </c>
    </row>
    <row r="1006" spans="6:13" x14ac:dyDescent="0.2">
      <c r="F1006" s="5" t="s">
        <v>6</v>
      </c>
      <c r="M1006" s="5" t="s">
        <v>6</v>
      </c>
    </row>
    <row r="1007" spans="6:13" x14ac:dyDescent="0.2">
      <c r="F1007" s="5" t="s">
        <v>6</v>
      </c>
      <c r="M1007" s="5" t="s">
        <v>6</v>
      </c>
    </row>
    <row r="1008" spans="6:13" x14ac:dyDescent="0.2">
      <c r="F1008" s="5" t="s">
        <v>6</v>
      </c>
      <c r="M1008" s="5" t="s">
        <v>6</v>
      </c>
    </row>
    <row r="1009" spans="6:13" x14ac:dyDescent="0.2">
      <c r="F1009" s="5" t="s">
        <v>6</v>
      </c>
      <c r="M1009" s="5" t="s">
        <v>6</v>
      </c>
    </row>
    <row r="1010" spans="6:13" x14ac:dyDescent="0.2">
      <c r="F1010" s="5" t="s">
        <v>6</v>
      </c>
      <c r="M1010" s="5" t="s">
        <v>6</v>
      </c>
    </row>
    <row r="1011" spans="6:13" x14ac:dyDescent="0.2">
      <c r="F1011" s="5" t="s">
        <v>6</v>
      </c>
      <c r="M1011" s="5" t="s">
        <v>6</v>
      </c>
    </row>
    <row r="1012" spans="6:13" x14ac:dyDescent="0.2">
      <c r="F1012" s="5" t="s">
        <v>6</v>
      </c>
      <c r="M1012" s="5" t="s">
        <v>6</v>
      </c>
    </row>
    <row r="1013" spans="6:13" x14ac:dyDescent="0.2">
      <c r="F1013" s="5" t="s">
        <v>6</v>
      </c>
      <c r="M1013" s="5" t="s">
        <v>6</v>
      </c>
    </row>
    <row r="1014" spans="6:13" x14ac:dyDescent="0.2">
      <c r="F1014" s="5" t="s">
        <v>6</v>
      </c>
      <c r="M1014" s="5" t="s">
        <v>6</v>
      </c>
    </row>
    <row r="1015" spans="6:13" x14ac:dyDescent="0.2">
      <c r="F1015" s="5" t="s">
        <v>6</v>
      </c>
      <c r="M1015" s="5" t="s">
        <v>6</v>
      </c>
    </row>
    <row r="1016" spans="6:13" x14ac:dyDescent="0.2">
      <c r="F1016" s="5" t="s">
        <v>6</v>
      </c>
      <c r="M1016" s="5" t="s">
        <v>6</v>
      </c>
    </row>
    <row r="1017" spans="6:13" x14ac:dyDescent="0.2">
      <c r="F1017" s="5" t="s">
        <v>6</v>
      </c>
      <c r="M1017" s="5" t="s">
        <v>6</v>
      </c>
    </row>
    <row r="1018" spans="6:13" x14ac:dyDescent="0.2">
      <c r="F1018" s="5" t="s">
        <v>6</v>
      </c>
      <c r="M1018" s="5" t="s">
        <v>6</v>
      </c>
    </row>
    <row r="1019" spans="6:13" x14ac:dyDescent="0.2">
      <c r="F1019" s="5" t="s">
        <v>6</v>
      </c>
      <c r="M1019" s="5" t="s">
        <v>6</v>
      </c>
    </row>
    <row r="1020" spans="6:13" x14ac:dyDescent="0.2">
      <c r="F1020" s="5" t="s">
        <v>6</v>
      </c>
      <c r="M1020" s="5" t="s">
        <v>6</v>
      </c>
    </row>
    <row r="1021" spans="6:13" x14ac:dyDescent="0.2">
      <c r="F1021" s="5" t="s">
        <v>6</v>
      </c>
      <c r="M1021" s="5" t="s">
        <v>6</v>
      </c>
    </row>
    <row r="1022" spans="6:13" x14ac:dyDescent="0.2">
      <c r="F1022" s="5" t="s">
        <v>6</v>
      </c>
      <c r="M1022" s="5" t="s">
        <v>6</v>
      </c>
    </row>
    <row r="1023" spans="6:13" x14ac:dyDescent="0.2">
      <c r="F1023" s="5" t="s">
        <v>6</v>
      </c>
      <c r="M1023" s="5" t="s">
        <v>6</v>
      </c>
    </row>
    <row r="1024" spans="6:13" x14ac:dyDescent="0.2">
      <c r="F1024" s="5" t="s">
        <v>6</v>
      </c>
      <c r="M1024" s="5" t="s">
        <v>6</v>
      </c>
    </row>
    <row r="1025" spans="6:13" x14ac:dyDescent="0.2">
      <c r="F1025" s="5" t="s">
        <v>6</v>
      </c>
      <c r="M1025" s="5" t="s">
        <v>6</v>
      </c>
    </row>
    <row r="1026" spans="6:13" x14ac:dyDescent="0.2">
      <c r="F1026" s="5" t="s">
        <v>6</v>
      </c>
      <c r="M1026" s="5" t="s">
        <v>6</v>
      </c>
    </row>
    <row r="1027" spans="6:13" x14ac:dyDescent="0.2">
      <c r="F1027" s="5" t="s">
        <v>6</v>
      </c>
      <c r="M1027" s="5" t="s">
        <v>6</v>
      </c>
    </row>
    <row r="1028" spans="6:13" x14ac:dyDescent="0.2">
      <c r="F1028" s="5" t="s">
        <v>6</v>
      </c>
      <c r="M1028" s="5" t="s">
        <v>6</v>
      </c>
    </row>
    <row r="1029" spans="6:13" x14ac:dyDescent="0.2">
      <c r="F1029" s="5" t="s">
        <v>6</v>
      </c>
      <c r="M1029" s="5" t="s">
        <v>6</v>
      </c>
    </row>
    <row r="1030" spans="6:13" x14ac:dyDescent="0.2">
      <c r="F1030" s="5" t="s">
        <v>6</v>
      </c>
      <c r="M1030" s="5" t="s">
        <v>6</v>
      </c>
    </row>
    <row r="1031" spans="6:13" x14ac:dyDescent="0.2">
      <c r="F1031" s="5" t="s">
        <v>6</v>
      </c>
      <c r="M1031" s="5" t="s">
        <v>6</v>
      </c>
    </row>
    <row r="1032" spans="6:13" x14ac:dyDescent="0.2">
      <c r="F1032" s="5" t="s">
        <v>6</v>
      </c>
      <c r="M1032" s="5" t="s">
        <v>6</v>
      </c>
    </row>
    <row r="1033" spans="6:13" x14ac:dyDescent="0.2">
      <c r="F1033" s="5" t="s">
        <v>6</v>
      </c>
      <c r="M1033" s="5" t="s">
        <v>6</v>
      </c>
    </row>
    <row r="1034" spans="6:13" x14ac:dyDescent="0.2">
      <c r="F1034" s="5" t="s">
        <v>6</v>
      </c>
      <c r="M1034" s="5" t="s">
        <v>6</v>
      </c>
    </row>
    <row r="1035" spans="6:13" x14ac:dyDescent="0.2">
      <c r="F1035" s="5" t="s">
        <v>6</v>
      </c>
      <c r="M1035" s="5" t="s">
        <v>6</v>
      </c>
    </row>
    <row r="1036" spans="6:13" x14ac:dyDescent="0.2">
      <c r="F1036" s="5" t="s">
        <v>6</v>
      </c>
      <c r="M1036" s="5" t="s">
        <v>6</v>
      </c>
    </row>
    <row r="1037" spans="6:13" x14ac:dyDescent="0.2">
      <c r="F1037" s="5" t="s">
        <v>6</v>
      </c>
      <c r="M1037" s="5" t="s">
        <v>6</v>
      </c>
    </row>
    <row r="1038" spans="6:13" x14ac:dyDescent="0.2">
      <c r="F1038" s="5" t="s">
        <v>6</v>
      </c>
      <c r="M1038" s="5" t="s">
        <v>6</v>
      </c>
    </row>
    <row r="1039" spans="6:13" x14ac:dyDescent="0.2">
      <c r="F1039" s="5" t="s">
        <v>6</v>
      </c>
      <c r="M1039" s="5" t="s">
        <v>6</v>
      </c>
    </row>
    <row r="1040" spans="6:13" x14ac:dyDescent="0.2">
      <c r="F1040" s="5" t="s">
        <v>6</v>
      </c>
      <c r="M1040" s="5" t="s">
        <v>6</v>
      </c>
    </row>
    <row r="1041" spans="6:13" x14ac:dyDescent="0.2">
      <c r="F1041" s="5" t="s">
        <v>6</v>
      </c>
      <c r="M1041" s="5" t="s">
        <v>6</v>
      </c>
    </row>
    <row r="1042" spans="6:13" x14ac:dyDescent="0.2">
      <c r="F1042" s="5" t="s">
        <v>6</v>
      </c>
      <c r="M1042" s="5" t="s">
        <v>6</v>
      </c>
    </row>
    <row r="1043" spans="6:13" x14ac:dyDescent="0.2">
      <c r="F1043" s="5" t="s">
        <v>6</v>
      </c>
      <c r="M1043" s="5" t="s">
        <v>6</v>
      </c>
    </row>
    <row r="1044" spans="6:13" x14ac:dyDescent="0.2">
      <c r="F1044" s="5" t="s">
        <v>6</v>
      </c>
      <c r="M1044" s="5" t="s">
        <v>6</v>
      </c>
    </row>
    <row r="1045" spans="6:13" x14ac:dyDescent="0.2">
      <c r="F1045" s="5" t="s">
        <v>6</v>
      </c>
      <c r="M1045" s="5" t="s">
        <v>6</v>
      </c>
    </row>
    <row r="1046" spans="6:13" x14ac:dyDescent="0.2">
      <c r="F1046" s="5" t="s">
        <v>6</v>
      </c>
      <c r="M1046" s="5" t="s">
        <v>6</v>
      </c>
    </row>
    <row r="1047" spans="6:13" x14ac:dyDescent="0.2">
      <c r="F1047" s="5" t="s">
        <v>6</v>
      </c>
      <c r="M1047" s="5" t="s">
        <v>6</v>
      </c>
    </row>
    <row r="1048" spans="6:13" x14ac:dyDescent="0.2">
      <c r="F1048" s="5" t="s">
        <v>6</v>
      </c>
      <c r="M1048" s="5" t="s">
        <v>6</v>
      </c>
    </row>
    <row r="1049" spans="6:13" x14ac:dyDescent="0.2">
      <c r="F1049" s="5" t="s">
        <v>6</v>
      </c>
      <c r="M1049" s="5" t="s">
        <v>6</v>
      </c>
    </row>
    <row r="1050" spans="6:13" x14ac:dyDescent="0.2">
      <c r="F1050" s="5" t="s">
        <v>6</v>
      </c>
      <c r="M1050" s="5" t="s">
        <v>6</v>
      </c>
    </row>
    <row r="1051" spans="6:13" x14ac:dyDescent="0.2">
      <c r="F1051" s="5" t="s">
        <v>6</v>
      </c>
      <c r="M1051" s="5" t="s">
        <v>6</v>
      </c>
    </row>
    <row r="1052" spans="6:13" x14ac:dyDescent="0.2">
      <c r="F1052" s="5" t="s">
        <v>6</v>
      </c>
      <c r="M1052" s="5" t="s">
        <v>6</v>
      </c>
    </row>
    <row r="1053" spans="6:13" x14ac:dyDescent="0.2">
      <c r="F1053" s="5" t="s">
        <v>6</v>
      </c>
      <c r="M1053" s="5" t="s">
        <v>6</v>
      </c>
    </row>
    <row r="1054" spans="6:13" x14ac:dyDescent="0.2">
      <c r="F1054" s="5" t="s">
        <v>6</v>
      </c>
      <c r="M1054" s="5" t="s">
        <v>6</v>
      </c>
    </row>
    <row r="1055" spans="6:13" x14ac:dyDescent="0.2">
      <c r="F1055" s="5" t="s">
        <v>6</v>
      </c>
      <c r="M1055" s="5" t="s">
        <v>6</v>
      </c>
    </row>
    <row r="1056" spans="6:13" x14ac:dyDescent="0.2">
      <c r="F1056" s="5" t="s">
        <v>6</v>
      </c>
      <c r="M1056" s="5" t="s">
        <v>6</v>
      </c>
    </row>
    <row r="1057" spans="6:13" x14ac:dyDescent="0.2">
      <c r="F1057" s="5" t="s">
        <v>6</v>
      </c>
      <c r="M1057" s="5" t="s">
        <v>6</v>
      </c>
    </row>
    <row r="1058" spans="6:13" x14ac:dyDescent="0.2">
      <c r="F1058" s="5" t="s">
        <v>6</v>
      </c>
      <c r="M1058" s="5" t="s">
        <v>6</v>
      </c>
    </row>
    <row r="1059" spans="6:13" x14ac:dyDescent="0.2">
      <c r="F1059" s="5" t="s">
        <v>6</v>
      </c>
      <c r="M1059" s="5" t="s">
        <v>6</v>
      </c>
    </row>
    <row r="1060" spans="6:13" x14ac:dyDescent="0.2">
      <c r="F1060" s="5" t="s">
        <v>6</v>
      </c>
      <c r="M1060" s="5" t="s">
        <v>6</v>
      </c>
    </row>
    <row r="1061" spans="6:13" x14ac:dyDescent="0.2">
      <c r="F1061" s="5" t="s">
        <v>6</v>
      </c>
      <c r="M1061" s="5" t="s">
        <v>6</v>
      </c>
    </row>
    <row r="1062" spans="6:13" x14ac:dyDescent="0.2">
      <c r="F1062" s="5" t="s">
        <v>6</v>
      </c>
      <c r="M1062" s="5" t="s">
        <v>6</v>
      </c>
    </row>
    <row r="1063" spans="6:13" x14ac:dyDescent="0.2">
      <c r="F1063" s="5" t="s">
        <v>6</v>
      </c>
      <c r="M1063" s="5" t="s">
        <v>6</v>
      </c>
    </row>
    <row r="1064" spans="6:13" x14ac:dyDescent="0.2">
      <c r="F1064" s="5" t="s">
        <v>6</v>
      </c>
      <c r="M1064" s="5" t="s">
        <v>6</v>
      </c>
    </row>
    <row r="1065" spans="6:13" x14ac:dyDescent="0.2">
      <c r="F1065" s="5" t="s">
        <v>6</v>
      </c>
      <c r="M1065" s="5" t="s">
        <v>6</v>
      </c>
    </row>
    <row r="1066" spans="6:13" x14ac:dyDescent="0.2">
      <c r="F1066" s="5" t="s">
        <v>6</v>
      </c>
      <c r="M1066" s="5" t="s">
        <v>6</v>
      </c>
    </row>
    <row r="1067" spans="6:13" x14ac:dyDescent="0.2">
      <c r="F1067" s="5" t="s">
        <v>6</v>
      </c>
      <c r="M1067" s="5" t="s">
        <v>6</v>
      </c>
    </row>
    <row r="1068" spans="6:13" x14ac:dyDescent="0.2">
      <c r="F1068" s="5" t="s">
        <v>6</v>
      </c>
      <c r="M1068" s="5" t="s">
        <v>6</v>
      </c>
    </row>
    <row r="1069" spans="6:13" x14ac:dyDescent="0.2">
      <c r="F1069" s="5" t="s">
        <v>6</v>
      </c>
      <c r="M1069" s="5" t="s">
        <v>6</v>
      </c>
    </row>
    <row r="1070" spans="6:13" x14ac:dyDescent="0.2">
      <c r="F1070" s="5" t="s">
        <v>6</v>
      </c>
      <c r="M1070" s="5" t="s">
        <v>6</v>
      </c>
    </row>
    <row r="1071" spans="6:13" x14ac:dyDescent="0.2">
      <c r="F1071" s="5" t="s">
        <v>6</v>
      </c>
      <c r="M1071" s="5" t="s">
        <v>6</v>
      </c>
    </row>
    <row r="1072" spans="6:13" x14ac:dyDescent="0.2">
      <c r="F1072" s="5" t="s">
        <v>6</v>
      </c>
      <c r="M1072" s="5" t="s">
        <v>6</v>
      </c>
    </row>
    <row r="1073" spans="6:13" x14ac:dyDescent="0.2">
      <c r="F1073" s="5" t="s">
        <v>6</v>
      </c>
      <c r="M1073" s="5" t="s">
        <v>6</v>
      </c>
    </row>
    <row r="1074" spans="6:13" x14ac:dyDescent="0.2">
      <c r="F1074" s="5" t="s">
        <v>6</v>
      </c>
      <c r="M1074" s="5" t="s">
        <v>6</v>
      </c>
    </row>
    <row r="1075" spans="6:13" x14ac:dyDescent="0.2">
      <c r="F1075" s="5" t="s">
        <v>6</v>
      </c>
      <c r="M1075" s="5" t="s">
        <v>6</v>
      </c>
    </row>
    <row r="1076" spans="6:13" x14ac:dyDescent="0.2">
      <c r="F1076" s="5" t="s">
        <v>6</v>
      </c>
      <c r="M1076" s="5" t="s">
        <v>6</v>
      </c>
    </row>
    <row r="1077" spans="6:13" x14ac:dyDescent="0.2">
      <c r="F1077" s="5" t="s">
        <v>6</v>
      </c>
      <c r="M1077" s="5" t="s">
        <v>6</v>
      </c>
    </row>
    <row r="1078" spans="6:13" x14ac:dyDescent="0.2">
      <c r="F1078" s="5" t="s">
        <v>6</v>
      </c>
      <c r="M1078" s="5" t="s">
        <v>6</v>
      </c>
    </row>
    <row r="1079" spans="6:13" x14ac:dyDescent="0.2">
      <c r="F1079" s="5" t="s">
        <v>6</v>
      </c>
      <c r="M1079" s="5" t="s">
        <v>6</v>
      </c>
    </row>
    <row r="1080" spans="6:13" x14ac:dyDescent="0.2">
      <c r="F1080" s="5" t="s">
        <v>6</v>
      </c>
      <c r="M1080" s="5" t="s">
        <v>6</v>
      </c>
    </row>
    <row r="1081" spans="6:13" x14ac:dyDescent="0.2">
      <c r="F1081" s="5" t="s">
        <v>6</v>
      </c>
      <c r="M1081" s="5" t="s">
        <v>6</v>
      </c>
    </row>
    <row r="1082" spans="6:13" x14ac:dyDescent="0.2">
      <c r="F1082" s="5" t="s">
        <v>6</v>
      </c>
      <c r="M1082" s="5" t="s">
        <v>6</v>
      </c>
    </row>
    <row r="1083" spans="6:13" x14ac:dyDescent="0.2">
      <c r="F1083" s="5" t="s">
        <v>6</v>
      </c>
      <c r="M1083" s="5" t="s">
        <v>6</v>
      </c>
    </row>
    <row r="1084" spans="6:13" x14ac:dyDescent="0.2">
      <c r="F1084" s="5" t="s">
        <v>6</v>
      </c>
      <c r="M1084" s="5" t="s">
        <v>6</v>
      </c>
    </row>
    <row r="1085" spans="6:13" x14ac:dyDescent="0.2">
      <c r="F1085" s="5" t="s">
        <v>6</v>
      </c>
      <c r="M1085" s="5" t="s">
        <v>6</v>
      </c>
    </row>
    <row r="1086" spans="6:13" x14ac:dyDescent="0.2">
      <c r="F1086" s="5" t="s">
        <v>6</v>
      </c>
      <c r="M1086" s="5" t="s">
        <v>6</v>
      </c>
    </row>
    <row r="1087" spans="6:13" x14ac:dyDescent="0.2">
      <c r="F1087" s="5" t="s">
        <v>6</v>
      </c>
      <c r="M1087" s="5" t="s">
        <v>6</v>
      </c>
    </row>
    <row r="1088" spans="6:13" x14ac:dyDescent="0.2">
      <c r="F1088" s="5" t="s">
        <v>6</v>
      </c>
      <c r="M1088" s="5" t="s">
        <v>6</v>
      </c>
    </row>
    <row r="1089" spans="6:13" x14ac:dyDescent="0.2">
      <c r="F1089" s="5" t="s">
        <v>6</v>
      </c>
      <c r="M1089" s="5" t="s">
        <v>6</v>
      </c>
    </row>
    <row r="1090" spans="6:13" x14ac:dyDescent="0.2">
      <c r="F1090" s="5" t="s">
        <v>6</v>
      </c>
      <c r="M1090" s="5" t="s">
        <v>6</v>
      </c>
    </row>
    <row r="1091" spans="6:13" x14ac:dyDescent="0.2">
      <c r="F1091" s="5" t="s">
        <v>6</v>
      </c>
      <c r="M1091" s="5" t="s">
        <v>6</v>
      </c>
    </row>
    <row r="1092" spans="6:13" x14ac:dyDescent="0.2">
      <c r="F1092" s="5" t="s">
        <v>6</v>
      </c>
      <c r="M1092" s="5" t="s">
        <v>6</v>
      </c>
    </row>
    <row r="1093" spans="6:13" x14ac:dyDescent="0.2">
      <c r="F1093" s="5" t="s">
        <v>6</v>
      </c>
      <c r="M1093" s="5" t="s">
        <v>6</v>
      </c>
    </row>
    <row r="1094" spans="6:13" x14ac:dyDescent="0.2">
      <c r="F1094" s="5" t="s">
        <v>6</v>
      </c>
      <c r="M1094" s="5" t="s">
        <v>6</v>
      </c>
    </row>
    <row r="1095" spans="6:13" x14ac:dyDescent="0.2">
      <c r="F1095" s="5" t="s">
        <v>6</v>
      </c>
      <c r="M1095" s="5" t="s">
        <v>6</v>
      </c>
    </row>
    <row r="1096" spans="6:13" x14ac:dyDescent="0.2">
      <c r="F1096" s="5" t="s">
        <v>6</v>
      </c>
      <c r="M1096" s="5" t="s">
        <v>6</v>
      </c>
    </row>
    <row r="1097" spans="6:13" x14ac:dyDescent="0.2">
      <c r="F1097" s="5" t="s">
        <v>6</v>
      </c>
      <c r="M1097" s="5" t="s">
        <v>6</v>
      </c>
    </row>
    <row r="1098" spans="6:13" x14ac:dyDescent="0.2">
      <c r="F1098" s="5" t="s">
        <v>6</v>
      </c>
      <c r="M1098" s="5" t="s">
        <v>6</v>
      </c>
    </row>
    <row r="1099" spans="6:13" x14ac:dyDescent="0.2">
      <c r="F1099" s="5" t="s">
        <v>6</v>
      </c>
      <c r="M1099" s="5" t="s">
        <v>6</v>
      </c>
    </row>
    <row r="1100" spans="6:13" x14ac:dyDescent="0.2">
      <c r="F1100" s="5" t="s">
        <v>6</v>
      </c>
      <c r="M1100" s="5" t="s">
        <v>6</v>
      </c>
    </row>
    <row r="1101" spans="6:13" x14ac:dyDescent="0.2">
      <c r="F1101" s="5" t="s">
        <v>6</v>
      </c>
      <c r="M1101" s="5" t="s">
        <v>6</v>
      </c>
    </row>
    <row r="1102" spans="6:13" x14ac:dyDescent="0.2">
      <c r="F1102" s="5" t="s">
        <v>6</v>
      </c>
      <c r="M1102" s="5" t="s">
        <v>6</v>
      </c>
    </row>
    <row r="1103" spans="6:13" x14ac:dyDescent="0.2">
      <c r="F1103" s="5" t="s">
        <v>6</v>
      </c>
      <c r="M1103" s="5" t="s">
        <v>6</v>
      </c>
    </row>
    <row r="1104" spans="6:13" x14ac:dyDescent="0.2">
      <c r="F1104" s="5" t="s">
        <v>6</v>
      </c>
      <c r="M1104" s="5" t="s">
        <v>6</v>
      </c>
    </row>
    <row r="1105" spans="6:13" x14ac:dyDescent="0.2">
      <c r="F1105" s="5" t="s">
        <v>6</v>
      </c>
      <c r="M1105" s="5" t="s">
        <v>6</v>
      </c>
    </row>
    <row r="1106" spans="6:13" x14ac:dyDescent="0.2">
      <c r="F1106" s="5" t="s">
        <v>6</v>
      </c>
      <c r="M1106" s="5" t="s">
        <v>6</v>
      </c>
    </row>
    <row r="1107" spans="6:13" x14ac:dyDescent="0.2">
      <c r="F1107" s="5" t="s">
        <v>6</v>
      </c>
      <c r="M1107" s="5" t="s">
        <v>6</v>
      </c>
    </row>
    <row r="1108" spans="6:13" x14ac:dyDescent="0.2">
      <c r="F1108" s="5" t="s">
        <v>6</v>
      </c>
      <c r="M1108" s="5" t="s">
        <v>6</v>
      </c>
    </row>
    <row r="1109" spans="6:13" x14ac:dyDescent="0.2">
      <c r="F1109" s="5" t="s">
        <v>6</v>
      </c>
      <c r="M1109" s="5" t="s">
        <v>6</v>
      </c>
    </row>
    <row r="1110" spans="6:13" x14ac:dyDescent="0.2">
      <c r="F1110" s="5" t="s">
        <v>6</v>
      </c>
      <c r="M1110" s="5" t="s">
        <v>6</v>
      </c>
    </row>
    <row r="1111" spans="6:13" x14ac:dyDescent="0.2">
      <c r="F1111" s="5" t="s">
        <v>6</v>
      </c>
      <c r="M1111" s="5" t="s">
        <v>6</v>
      </c>
    </row>
    <row r="1112" spans="6:13" x14ac:dyDescent="0.2">
      <c r="F1112" s="5" t="s">
        <v>6</v>
      </c>
      <c r="M1112" s="5" t="s">
        <v>6</v>
      </c>
    </row>
    <row r="1113" spans="6:13" x14ac:dyDescent="0.2">
      <c r="F1113" s="5" t="s">
        <v>6</v>
      </c>
      <c r="M1113" s="5" t="s">
        <v>6</v>
      </c>
    </row>
    <row r="1114" spans="6:13" x14ac:dyDescent="0.2">
      <c r="F1114" s="5" t="s">
        <v>6</v>
      </c>
      <c r="M1114" s="5" t="s">
        <v>6</v>
      </c>
    </row>
    <row r="1115" spans="6:13" x14ac:dyDescent="0.2">
      <c r="F1115" s="5" t="s">
        <v>6</v>
      </c>
      <c r="M1115" s="5" t="s">
        <v>6</v>
      </c>
    </row>
    <row r="1116" spans="6:13" x14ac:dyDescent="0.2">
      <c r="F1116" s="5" t="s">
        <v>6</v>
      </c>
      <c r="M1116" s="5" t="s">
        <v>6</v>
      </c>
    </row>
    <row r="1117" spans="6:13" x14ac:dyDescent="0.2">
      <c r="F1117" s="5" t="s">
        <v>6</v>
      </c>
      <c r="M1117" s="5" t="s">
        <v>6</v>
      </c>
    </row>
    <row r="1118" spans="6:13" x14ac:dyDescent="0.2">
      <c r="F1118" s="5" t="s">
        <v>6</v>
      </c>
      <c r="M1118" s="5" t="s">
        <v>6</v>
      </c>
    </row>
    <row r="1119" spans="6:13" x14ac:dyDescent="0.2">
      <c r="F1119" s="5" t="s">
        <v>6</v>
      </c>
      <c r="M1119" s="5" t="s">
        <v>6</v>
      </c>
    </row>
    <row r="1120" spans="6:13" x14ac:dyDescent="0.2">
      <c r="F1120" s="5" t="s">
        <v>6</v>
      </c>
      <c r="M1120" s="5" t="s">
        <v>6</v>
      </c>
    </row>
    <row r="1121" spans="6:13" x14ac:dyDescent="0.2">
      <c r="F1121" s="5" t="s">
        <v>6</v>
      </c>
      <c r="M1121" s="5" t="s">
        <v>6</v>
      </c>
    </row>
    <row r="1122" spans="6:13" x14ac:dyDescent="0.2">
      <c r="F1122" s="5" t="s">
        <v>6</v>
      </c>
      <c r="M1122" s="5" t="s">
        <v>6</v>
      </c>
    </row>
    <row r="1123" spans="6:13" x14ac:dyDescent="0.2">
      <c r="F1123" s="5" t="s">
        <v>6</v>
      </c>
      <c r="M1123" s="5" t="s">
        <v>6</v>
      </c>
    </row>
    <row r="1124" spans="6:13" x14ac:dyDescent="0.2">
      <c r="F1124" s="5" t="s">
        <v>6</v>
      </c>
      <c r="M1124" s="5" t="s">
        <v>6</v>
      </c>
    </row>
    <row r="1125" spans="6:13" x14ac:dyDescent="0.2">
      <c r="F1125" s="5" t="s">
        <v>6</v>
      </c>
      <c r="M1125" s="5" t="s">
        <v>6</v>
      </c>
    </row>
    <row r="1126" spans="6:13" x14ac:dyDescent="0.2">
      <c r="F1126" s="5" t="s">
        <v>6</v>
      </c>
      <c r="M1126" s="5" t="s">
        <v>6</v>
      </c>
    </row>
    <row r="1127" spans="6:13" x14ac:dyDescent="0.2">
      <c r="F1127" s="5" t="s">
        <v>6</v>
      </c>
      <c r="M1127" s="5" t="s">
        <v>6</v>
      </c>
    </row>
    <row r="1128" spans="6:13" x14ac:dyDescent="0.2">
      <c r="F1128" s="5" t="s">
        <v>6</v>
      </c>
      <c r="M1128" s="5" t="s">
        <v>6</v>
      </c>
    </row>
    <row r="1129" spans="6:13" x14ac:dyDescent="0.2">
      <c r="F1129" s="5" t="s">
        <v>6</v>
      </c>
      <c r="M1129" s="5" t="s">
        <v>6</v>
      </c>
    </row>
    <row r="1130" spans="6:13" x14ac:dyDescent="0.2">
      <c r="F1130" s="5" t="s">
        <v>6</v>
      </c>
      <c r="M1130" s="5" t="s">
        <v>6</v>
      </c>
    </row>
    <row r="1131" spans="6:13" x14ac:dyDescent="0.2">
      <c r="F1131" s="5" t="s">
        <v>6</v>
      </c>
      <c r="M1131" s="5" t="s">
        <v>6</v>
      </c>
    </row>
    <row r="1132" spans="6:13" x14ac:dyDescent="0.2">
      <c r="F1132" s="5" t="s">
        <v>6</v>
      </c>
      <c r="M1132" s="5" t="s">
        <v>6</v>
      </c>
    </row>
    <row r="1133" spans="6:13" x14ac:dyDescent="0.2">
      <c r="F1133" s="5" t="s">
        <v>6</v>
      </c>
      <c r="M1133" s="5" t="s">
        <v>6</v>
      </c>
    </row>
    <row r="1134" spans="6:13" x14ac:dyDescent="0.2">
      <c r="F1134" s="5" t="s">
        <v>6</v>
      </c>
      <c r="M1134" s="5" t="s">
        <v>6</v>
      </c>
    </row>
    <row r="1135" spans="6:13" x14ac:dyDescent="0.2">
      <c r="F1135" s="5" t="s">
        <v>6</v>
      </c>
      <c r="M1135" s="5" t="s">
        <v>6</v>
      </c>
    </row>
    <row r="1136" spans="6:13" x14ac:dyDescent="0.2">
      <c r="F1136" s="5" t="s">
        <v>6</v>
      </c>
      <c r="M1136" s="5" t="s">
        <v>6</v>
      </c>
    </row>
    <row r="1137" spans="6:13" x14ac:dyDescent="0.2">
      <c r="F1137" s="5" t="s">
        <v>6</v>
      </c>
      <c r="M1137" s="5" t="s">
        <v>6</v>
      </c>
    </row>
    <row r="1138" spans="6:13" x14ac:dyDescent="0.2">
      <c r="F1138" s="5" t="s">
        <v>6</v>
      </c>
      <c r="M1138" s="5" t="s">
        <v>6</v>
      </c>
    </row>
    <row r="1139" spans="6:13" x14ac:dyDescent="0.2">
      <c r="F1139" s="5" t="s">
        <v>6</v>
      </c>
      <c r="M1139" s="5" t="s">
        <v>6</v>
      </c>
    </row>
    <row r="1140" spans="6:13" x14ac:dyDescent="0.2">
      <c r="F1140" s="5" t="s">
        <v>6</v>
      </c>
      <c r="M1140" s="5" t="s">
        <v>6</v>
      </c>
    </row>
    <row r="1141" spans="6:13" x14ac:dyDescent="0.2">
      <c r="F1141" s="5" t="s">
        <v>6</v>
      </c>
      <c r="M1141" s="5" t="s">
        <v>6</v>
      </c>
    </row>
    <row r="1142" spans="6:13" x14ac:dyDescent="0.2">
      <c r="F1142" s="5" t="s">
        <v>6</v>
      </c>
      <c r="M1142" s="5" t="s">
        <v>6</v>
      </c>
    </row>
    <row r="1143" spans="6:13" x14ac:dyDescent="0.2">
      <c r="F1143" s="5" t="s">
        <v>6</v>
      </c>
      <c r="M1143" s="5" t="s">
        <v>6</v>
      </c>
    </row>
    <row r="1144" spans="6:13" x14ac:dyDescent="0.2">
      <c r="F1144" s="5" t="s">
        <v>6</v>
      </c>
      <c r="M1144" s="5" t="s">
        <v>6</v>
      </c>
    </row>
    <row r="1145" spans="6:13" x14ac:dyDescent="0.2">
      <c r="F1145" s="5" t="s">
        <v>6</v>
      </c>
      <c r="M1145" s="5" t="s">
        <v>6</v>
      </c>
    </row>
    <row r="1146" spans="6:13" x14ac:dyDescent="0.2">
      <c r="F1146" s="5" t="s">
        <v>6</v>
      </c>
      <c r="M1146" s="5" t="s">
        <v>6</v>
      </c>
    </row>
    <row r="1147" spans="6:13" x14ac:dyDescent="0.2">
      <c r="F1147" s="5" t="s">
        <v>6</v>
      </c>
      <c r="M1147" s="5" t="s">
        <v>6</v>
      </c>
    </row>
    <row r="1148" spans="6:13" x14ac:dyDescent="0.2">
      <c r="F1148" s="5" t="s">
        <v>6</v>
      </c>
      <c r="M1148" s="5" t="s">
        <v>6</v>
      </c>
    </row>
    <row r="1149" spans="6:13" x14ac:dyDescent="0.2">
      <c r="F1149" s="5" t="s">
        <v>6</v>
      </c>
      <c r="M1149" s="5" t="s">
        <v>6</v>
      </c>
    </row>
    <row r="1150" spans="6:13" x14ac:dyDescent="0.2">
      <c r="F1150" s="5" t="s">
        <v>6</v>
      </c>
      <c r="M1150" s="5" t="s">
        <v>6</v>
      </c>
    </row>
    <row r="1151" spans="6:13" x14ac:dyDescent="0.2">
      <c r="F1151" s="5" t="s">
        <v>6</v>
      </c>
      <c r="M1151" s="5" t="s">
        <v>6</v>
      </c>
    </row>
    <row r="1152" spans="6:13" x14ac:dyDescent="0.2">
      <c r="F1152" s="5" t="s">
        <v>6</v>
      </c>
      <c r="M1152" s="5" t="s">
        <v>6</v>
      </c>
    </row>
    <row r="1153" spans="6:13" x14ac:dyDescent="0.2">
      <c r="F1153" s="5" t="s">
        <v>6</v>
      </c>
      <c r="M1153" s="5" t="s">
        <v>6</v>
      </c>
    </row>
    <row r="1154" spans="6:13" x14ac:dyDescent="0.2">
      <c r="F1154" s="5" t="s">
        <v>6</v>
      </c>
      <c r="M1154" s="5" t="s">
        <v>6</v>
      </c>
    </row>
    <row r="1155" spans="6:13" x14ac:dyDescent="0.2">
      <c r="F1155" s="5" t="s">
        <v>6</v>
      </c>
      <c r="M1155" s="5" t="s">
        <v>6</v>
      </c>
    </row>
    <row r="1156" spans="6:13" x14ac:dyDescent="0.2">
      <c r="F1156" s="5" t="s">
        <v>6</v>
      </c>
      <c r="M1156" s="5" t="s">
        <v>6</v>
      </c>
    </row>
    <row r="1157" spans="6:13" x14ac:dyDescent="0.2">
      <c r="F1157" s="5" t="s">
        <v>6</v>
      </c>
      <c r="M1157" s="5" t="s">
        <v>6</v>
      </c>
    </row>
    <row r="1158" spans="6:13" x14ac:dyDescent="0.2">
      <c r="F1158" s="5" t="s">
        <v>6</v>
      </c>
      <c r="M1158" s="5" t="s">
        <v>6</v>
      </c>
    </row>
    <row r="1159" spans="6:13" x14ac:dyDescent="0.2">
      <c r="F1159" s="5" t="s">
        <v>6</v>
      </c>
      <c r="M1159" s="5" t="s">
        <v>6</v>
      </c>
    </row>
    <row r="1160" spans="6:13" x14ac:dyDescent="0.2">
      <c r="F1160" s="5" t="s">
        <v>6</v>
      </c>
      <c r="M1160" s="5" t="s">
        <v>6</v>
      </c>
    </row>
    <row r="1161" spans="6:13" x14ac:dyDescent="0.2">
      <c r="F1161" s="5" t="s">
        <v>6</v>
      </c>
      <c r="M1161" s="5" t="s">
        <v>6</v>
      </c>
    </row>
    <row r="1162" spans="6:13" x14ac:dyDescent="0.2">
      <c r="F1162" s="5" t="s">
        <v>6</v>
      </c>
      <c r="M1162" s="5" t="s">
        <v>6</v>
      </c>
    </row>
    <row r="1163" spans="6:13" x14ac:dyDescent="0.2">
      <c r="F1163" s="5" t="s">
        <v>6</v>
      </c>
      <c r="M1163" s="5" t="s">
        <v>6</v>
      </c>
    </row>
    <row r="1164" spans="6:13" x14ac:dyDescent="0.2">
      <c r="F1164" s="5" t="s">
        <v>6</v>
      </c>
      <c r="M1164" s="5" t="s">
        <v>6</v>
      </c>
    </row>
    <row r="1165" spans="6:13" x14ac:dyDescent="0.2">
      <c r="F1165" s="5" t="s">
        <v>6</v>
      </c>
      <c r="M1165" s="5" t="s">
        <v>6</v>
      </c>
    </row>
    <row r="1166" spans="6:13" x14ac:dyDescent="0.2">
      <c r="F1166" s="5" t="s">
        <v>6</v>
      </c>
      <c r="M1166" s="5" t="s">
        <v>6</v>
      </c>
    </row>
    <row r="1167" spans="6:13" x14ac:dyDescent="0.2">
      <c r="F1167" s="5" t="s">
        <v>6</v>
      </c>
      <c r="M1167" s="5" t="s">
        <v>6</v>
      </c>
    </row>
    <row r="1168" spans="6:13" x14ac:dyDescent="0.2">
      <c r="F1168" s="5" t="s">
        <v>6</v>
      </c>
      <c r="M1168" s="5" t="s">
        <v>6</v>
      </c>
    </row>
    <row r="1169" spans="6:13" x14ac:dyDescent="0.2">
      <c r="F1169" s="5" t="s">
        <v>6</v>
      </c>
      <c r="M1169" s="5" t="s">
        <v>6</v>
      </c>
    </row>
    <row r="1170" spans="6:13" x14ac:dyDescent="0.2">
      <c r="F1170" s="5" t="s">
        <v>6</v>
      </c>
      <c r="M1170" s="5" t="s">
        <v>6</v>
      </c>
    </row>
    <row r="1171" spans="6:13" x14ac:dyDescent="0.2">
      <c r="F1171" s="5" t="s">
        <v>6</v>
      </c>
      <c r="M1171" s="5" t="s">
        <v>6</v>
      </c>
    </row>
    <row r="1172" spans="6:13" x14ac:dyDescent="0.2">
      <c r="F1172" s="5" t="s">
        <v>6</v>
      </c>
      <c r="M1172" s="5" t="s">
        <v>6</v>
      </c>
    </row>
    <row r="1173" spans="6:13" x14ac:dyDescent="0.2">
      <c r="F1173" s="5" t="s">
        <v>6</v>
      </c>
      <c r="M1173" s="5" t="s">
        <v>6</v>
      </c>
    </row>
    <row r="1174" spans="6:13" x14ac:dyDescent="0.2">
      <c r="F1174" s="5" t="s">
        <v>6</v>
      </c>
      <c r="M1174" s="5" t="s">
        <v>6</v>
      </c>
    </row>
    <row r="1175" spans="6:13" x14ac:dyDescent="0.2">
      <c r="F1175" s="5" t="s">
        <v>6</v>
      </c>
      <c r="M1175" s="5" t="s">
        <v>6</v>
      </c>
    </row>
    <row r="1176" spans="6:13" x14ac:dyDescent="0.2">
      <c r="F1176" s="5" t="s">
        <v>6</v>
      </c>
      <c r="M1176" s="5" t="s">
        <v>6</v>
      </c>
    </row>
    <row r="1177" spans="6:13" x14ac:dyDescent="0.2">
      <c r="F1177" s="5" t="s">
        <v>6</v>
      </c>
      <c r="M1177" s="5" t="s">
        <v>6</v>
      </c>
    </row>
    <row r="1178" spans="6:13" x14ac:dyDescent="0.2">
      <c r="F1178" s="5" t="s">
        <v>6</v>
      </c>
      <c r="M1178" s="5" t="s">
        <v>6</v>
      </c>
    </row>
    <row r="1179" spans="6:13" x14ac:dyDescent="0.2">
      <c r="F1179" s="5" t="s">
        <v>6</v>
      </c>
      <c r="M1179" s="5" t="s">
        <v>6</v>
      </c>
    </row>
    <row r="1180" spans="6:13" x14ac:dyDescent="0.2">
      <c r="F1180" s="5" t="s">
        <v>6</v>
      </c>
      <c r="M1180" s="5" t="s">
        <v>6</v>
      </c>
    </row>
    <row r="1181" spans="6:13" x14ac:dyDescent="0.2">
      <c r="F1181" s="5" t="s">
        <v>6</v>
      </c>
      <c r="M1181" s="5" t="s">
        <v>6</v>
      </c>
    </row>
    <row r="1182" spans="6:13" x14ac:dyDescent="0.2">
      <c r="F1182" s="5" t="s">
        <v>6</v>
      </c>
      <c r="M1182" s="5" t="s">
        <v>6</v>
      </c>
    </row>
    <row r="1183" spans="6:13" x14ac:dyDescent="0.2">
      <c r="F1183" s="5" t="s">
        <v>6</v>
      </c>
      <c r="M1183" s="5" t="s">
        <v>6</v>
      </c>
    </row>
    <row r="1184" spans="6:13" x14ac:dyDescent="0.2">
      <c r="F1184" s="5" t="s">
        <v>6</v>
      </c>
      <c r="M1184" s="5" t="s">
        <v>6</v>
      </c>
    </row>
    <row r="1185" spans="6:13" x14ac:dyDescent="0.2">
      <c r="F1185" s="5" t="s">
        <v>6</v>
      </c>
      <c r="M1185" s="5" t="s">
        <v>6</v>
      </c>
    </row>
    <row r="1186" spans="6:13" x14ac:dyDescent="0.2">
      <c r="F1186" s="5" t="s">
        <v>6</v>
      </c>
      <c r="M1186" s="5" t="s">
        <v>6</v>
      </c>
    </row>
    <row r="1187" spans="6:13" x14ac:dyDescent="0.2">
      <c r="F1187" s="5" t="s">
        <v>6</v>
      </c>
      <c r="M1187" s="5" t="s">
        <v>6</v>
      </c>
    </row>
    <row r="1188" spans="6:13" x14ac:dyDescent="0.2">
      <c r="F1188" s="5" t="s">
        <v>6</v>
      </c>
      <c r="M1188" s="5" t="s">
        <v>6</v>
      </c>
    </row>
    <row r="1189" spans="6:13" x14ac:dyDescent="0.2">
      <c r="F1189" s="5" t="s">
        <v>6</v>
      </c>
      <c r="M1189" s="5" t="s">
        <v>6</v>
      </c>
    </row>
    <row r="1190" spans="6:13" x14ac:dyDescent="0.2">
      <c r="F1190" s="5" t="s">
        <v>6</v>
      </c>
      <c r="M1190" s="5" t="s">
        <v>6</v>
      </c>
    </row>
    <row r="1191" spans="6:13" x14ac:dyDescent="0.2">
      <c r="F1191" s="5" t="s">
        <v>6</v>
      </c>
      <c r="M1191" s="5" t="s">
        <v>6</v>
      </c>
    </row>
    <row r="1192" spans="6:13" x14ac:dyDescent="0.2">
      <c r="F1192" s="5" t="s">
        <v>6</v>
      </c>
      <c r="M1192" s="5" t="s">
        <v>6</v>
      </c>
    </row>
    <row r="1193" spans="6:13" x14ac:dyDescent="0.2">
      <c r="F1193" s="5" t="s">
        <v>6</v>
      </c>
      <c r="M1193" s="5" t="s">
        <v>6</v>
      </c>
    </row>
    <row r="1194" spans="6:13" x14ac:dyDescent="0.2">
      <c r="F1194" s="5" t="s">
        <v>6</v>
      </c>
      <c r="M1194" s="5" t="s">
        <v>6</v>
      </c>
    </row>
    <row r="1195" spans="6:13" x14ac:dyDescent="0.2">
      <c r="F1195" s="5" t="s">
        <v>6</v>
      </c>
      <c r="M1195" s="5" t="s">
        <v>6</v>
      </c>
    </row>
    <row r="1196" spans="6:13" x14ac:dyDescent="0.2">
      <c r="F1196" s="5" t="s">
        <v>6</v>
      </c>
      <c r="M1196" s="5" t="s">
        <v>6</v>
      </c>
    </row>
    <row r="1197" spans="6:13" x14ac:dyDescent="0.2">
      <c r="F1197" s="5" t="s">
        <v>6</v>
      </c>
      <c r="M1197" s="5" t="s">
        <v>6</v>
      </c>
    </row>
    <row r="1198" spans="6:13" x14ac:dyDescent="0.2">
      <c r="F1198" s="5" t="s">
        <v>6</v>
      </c>
      <c r="M1198" s="5" t="s">
        <v>6</v>
      </c>
    </row>
    <row r="1199" spans="6:13" x14ac:dyDescent="0.2">
      <c r="F1199" s="5" t="s">
        <v>6</v>
      </c>
      <c r="M1199" s="5" t="s">
        <v>6</v>
      </c>
    </row>
    <row r="1200" spans="6:13" x14ac:dyDescent="0.2">
      <c r="F1200" s="5" t="s">
        <v>6</v>
      </c>
      <c r="M1200" s="5" t="s">
        <v>6</v>
      </c>
    </row>
    <row r="1201" spans="6:13" x14ac:dyDescent="0.2">
      <c r="F1201" s="5" t="s">
        <v>6</v>
      </c>
      <c r="M1201" s="5" t="s">
        <v>6</v>
      </c>
    </row>
    <row r="1202" spans="6:13" x14ac:dyDescent="0.2">
      <c r="F1202" s="5" t="s">
        <v>6</v>
      </c>
      <c r="M1202" s="5" t="s">
        <v>6</v>
      </c>
    </row>
    <row r="1203" spans="6:13" x14ac:dyDescent="0.2">
      <c r="F1203" s="5" t="s">
        <v>6</v>
      </c>
      <c r="M1203" s="5" t="s">
        <v>6</v>
      </c>
    </row>
    <row r="1204" spans="6:13" x14ac:dyDescent="0.2">
      <c r="F1204" s="5" t="s">
        <v>6</v>
      </c>
      <c r="M1204" s="5" t="s">
        <v>6</v>
      </c>
    </row>
    <row r="1205" spans="6:13" x14ac:dyDescent="0.2">
      <c r="F1205" s="5" t="s">
        <v>6</v>
      </c>
      <c r="M1205" s="5" t="s">
        <v>6</v>
      </c>
    </row>
    <row r="1206" spans="6:13" x14ac:dyDescent="0.2">
      <c r="F1206" s="5" t="s">
        <v>6</v>
      </c>
      <c r="M1206" s="5" t="s">
        <v>6</v>
      </c>
    </row>
    <row r="1207" spans="6:13" x14ac:dyDescent="0.2">
      <c r="F1207" s="5" t="s">
        <v>6</v>
      </c>
      <c r="M1207" s="5" t="s">
        <v>6</v>
      </c>
    </row>
    <row r="1208" spans="6:13" x14ac:dyDescent="0.2">
      <c r="F1208" s="5" t="s">
        <v>6</v>
      </c>
      <c r="M1208" s="5" t="s">
        <v>6</v>
      </c>
    </row>
    <row r="1209" spans="6:13" x14ac:dyDescent="0.2">
      <c r="F1209" s="5" t="s">
        <v>6</v>
      </c>
      <c r="M1209" s="5" t="s">
        <v>6</v>
      </c>
    </row>
    <row r="1210" spans="6:13" x14ac:dyDescent="0.2">
      <c r="F1210" s="5" t="s">
        <v>6</v>
      </c>
      <c r="M1210" s="5" t="s">
        <v>6</v>
      </c>
    </row>
    <row r="1211" spans="6:13" x14ac:dyDescent="0.2">
      <c r="F1211" s="5" t="s">
        <v>6</v>
      </c>
      <c r="M1211" s="5" t="s">
        <v>6</v>
      </c>
    </row>
    <row r="1212" spans="6:13" x14ac:dyDescent="0.2">
      <c r="F1212" s="5" t="s">
        <v>6</v>
      </c>
      <c r="M1212" s="5" t="s">
        <v>6</v>
      </c>
    </row>
    <row r="1213" spans="6:13" x14ac:dyDescent="0.2">
      <c r="F1213" s="5" t="s">
        <v>6</v>
      </c>
      <c r="M1213" s="5" t="s">
        <v>6</v>
      </c>
    </row>
    <row r="1214" spans="6:13" x14ac:dyDescent="0.2">
      <c r="F1214" s="5" t="s">
        <v>6</v>
      </c>
      <c r="M1214" s="5" t="s">
        <v>6</v>
      </c>
    </row>
    <row r="1215" spans="6:13" x14ac:dyDescent="0.2">
      <c r="F1215" s="5" t="s">
        <v>6</v>
      </c>
      <c r="M1215" s="5" t="s">
        <v>6</v>
      </c>
    </row>
    <row r="1216" spans="6:13" x14ac:dyDescent="0.2">
      <c r="F1216" s="5" t="s">
        <v>6</v>
      </c>
      <c r="M1216" s="5" t="s">
        <v>6</v>
      </c>
    </row>
    <row r="1217" spans="6:13" x14ac:dyDescent="0.2">
      <c r="F1217" s="5" t="s">
        <v>6</v>
      </c>
      <c r="M1217" s="5" t="s">
        <v>6</v>
      </c>
    </row>
    <row r="1218" spans="6:13" x14ac:dyDescent="0.2">
      <c r="F1218" s="5" t="s">
        <v>6</v>
      </c>
      <c r="M1218" s="5" t="s">
        <v>6</v>
      </c>
    </row>
    <row r="1219" spans="6:13" x14ac:dyDescent="0.2">
      <c r="F1219" s="5" t="s">
        <v>6</v>
      </c>
      <c r="M1219" s="5" t="s">
        <v>6</v>
      </c>
    </row>
    <row r="1220" spans="6:13" x14ac:dyDescent="0.2">
      <c r="F1220" s="5" t="s">
        <v>6</v>
      </c>
      <c r="M1220" s="5" t="s">
        <v>6</v>
      </c>
    </row>
    <row r="1221" spans="6:13" x14ac:dyDescent="0.2">
      <c r="F1221" s="5" t="s">
        <v>6</v>
      </c>
      <c r="M1221" s="5" t="s">
        <v>6</v>
      </c>
    </row>
    <row r="1222" spans="6:13" x14ac:dyDescent="0.2">
      <c r="F1222" s="5" t="s">
        <v>6</v>
      </c>
      <c r="M1222" s="5" t="s">
        <v>6</v>
      </c>
    </row>
    <row r="1223" spans="6:13" x14ac:dyDescent="0.2">
      <c r="F1223" s="5" t="s">
        <v>6</v>
      </c>
      <c r="M1223" s="5" t="s">
        <v>6</v>
      </c>
    </row>
    <row r="1224" spans="6:13" x14ac:dyDescent="0.2">
      <c r="F1224" s="5" t="s">
        <v>6</v>
      </c>
      <c r="M1224" s="5" t="s">
        <v>6</v>
      </c>
    </row>
    <row r="1225" spans="6:13" x14ac:dyDescent="0.2">
      <c r="F1225" s="5" t="s">
        <v>6</v>
      </c>
      <c r="M1225" s="5" t="s">
        <v>6</v>
      </c>
    </row>
    <row r="1226" spans="6:13" x14ac:dyDescent="0.2">
      <c r="F1226" s="5" t="s">
        <v>6</v>
      </c>
      <c r="M1226" s="5" t="s">
        <v>6</v>
      </c>
    </row>
    <row r="1227" spans="6:13" x14ac:dyDescent="0.2">
      <c r="F1227" s="5" t="s">
        <v>6</v>
      </c>
      <c r="M1227" s="5" t="s">
        <v>6</v>
      </c>
    </row>
    <row r="1228" spans="6:13" x14ac:dyDescent="0.2">
      <c r="F1228" s="5" t="s">
        <v>6</v>
      </c>
      <c r="M1228" s="5" t="s">
        <v>6</v>
      </c>
    </row>
    <row r="1229" spans="6:13" x14ac:dyDescent="0.2">
      <c r="F1229" s="5" t="s">
        <v>6</v>
      </c>
      <c r="M1229" s="5" t="s">
        <v>6</v>
      </c>
    </row>
    <row r="1230" spans="6:13" x14ac:dyDescent="0.2">
      <c r="F1230" s="5" t="s">
        <v>6</v>
      </c>
      <c r="M1230" s="5" t="s">
        <v>6</v>
      </c>
    </row>
    <row r="1231" spans="6:13" x14ac:dyDescent="0.2">
      <c r="F1231" s="5" t="s">
        <v>6</v>
      </c>
      <c r="M1231" s="5" t="s">
        <v>6</v>
      </c>
    </row>
    <row r="1232" spans="6:13" x14ac:dyDescent="0.2">
      <c r="F1232" s="5" t="s">
        <v>6</v>
      </c>
      <c r="M1232" s="5" t="s">
        <v>6</v>
      </c>
    </row>
    <row r="1233" spans="6:13" x14ac:dyDescent="0.2">
      <c r="F1233" s="5" t="s">
        <v>6</v>
      </c>
      <c r="M1233" s="5" t="s">
        <v>6</v>
      </c>
    </row>
    <row r="1234" spans="6:13" x14ac:dyDescent="0.2">
      <c r="F1234" s="5" t="s">
        <v>6</v>
      </c>
      <c r="M1234" s="5" t="s">
        <v>6</v>
      </c>
    </row>
    <row r="1235" spans="6:13" x14ac:dyDescent="0.2">
      <c r="F1235" s="5" t="s">
        <v>6</v>
      </c>
      <c r="M1235" s="5" t="s">
        <v>6</v>
      </c>
    </row>
    <row r="1236" spans="6:13" x14ac:dyDescent="0.2">
      <c r="F1236" s="5" t="s">
        <v>6</v>
      </c>
      <c r="M1236" s="5" t="s">
        <v>6</v>
      </c>
    </row>
    <row r="1237" spans="6:13" x14ac:dyDescent="0.2">
      <c r="F1237" s="5" t="s">
        <v>6</v>
      </c>
      <c r="M1237" s="5" t="s">
        <v>6</v>
      </c>
    </row>
    <row r="1238" spans="6:13" x14ac:dyDescent="0.2">
      <c r="F1238" s="5" t="s">
        <v>6</v>
      </c>
      <c r="M1238" s="5" t="s">
        <v>6</v>
      </c>
    </row>
    <row r="1239" spans="6:13" x14ac:dyDescent="0.2">
      <c r="F1239" s="5" t="s">
        <v>6</v>
      </c>
      <c r="M1239" s="5" t="s">
        <v>6</v>
      </c>
    </row>
    <row r="1240" spans="6:13" x14ac:dyDescent="0.2">
      <c r="F1240" s="5" t="s">
        <v>6</v>
      </c>
      <c r="M1240" s="5" t="s">
        <v>6</v>
      </c>
    </row>
    <row r="1241" spans="6:13" x14ac:dyDescent="0.2">
      <c r="F1241" s="5" t="s">
        <v>6</v>
      </c>
      <c r="M1241" s="5" t="s">
        <v>6</v>
      </c>
    </row>
    <row r="1242" spans="6:13" x14ac:dyDescent="0.2">
      <c r="F1242" s="5" t="s">
        <v>6</v>
      </c>
      <c r="M1242" s="5" t="s">
        <v>6</v>
      </c>
    </row>
    <row r="1243" spans="6:13" x14ac:dyDescent="0.2">
      <c r="F1243" s="5" t="s">
        <v>6</v>
      </c>
      <c r="M1243" s="5" t="s">
        <v>6</v>
      </c>
    </row>
    <row r="1244" spans="6:13" x14ac:dyDescent="0.2">
      <c r="F1244" s="5" t="s">
        <v>6</v>
      </c>
      <c r="M1244" s="5" t="s">
        <v>6</v>
      </c>
    </row>
    <row r="1245" spans="6:13" x14ac:dyDescent="0.2">
      <c r="F1245" s="5" t="s">
        <v>6</v>
      </c>
      <c r="M1245" s="5" t="s">
        <v>6</v>
      </c>
    </row>
    <row r="1246" spans="6:13" x14ac:dyDescent="0.2">
      <c r="F1246" s="5" t="s">
        <v>6</v>
      </c>
      <c r="M1246" s="5" t="s">
        <v>6</v>
      </c>
    </row>
    <row r="1247" spans="6:13" x14ac:dyDescent="0.2">
      <c r="F1247" s="5" t="s">
        <v>6</v>
      </c>
      <c r="M1247" s="5" t="s">
        <v>6</v>
      </c>
    </row>
    <row r="1248" spans="6:13" x14ac:dyDescent="0.2">
      <c r="F1248" s="5" t="s">
        <v>6</v>
      </c>
      <c r="M1248" s="5" t="s">
        <v>6</v>
      </c>
    </row>
    <row r="1249" spans="6:13" x14ac:dyDescent="0.2">
      <c r="F1249" s="5" t="s">
        <v>6</v>
      </c>
      <c r="M1249" s="5" t="s">
        <v>6</v>
      </c>
    </row>
    <row r="1250" spans="6:13" x14ac:dyDescent="0.2">
      <c r="F1250" s="5" t="s">
        <v>6</v>
      </c>
      <c r="M1250" s="5" t="s">
        <v>6</v>
      </c>
    </row>
    <row r="1251" spans="6:13" x14ac:dyDescent="0.2">
      <c r="F1251" s="5" t="s">
        <v>6</v>
      </c>
      <c r="M1251" s="5" t="s">
        <v>6</v>
      </c>
    </row>
    <row r="1252" spans="6:13" x14ac:dyDescent="0.2">
      <c r="F1252" s="5" t="s">
        <v>6</v>
      </c>
      <c r="M1252" s="5" t="s">
        <v>6</v>
      </c>
    </row>
    <row r="1253" spans="6:13" x14ac:dyDescent="0.2">
      <c r="F1253" s="5" t="s">
        <v>6</v>
      </c>
      <c r="M1253" s="5" t="s">
        <v>6</v>
      </c>
    </row>
    <row r="1254" spans="6:13" x14ac:dyDescent="0.2">
      <c r="F1254" s="5" t="s">
        <v>6</v>
      </c>
      <c r="M1254" s="5" t="s">
        <v>6</v>
      </c>
    </row>
    <row r="1255" spans="6:13" x14ac:dyDescent="0.2">
      <c r="F1255" s="5" t="s">
        <v>6</v>
      </c>
      <c r="M1255" s="5" t="s">
        <v>6</v>
      </c>
    </row>
    <row r="1256" spans="6:13" x14ac:dyDescent="0.2">
      <c r="F1256" s="5" t="s">
        <v>6</v>
      </c>
      <c r="M1256" s="5" t="s">
        <v>6</v>
      </c>
    </row>
    <row r="1257" spans="6:13" x14ac:dyDescent="0.2">
      <c r="F1257" s="5" t="s">
        <v>6</v>
      </c>
      <c r="M1257" s="5" t="s">
        <v>6</v>
      </c>
    </row>
    <row r="1258" spans="6:13" x14ac:dyDescent="0.2">
      <c r="F1258" s="5" t="s">
        <v>6</v>
      </c>
      <c r="M1258" s="5" t="s">
        <v>6</v>
      </c>
    </row>
    <row r="1259" spans="6:13" x14ac:dyDescent="0.2">
      <c r="F1259" s="5" t="s">
        <v>6</v>
      </c>
      <c r="M1259" s="5" t="s">
        <v>6</v>
      </c>
    </row>
    <row r="1260" spans="6:13" x14ac:dyDescent="0.2">
      <c r="F1260" s="5" t="s">
        <v>6</v>
      </c>
      <c r="M1260" s="5" t="s">
        <v>6</v>
      </c>
    </row>
    <row r="1261" spans="6:13" x14ac:dyDescent="0.2">
      <c r="F1261" s="5" t="s">
        <v>6</v>
      </c>
      <c r="M1261" s="5" t="s">
        <v>6</v>
      </c>
    </row>
    <row r="1262" spans="6:13" x14ac:dyDescent="0.2">
      <c r="F1262" s="5" t="s">
        <v>6</v>
      </c>
      <c r="M1262" s="5" t="s">
        <v>6</v>
      </c>
    </row>
    <row r="1263" spans="6:13" x14ac:dyDescent="0.2">
      <c r="F1263" s="5" t="s">
        <v>6</v>
      </c>
      <c r="M1263" s="5" t="s">
        <v>6</v>
      </c>
    </row>
    <row r="1264" spans="6:13" x14ac:dyDescent="0.2">
      <c r="F1264" s="5" t="s">
        <v>6</v>
      </c>
      <c r="M1264" s="5" t="s">
        <v>6</v>
      </c>
    </row>
    <row r="1265" spans="6:13" x14ac:dyDescent="0.2">
      <c r="F1265" s="5" t="s">
        <v>6</v>
      </c>
      <c r="M1265" s="5" t="s">
        <v>6</v>
      </c>
    </row>
    <row r="1266" spans="6:13" x14ac:dyDescent="0.2">
      <c r="F1266" s="5" t="s">
        <v>6</v>
      </c>
      <c r="M1266" s="5" t="s">
        <v>6</v>
      </c>
    </row>
    <row r="1267" spans="6:13" x14ac:dyDescent="0.2">
      <c r="F1267" s="5" t="s">
        <v>6</v>
      </c>
      <c r="M1267" s="5" t="s">
        <v>6</v>
      </c>
    </row>
    <row r="1268" spans="6:13" x14ac:dyDescent="0.2">
      <c r="F1268" s="5" t="s">
        <v>6</v>
      </c>
      <c r="M1268" s="5" t="s">
        <v>6</v>
      </c>
    </row>
    <row r="1269" spans="6:13" x14ac:dyDescent="0.2">
      <c r="F1269" s="5" t="s">
        <v>6</v>
      </c>
      <c r="M1269" s="5" t="s">
        <v>6</v>
      </c>
    </row>
    <row r="1270" spans="6:13" x14ac:dyDescent="0.2">
      <c r="F1270" s="5" t="s">
        <v>6</v>
      </c>
      <c r="M1270" s="5" t="s">
        <v>6</v>
      </c>
    </row>
    <row r="1271" spans="6:13" x14ac:dyDescent="0.2">
      <c r="F1271" s="5" t="s">
        <v>6</v>
      </c>
      <c r="M1271" s="5" t="s">
        <v>6</v>
      </c>
    </row>
    <row r="1272" spans="6:13" x14ac:dyDescent="0.2">
      <c r="F1272" s="5" t="s">
        <v>6</v>
      </c>
      <c r="M1272" s="5" t="s">
        <v>6</v>
      </c>
    </row>
    <row r="1273" spans="6:13" x14ac:dyDescent="0.2">
      <c r="F1273" s="5" t="s">
        <v>6</v>
      </c>
      <c r="M1273" s="5" t="s">
        <v>6</v>
      </c>
    </row>
    <row r="1274" spans="6:13" x14ac:dyDescent="0.2">
      <c r="F1274" s="5" t="s">
        <v>6</v>
      </c>
      <c r="M1274" s="5" t="s">
        <v>6</v>
      </c>
    </row>
    <row r="1275" spans="6:13" x14ac:dyDescent="0.2">
      <c r="F1275" s="5" t="s">
        <v>6</v>
      </c>
      <c r="M1275" s="5" t="s">
        <v>6</v>
      </c>
    </row>
    <row r="1276" spans="6:13" x14ac:dyDescent="0.2">
      <c r="F1276" s="5" t="s">
        <v>6</v>
      </c>
      <c r="M1276" s="5" t="s">
        <v>6</v>
      </c>
    </row>
    <row r="1277" spans="6:13" x14ac:dyDescent="0.2">
      <c r="F1277" s="5" t="s">
        <v>6</v>
      </c>
      <c r="M1277" s="5" t="s">
        <v>6</v>
      </c>
    </row>
    <row r="1278" spans="6:13" x14ac:dyDescent="0.2">
      <c r="F1278" s="5" t="s">
        <v>6</v>
      </c>
      <c r="M1278" s="5" t="s">
        <v>6</v>
      </c>
    </row>
    <row r="1279" spans="6:13" x14ac:dyDescent="0.2">
      <c r="F1279" s="5" t="s">
        <v>6</v>
      </c>
      <c r="M1279" s="5" t="s">
        <v>6</v>
      </c>
    </row>
    <row r="1280" spans="6:13" x14ac:dyDescent="0.2">
      <c r="F1280" s="5" t="s">
        <v>6</v>
      </c>
      <c r="M1280" s="5" t="s">
        <v>6</v>
      </c>
    </row>
    <row r="1281" spans="6:13" x14ac:dyDescent="0.2">
      <c r="F1281" s="5" t="s">
        <v>6</v>
      </c>
      <c r="M1281" s="5" t="s">
        <v>6</v>
      </c>
    </row>
    <row r="1282" spans="6:13" x14ac:dyDescent="0.2">
      <c r="F1282" s="5" t="s">
        <v>6</v>
      </c>
      <c r="M1282" s="5" t="s">
        <v>6</v>
      </c>
    </row>
    <row r="1283" spans="6:13" x14ac:dyDescent="0.2">
      <c r="F1283" s="5" t="s">
        <v>6</v>
      </c>
      <c r="M1283" s="5" t="s">
        <v>6</v>
      </c>
    </row>
    <row r="1284" spans="6:13" x14ac:dyDescent="0.2">
      <c r="F1284" s="5" t="s">
        <v>6</v>
      </c>
      <c r="M1284" s="5" t="s">
        <v>6</v>
      </c>
    </row>
    <row r="1285" spans="6:13" x14ac:dyDescent="0.2">
      <c r="F1285" s="5" t="s">
        <v>6</v>
      </c>
      <c r="M1285" s="5" t="s">
        <v>6</v>
      </c>
    </row>
    <row r="1286" spans="6:13" x14ac:dyDescent="0.2">
      <c r="F1286" s="5" t="s">
        <v>6</v>
      </c>
      <c r="M1286" s="5" t="s">
        <v>6</v>
      </c>
    </row>
    <row r="1287" spans="6:13" x14ac:dyDescent="0.2">
      <c r="F1287" s="5" t="s">
        <v>6</v>
      </c>
      <c r="M1287" s="5" t="s">
        <v>6</v>
      </c>
    </row>
    <row r="1288" spans="6:13" x14ac:dyDescent="0.2">
      <c r="F1288" s="5" t="s">
        <v>6</v>
      </c>
      <c r="M1288" s="5" t="s">
        <v>6</v>
      </c>
    </row>
    <row r="1289" spans="6:13" x14ac:dyDescent="0.2">
      <c r="F1289" s="5" t="s">
        <v>6</v>
      </c>
      <c r="M1289" s="5" t="s">
        <v>6</v>
      </c>
    </row>
    <row r="1290" spans="6:13" x14ac:dyDescent="0.2">
      <c r="F1290" s="5" t="s">
        <v>6</v>
      </c>
      <c r="M1290" s="5" t="s">
        <v>6</v>
      </c>
    </row>
    <row r="1291" spans="6:13" x14ac:dyDescent="0.2">
      <c r="F1291" s="5" t="s">
        <v>6</v>
      </c>
      <c r="M1291" s="5" t="s">
        <v>6</v>
      </c>
    </row>
    <row r="1292" spans="6:13" x14ac:dyDescent="0.2">
      <c r="F1292" s="5" t="s">
        <v>6</v>
      </c>
      <c r="M1292" s="5" t="s">
        <v>6</v>
      </c>
    </row>
    <row r="1293" spans="6:13" x14ac:dyDescent="0.2">
      <c r="F1293" s="5" t="s">
        <v>6</v>
      </c>
      <c r="M1293" s="5" t="s">
        <v>6</v>
      </c>
    </row>
    <row r="1294" spans="6:13" x14ac:dyDescent="0.2">
      <c r="F1294" s="5" t="s">
        <v>6</v>
      </c>
      <c r="M1294" s="5" t="s">
        <v>6</v>
      </c>
    </row>
    <row r="1295" spans="6:13" x14ac:dyDescent="0.2">
      <c r="F1295" s="5" t="s">
        <v>6</v>
      </c>
      <c r="M1295" s="5" t="s">
        <v>6</v>
      </c>
    </row>
    <row r="1296" spans="6:13" x14ac:dyDescent="0.2">
      <c r="F1296" s="5" t="s">
        <v>6</v>
      </c>
      <c r="M1296" s="5" t="s">
        <v>6</v>
      </c>
    </row>
    <row r="1297" spans="6:13" x14ac:dyDescent="0.2">
      <c r="F1297" s="5" t="s">
        <v>6</v>
      </c>
      <c r="M1297" s="5" t="s">
        <v>6</v>
      </c>
    </row>
    <row r="1298" spans="6:13" x14ac:dyDescent="0.2">
      <c r="F1298" s="5" t="s">
        <v>6</v>
      </c>
      <c r="M1298" s="5" t="s">
        <v>6</v>
      </c>
    </row>
    <row r="1299" spans="6:13" x14ac:dyDescent="0.2">
      <c r="F1299" s="5" t="s">
        <v>6</v>
      </c>
      <c r="M1299" s="5" t="s">
        <v>6</v>
      </c>
    </row>
    <row r="1300" spans="6:13" x14ac:dyDescent="0.2">
      <c r="F1300" s="5" t="s">
        <v>6</v>
      </c>
      <c r="M1300" s="5" t="s">
        <v>6</v>
      </c>
    </row>
    <row r="1301" spans="6:13" x14ac:dyDescent="0.2">
      <c r="F1301" s="5" t="s">
        <v>6</v>
      </c>
      <c r="M1301" s="5" t="s">
        <v>6</v>
      </c>
    </row>
    <row r="1302" spans="6:13" x14ac:dyDescent="0.2">
      <c r="F1302" s="5" t="s">
        <v>6</v>
      </c>
      <c r="M1302" s="5" t="s">
        <v>6</v>
      </c>
    </row>
    <row r="1303" spans="6:13" x14ac:dyDescent="0.2">
      <c r="F1303" s="5" t="s">
        <v>6</v>
      </c>
      <c r="M1303" s="5" t="s">
        <v>6</v>
      </c>
    </row>
    <row r="1304" spans="6:13" x14ac:dyDescent="0.2">
      <c r="F1304" s="5" t="s">
        <v>6</v>
      </c>
      <c r="M1304" s="5" t="s">
        <v>6</v>
      </c>
    </row>
    <row r="1305" spans="6:13" x14ac:dyDescent="0.2">
      <c r="F1305" s="5" t="s">
        <v>6</v>
      </c>
      <c r="M1305" s="5" t="s">
        <v>6</v>
      </c>
    </row>
    <row r="1306" spans="6:13" x14ac:dyDescent="0.2">
      <c r="F1306" s="5" t="s">
        <v>6</v>
      </c>
      <c r="M1306" s="5" t="s">
        <v>6</v>
      </c>
    </row>
    <row r="1307" spans="6:13" x14ac:dyDescent="0.2">
      <c r="F1307" s="5" t="s">
        <v>6</v>
      </c>
      <c r="M1307" s="5" t="s">
        <v>6</v>
      </c>
    </row>
    <row r="1308" spans="6:13" x14ac:dyDescent="0.2">
      <c r="F1308" s="5" t="s">
        <v>6</v>
      </c>
      <c r="M1308" s="5" t="s">
        <v>6</v>
      </c>
    </row>
    <row r="1309" spans="6:13" x14ac:dyDescent="0.2">
      <c r="F1309" s="5" t="s">
        <v>6</v>
      </c>
      <c r="M1309" s="5" t="s">
        <v>6</v>
      </c>
    </row>
    <row r="1310" spans="6:13" x14ac:dyDescent="0.2">
      <c r="F1310" s="5" t="s">
        <v>6</v>
      </c>
      <c r="M1310" s="5" t="s">
        <v>6</v>
      </c>
    </row>
    <row r="1311" spans="6:13" x14ac:dyDescent="0.2">
      <c r="F1311" s="5" t="s">
        <v>6</v>
      </c>
      <c r="M1311" s="5" t="s">
        <v>6</v>
      </c>
    </row>
    <row r="1312" spans="6:13" x14ac:dyDescent="0.2">
      <c r="F1312" s="5" t="s">
        <v>6</v>
      </c>
      <c r="M1312" s="5" t="s">
        <v>6</v>
      </c>
    </row>
    <row r="1313" spans="6:13" x14ac:dyDescent="0.2">
      <c r="F1313" s="5" t="s">
        <v>6</v>
      </c>
      <c r="M1313" s="5" t="s">
        <v>6</v>
      </c>
    </row>
    <row r="1314" spans="6:13" x14ac:dyDescent="0.2">
      <c r="F1314" s="5" t="s">
        <v>6</v>
      </c>
      <c r="M1314" s="5" t="s">
        <v>6</v>
      </c>
    </row>
    <row r="1315" spans="6:13" x14ac:dyDescent="0.2">
      <c r="F1315" s="5" t="s">
        <v>6</v>
      </c>
      <c r="M1315" s="5" t="s">
        <v>6</v>
      </c>
    </row>
    <row r="1316" spans="6:13" x14ac:dyDescent="0.2">
      <c r="F1316" s="5" t="s">
        <v>6</v>
      </c>
      <c r="M1316" s="5" t="s">
        <v>6</v>
      </c>
    </row>
    <row r="1317" spans="6:13" x14ac:dyDescent="0.2">
      <c r="F1317" s="5" t="s">
        <v>6</v>
      </c>
      <c r="M1317" s="5" t="s">
        <v>6</v>
      </c>
    </row>
    <row r="1318" spans="6:13" x14ac:dyDescent="0.2">
      <c r="F1318" s="5" t="s">
        <v>6</v>
      </c>
      <c r="M1318" s="5" t="s">
        <v>6</v>
      </c>
    </row>
    <row r="1319" spans="6:13" x14ac:dyDescent="0.2">
      <c r="F1319" s="5" t="s">
        <v>6</v>
      </c>
      <c r="M1319" s="5" t="s">
        <v>6</v>
      </c>
    </row>
    <row r="1320" spans="6:13" x14ac:dyDescent="0.2">
      <c r="F1320" s="5" t="s">
        <v>6</v>
      </c>
      <c r="M1320" s="5" t="s">
        <v>6</v>
      </c>
    </row>
    <row r="1321" spans="6:13" x14ac:dyDescent="0.2">
      <c r="F1321" s="5" t="s">
        <v>6</v>
      </c>
      <c r="M1321" s="5" t="s">
        <v>6</v>
      </c>
    </row>
    <row r="1322" spans="6:13" x14ac:dyDescent="0.2">
      <c r="F1322" s="5" t="s">
        <v>6</v>
      </c>
      <c r="M1322" s="5" t="s">
        <v>6</v>
      </c>
    </row>
    <row r="1323" spans="6:13" x14ac:dyDescent="0.2">
      <c r="F1323" s="5" t="s">
        <v>6</v>
      </c>
      <c r="M1323" s="5" t="s">
        <v>6</v>
      </c>
    </row>
    <row r="1324" spans="6:13" x14ac:dyDescent="0.2">
      <c r="F1324" s="5" t="s">
        <v>6</v>
      </c>
      <c r="M1324" s="5" t="s">
        <v>6</v>
      </c>
    </row>
    <row r="1325" spans="6:13" x14ac:dyDescent="0.2">
      <c r="F1325" s="5" t="s">
        <v>6</v>
      </c>
      <c r="M1325" s="5" t="s">
        <v>6</v>
      </c>
    </row>
    <row r="1326" spans="6:13" x14ac:dyDescent="0.2">
      <c r="F1326" s="5" t="s">
        <v>6</v>
      </c>
      <c r="M1326" s="5" t="s">
        <v>6</v>
      </c>
    </row>
    <row r="1327" spans="6:13" x14ac:dyDescent="0.2">
      <c r="F1327" s="5" t="s">
        <v>6</v>
      </c>
      <c r="M1327" s="5" t="s">
        <v>6</v>
      </c>
    </row>
    <row r="1328" spans="6:13" x14ac:dyDescent="0.2">
      <c r="F1328" s="5" t="s">
        <v>6</v>
      </c>
      <c r="M1328" s="5" t="s">
        <v>6</v>
      </c>
    </row>
    <row r="1329" spans="6:13" x14ac:dyDescent="0.2">
      <c r="F1329" s="5" t="s">
        <v>6</v>
      </c>
      <c r="M1329" s="5" t="s">
        <v>6</v>
      </c>
    </row>
    <row r="1330" spans="6:13" x14ac:dyDescent="0.2">
      <c r="F1330" s="5" t="s">
        <v>6</v>
      </c>
      <c r="M1330" s="5" t="s">
        <v>6</v>
      </c>
    </row>
    <row r="1331" spans="6:13" x14ac:dyDescent="0.2">
      <c r="F1331" s="5" t="s">
        <v>6</v>
      </c>
      <c r="M1331" s="5" t="s">
        <v>6</v>
      </c>
    </row>
    <row r="1332" spans="6:13" x14ac:dyDescent="0.2">
      <c r="F1332" s="5" t="s">
        <v>6</v>
      </c>
      <c r="M1332" s="5" t="s">
        <v>6</v>
      </c>
    </row>
    <row r="1333" spans="6:13" x14ac:dyDescent="0.2">
      <c r="F1333" s="5" t="s">
        <v>6</v>
      </c>
      <c r="M1333" s="5" t="s">
        <v>6</v>
      </c>
    </row>
    <row r="1334" spans="6:13" x14ac:dyDescent="0.2">
      <c r="F1334" s="5" t="s">
        <v>6</v>
      </c>
      <c r="M1334" s="5" t="s">
        <v>6</v>
      </c>
    </row>
    <row r="1335" spans="6:13" x14ac:dyDescent="0.2">
      <c r="F1335" s="5" t="s">
        <v>6</v>
      </c>
      <c r="M1335" s="5" t="s">
        <v>6</v>
      </c>
    </row>
    <row r="1336" spans="6:13" x14ac:dyDescent="0.2">
      <c r="F1336" s="5" t="s">
        <v>6</v>
      </c>
      <c r="M1336" s="5" t="s">
        <v>6</v>
      </c>
    </row>
    <row r="1337" spans="6:13" x14ac:dyDescent="0.2">
      <c r="F1337" s="5" t="s">
        <v>6</v>
      </c>
      <c r="M1337" s="5" t="s">
        <v>6</v>
      </c>
    </row>
    <row r="1338" spans="6:13" x14ac:dyDescent="0.2">
      <c r="F1338" s="5" t="s">
        <v>6</v>
      </c>
      <c r="M1338" s="5" t="s">
        <v>6</v>
      </c>
    </row>
    <row r="1339" spans="6:13" x14ac:dyDescent="0.2">
      <c r="F1339" s="5" t="s">
        <v>6</v>
      </c>
      <c r="M1339" s="5" t="s">
        <v>6</v>
      </c>
    </row>
    <row r="1340" spans="6:13" x14ac:dyDescent="0.2">
      <c r="F1340" s="5" t="s">
        <v>6</v>
      </c>
      <c r="M1340" s="5" t="s">
        <v>6</v>
      </c>
    </row>
    <row r="1341" spans="6:13" x14ac:dyDescent="0.2">
      <c r="F1341" s="5" t="s">
        <v>6</v>
      </c>
      <c r="M1341" s="5" t="s">
        <v>6</v>
      </c>
    </row>
    <row r="1342" spans="6:13" x14ac:dyDescent="0.2">
      <c r="F1342" s="5" t="s">
        <v>6</v>
      </c>
      <c r="M1342" s="5" t="s">
        <v>6</v>
      </c>
    </row>
    <row r="1343" spans="6:13" x14ac:dyDescent="0.2">
      <c r="F1343" s="5" t="s">
        <v>6</v>
      </c>
      <c r="M1343" s="5" t="s">
        <v>6</v>
      </c>
    </row>
    <row r="1344" spans="6:13" x14ac:dyDescent="0.2">
      <c r="F1344" s="5" t="s">
        <v>6</v>
      </c>
      <c r="M1344" s="5" t="s">
        <v>6</v>
      </c>
    </row>
    <row r="1345" spans="6:13" x14ac:dyDescent="0.2">
      <c r="F1345" s="5" t="s">
        <v>6</v>
      </c>
      <c r="M1345" s="5" t="s">
        <v>6</v>
      </c>
    </row>
    <row r="1346" spans="6:13" x14ac:dyDescent="0.2">
      <c r="F1346" s="5" t="s">
        <v>6</v>
      </c>
      <c r="M1346" s="5" t="s">
        <v>6</v>
      </c>
    </row>
    <row r="1347" spans="6:13" x14ac:dyDescent="0.2">
      <c r="F1347" s="5" t="s">
        <v>6</v>
      </c>
      <c r="M1347" s="5" t="s">
        <v>6</v>
      </c>
    </row>
    <row r="1348" spans="6:13" x14ac:dyDescent="0.2">
      <c r="F1348" s="5" t="s">
        <v>6</v>
      </c>
      <c r="M1348" s="5" t="s">
        <v>6</v>
      </c>
    </row>
    <row r="1349" spans="6:13" x14ac:dyDescent="0.2">
      <c r="F1349" s="5" t="s">
        <v>6</v>
      </c>
      <c r="M1349" s="5" t="s">
        <v>6</v>
      </c>
    </row>
    <row r="1350" spans="6:13" x14ac:dyDescent="0.2">
      <c r="F1350" s="5" t="s">
        <v>6</v>
      </c>
      <c r="M1350" s="5" t="s">
        <v>6</v>
      </c>
    </row>
    <row r="1351" spans="6:13" x14ac:dyDescent="0.2">
      <c r="F1351" s="5" t="s">
        <v>6</v>
      </c>
      <c r="M1351" s="5" t="s">
        <v>6</v>
      </c>
    </row>
    <row r="1352" spans="6:13" x14ac:dyDescent="0.2">
      <c r="F1352" s="5" t="s">
        <v>6</v>
      </c>
      <c r="M1352" s="5" t="s">
        <v>6</v>
      </c>
    </row>
    <row r="1353" spans="6:13" x14ac:dyDescent="0.2">
      <c r="F1353" s="5" t="s">
        <v>6</v>
      </c>
      <c r="M1353" s="5" t="s">
        <v>6</v>
      </c>
    </row>
    <row r="1354" spans="6:13" x14ac:dyDescent="0.2">
      <c r="F1354" s="5" t="s">
        <v>6</v>
      </c>
      <c r="M1354" s="5" t="s">
        <v>6</v>
      </c>
    </row>
    <row r="1355" spans="6:13" x14ac:dyDescent="0.2">
      <c r="F1355" s="5" t="s">
        <v>6</v>
      </c>
      <c r="M1355" s="5" t="s">
        <v>6</v>
      </c>
    </row>
    <row r="1356" spans="6:13" x14ac:dyDescent="0.2">
      <c r="F1356" s="5" t="s">
        <v>6</v>
      </c>
      <c r="M1356" s="5" t="s">
        <v>6</v>
      </c>
    </row>
    <row r="1357" spans="6:13" x14ac:dyDescent="0.2">
      <c r="F1357" s="5" t="s">
        <v>6</v>
      </c>
      <c r="M1357" s="5" t="s">
        <v>6</v>
      </c>
    </row>
    <row r="1358" spans="6:13" x14ac:dyDescent="0.2">
      <c r="F1358" s="5" t="s">
        <v>6</v>
      </c>
      <c r="M1358" s="5" t="s">
        <v>6</v>
      </c>
    </row>
    <row r="1359" spans="6:13" x14ac:dyDescent="0.2">
      <c r="F1359" s="5" t="s">
        <v>6</v>
      </c>
      <c r="M1359" s="5" t="s">
        <v>6</v>
      </c>
    </row>
    <row r="1360" spans="6:13" x14ac:dyDescent="0.2">
      <c r="F1360" s="5" t="s">
        <v>6</v>
      </c>
      <c r="M1360" s="5" t="s">
        <v>6</v>
      </c>
    </row>
    <row r="1361" spans="6:13" x14ac:dyDescent="0.2">
      <c r="F1361" s="5" t="s">
        <v>6</v>
      </c>
      <c r="M1361" s="5" t="s">
        <v>6</v>
      </c>
    </row>
    <row r="1362" spans="6:13" x14ac:dyDescent="0.2">
      <c r="F1362" s="5" t="s">
        <v>6</v>
      </c>
      <c r="M1362" s="5" t="s">
        <v>6</v>
      </c>
    </row>
    <row r="1363" spans="6:13" x14ac:dyDescent="0.2">
      <c r="F1363" s="5" t="s">
        <v>6</v>
      </c>
      <c r="M1363" s="5" t="s">
        <v>6</v>
      </c>
    </row>
    <row r="1364" spans="6:13" x14ac:dyDescent="0.2">
      <c r="F1364" s="5" t="s">
        <v>6</v>
      </c>
      <c r="M1364" s="5" t="s">
        <v>6</v>
      </c>
    </row>
    <row r="1365" spans="6:13" x14ac:dyDescent="0.2">
      <c r="F1365" s="5" t="s">
        <v>6</v>
      </c>
      <c r="M1365" s="5" t="s">
        <v>6</v>
      </c>
    </row>
    <row r="1366" spans="6:13" x14ac:dyDescent="0.2">
      <c r="F1366" s="5" t="s">
        <v>6</v>
      </c>
      <c r="M1366" s="5" t="s">
        <v>6</v>
      </c>
    </row>
    <row r="1367" spans="6:13" x14ac:dyDescent="0.2">
      <c r="F1367" s="5" t="s">
        <v>6</v>
      </c>
      <c r="M1367" s="5" t="s">
        <v>6</v>
      </c>
    </row>
    <row r="1368" spans="6:13" x14ac:dyDescent="0.2">
      <c r="F1368" s="5" t="s">
        <v>6</v>
      </c>
      <c r="M1368" s="5" t="s">
        <v>6</v>
      </c>
    </row>
    <row r="1369" spans="6:13" x14ac:dyDescent="0.2">
      <c r="F1369" s="5" t="s">
        <v>6</v>
      </c>
      <c r="M1369" s="5" t="s">
        <v>6</v>
      </c>
    </row>
    <row r="1370" spans="6:13" x14ac:dyDescent="0.2">
      <c r="F1370" s="5" t="s">
        <v>6</v>
      </c>
      <c r="M1370" s="5" t="s">
        <v>6</v>
      </c>
    </row>
    <row r="1371" spans="6:13" x14ac:dyDescent="0.2">
      <c r="F1371" s="5" t="s">
        <v>6</v>
      </c>
      <c r="M1371" s="5" t="s">
        <v>6</v>
      </c>
    </row>
    <row r="1372" spans="6:13" x14ac:dyDescent="0.2">
      <c r="F1372" s="5" t="s">
        <v>6</v>
      </c>
      <c r="M1372" s="5" t="s">
        <v>6</v>
      </c>
    </row>
    <row r="1373" spans="6:13" x14ac:dyDescent="0.2">
      <c r="F1373" s="5" t="s">
        <v>6</v>
      </c>
      <c r="M1373" s="5" t="s">
        <v>6</v>
      </c>
    </row>
    <row r="1374" spans="6:13" x14ac:dyDescent="0.2">
      <c r="F1374" s="5" t="s">
        <v>6</v>
      </c>
      <c r="M1374" s="5" t="s">
        <v>6</v>
      </c>
    </row>
    <row r="1375" spans="6:13" x14ac:dyDescent="0.2">
      <c r="F1375" s="5" t="s">
        <v>6</v>
      </c>
      <c r="M1375" s="5" t="s">
        <v>6</v>
      </c>
    </row>
    <row r="1376" spans="6:13" x14ac:dyDescent="0.2">
      <c r="F1376" s="5" t="s">
        <v>6</v>
      </c>
      <c r="M1376" s="5" t="s">
        <v>6</v>
      </c>
    </row>
    <row r="1377" spans="6:13" x14ac:dyDescent="0.2">
      <c r="F1377" s="5" t="s">
        <v>6</v>
      </c>
      <c r="M1377" s="5" t="s">
        <v>6</v>
      </c>
    </row>
    <row r="1378" spans="6:13" x14ac:dyDescent="0.2">
      <c r="F1378" s="5" t="s">
        <v>6</v>
      </c>
      <c r="M1378" s="5" t="s">
        <v>6</v>
      </c>
    </row>
    <row r="1379" spans="6:13" x14ac:dyDescent="0.2">
      <c r="F1379" s="5" t="s">
        <v>6</v>
      </c>
      <c r="M1379" s="5" t="s">
        <v>6</v>
      </c>
    </row>
    <row r="1380" spans="6:13" x14ac:dyDescent="0.2">
      <c r="F1380" s="5" t="s">
        <v>6</v>
      </c>
      <c r="M1380" s="5" t="s">
        <v>6</v>
      </c>
    </row>
    <row r="1381" spans="6:13" x14ac:dyDescent="0.2">
      <c r="F1381" s="5" t="s">
        <v>6</v>
      </c>
      <c r="M1381" s="5" t="s">
        <v>6</v>
      </c>
    </row>
    <row r="1382" spans="6:13" x14ac:dyDescent="0.2">
      <c r="F1382" s="5" t="s">
        <v>6</v>
      </c>
      <c r="M1382" s="5" t="s">
        <v>6</v>
      </c>
    </row>
    <row r="1383" spans="6:13" x14ac:dyDescent="0.2">
      <c r="F1383" s="5" t="s">
        <v>6</v>
      </c>
      <c r="M1383" s="5" t="s">
        <v>6</v>
      </c>
    </row>
    <row r="1384" spans="6:13" x14ac:dyDescent="0.2">
      <c r="F1384" s="5" t="s">
        <v>6</v>
      </c>
      <c r="M1384" s="5" t="s">
        <v>6</v>
      </c>
    </row>
    <row r="1385" spans="6:13" x14ac:dyDescent="0.2">
      <c r="F1385" s="5" t="s">
        <v>6</v>
      </c>
      <c r="M1385" s="5" t="s">
        <v>6</v>
      </c>
    </row>
    <row r="1386" spans="6:13" x14ac:dyDescent="0.2">
      <c r="F1386" s="5" t="s">
        <v>6</v>
      </c>
      <c r="M1386" s="5" t="s">
        <v>6</v>
      </c>
    </row>
    <row r="1387" spans="6:13" x14ac:dyDescent="0.2">
      <c r="F1387" s="5" t="s">
        <v>6</v>
      </c>
      <c r="M1387" s="5" t="s">
        <v>6</v>
      </c>
    </row>
    <row r="1388" spans="6:13" x14ac:dyDescent="0.2">
      <c r="F1388" s="5" t="s">
        <v>6</v>
      </c>
      <c r="M1388" s="5" t="s">
        <v>6</v>
      </c>
    </row>
    <row r="1389" spans="6:13" x14ac:dyDescent="0.2">
      <c r="F1389" s="5" t="s">
        <v>6</v>
      </c>
      <c r="M1389" s="5" t="s">
        <v>6</v>
      </c>
    </row>
    <row r="1390" spans="6:13" x14ac:dyDescent="0.2">
      <c r="F1390" s="5" t="s">
        <v>6</v>
      </c>
      <c r="M1390" s="5" t="s">
        <v>6</v>
      </c>
    </row>
    <row r="1391" spans="6:13" x14ac:dyDescent="0.2">
      <c r="F1391" s="5" t="s">
        <v>6</v>
      </c>
      <c r="M1391" s="5" t="s">
        <v>6</v>
      </c>
    </row>
    <row r="1392" spans="6:13" x14ac:dyDescent="0.2">
      <c r="F1392" s="5" t="s">
        <v>6</v>
      </c>
      <c r="M1392" s="5" t="s">
        <v>6</v>
      </c>
    </row>
    <row r="1393" spans="6:13" x14ac:dyDescent="0.2">
      <c r="F1393" s="5" t="s">
        <v>6</v>
      </c>
      <c r="M1393" s="5" t="s">
        <v>6</v>
      </c>
    </row>
    <row r="1394" spans="6:13" x14ac:dyDescent="0.2">
      <c r="F1394" s="5" t="s">
        <v>6</v>
      </c>
      <c r="M1394" s="5" t="s">
        <v>6</v>
      </c>
    </row>
    <row r="1395" spans="6:13" x14ac:dyDescent="0.2">
      <c r="F1395" s="5" t="s">
        <v>6</v>
      </c>
      <c r="M1395" s="5" t="s">
        <v>6</v>
      </c>
    </row>
    <row r="1396" spans="6:13" x14ac:dyDescent="0.2">
      <c r="F1396" s="5" t="s">
        <v>6</v>
      </c>
      <c r="M1396" s="5" t="s">
        <v>6</v>
      </c>
    </row>
    <row r="1397" spans="6:13" x14ac:dyDescent="0.2">
      <c r="F1397" s="5" t="s">
        <v>6</v>
      </c>
      <c r="M1397" s="5" t="s">
        <v>6</v>
      </c>
    </row>
    <row r="1398" spans="6:13" x14ac:dyDescent="0.2">
      <c r="F1398" s="5" t="s">
        <v>6</v>
      </c>
      <c r="M1398" s="5" t="s">
        <v>6</v>
      </c>
    </row>
    <row r="1399" spans="6:13" x14ac:dyDescent="0.2">
      <c r="F1399" s="5" t="s">
        <v>6</v>
      </c>
      <c r="M1399" s="5" t="s">
        <v>6</v>
      </c>
    </row>
    <row r="1400" spans="6:13" x14ac:dyDescent="0.2">
      <c r="F1400" s="5" t="s">
        <v>6</v>
      </c>
      <c r="M1400" s="5" t="s">
        <v>6</v>
      </c>
    </row>
    <row r="1401" spans="6:13" x14ac:dyDescent="0.2">
      <c r="F1401" s="5" t="s">
        <v>6</v>
      </c>
      <c r="M1401" s="5" t="s">
        <v>6</v>
      </c>
    </row>
    <row r="1402" spans="6:13" x14ac:dyDescent="0.2">
      <c r="F1402" s="5" t="s">
        <v>6</v>
      </c>
      <c r="M1402" s="5" t="s">
        <v>6</v>
      </c>
    </row>
    <row r="1403" spans="6:13" x14ac:dyDescent="0.2">
      <c r="F1403" s="5" t="s">
        <v>6</v>
      </c>
      <c r="M1403" s="5" t="s">
        <v>6</v>
      </c>
    </row>
    <row r="1404" spans="6:13" x14ac:dyDescent="0.2">
      <c r="F1404" s="5" t="s">
        <v>6</v>
      </c>
      <c r="M1404" s="5" t="s">
        <v>6</v>
      </c>
    </row>
    <row r="1405" spans="6:13" x14ac:dyDescent="0.2">
      <c r="F1405" s="5" t="s">
        <v>6</v>
      </c>
      <c r="M1405" s="5" t="s">
        <v>6</v>
      </c>
    </row>
    <row r="1406" spans="6:13" x14ac:dyDescent="0.2">
      <c r="F1406" s="5" t="s">
        <v>6</v>
      </c>
      <c r="M1406" s="5" t="s">
        <v>6</v>
      </c>
    </row>
    <row r="1407" spans="6:13" x14ac:dyDescent="0.2">
      <c r="F1407" s="5" t="s">
        <v>6</v>
      </c>
      <c r="M1407" s="5" t="s">
        <v>6</v>
      </c>
    </row>
    <row r="1408" spans="6:13" x14ac:dyDescent="0.2">
      <c r="F1408" s="5" t="s">
        <v>6</v>
      </c>
      <c r="M1408" s="5" t="s">
        <v>6</v>
      </c>
    </row>
    <row r="1409" spans="6:13" x14ac:dyDescent="0.2">
      <c r="F1409" s="5" t="s">
        <v>6</v>
      </c>
      <c r="M1409" s="5" t="s">
        <v>6</v>
      </c>
    </row>
    <row r="1410" spans="6:13" x14ac:dyDescent="0.2">
      <c r="F1410" s="5" t="s">
        <v>6</v>
      </c>
      <c r="M1410" s="5" t="s">
        <v>6</v>
      </c>
    </row>
    <row r="1411" spans="6:13" x14ac:dyDescent="0.2">
      <c r="F1411" s="5" t="s">
        <v>6</v>
      </c>
      <c r="M1411" s="5" t="s">
        <v>6</v>
      </c>
    </row>
    <row r="1412" spans="6:13" x14ac:dyDescent="0.2">
      <c r="F1412" s="5" t="s">
        <v>6</v>
      </c>
      <c r="M1412" s="5" t="s">
        <v>6</v>
      </c>
    </row>
    <row r="1413" spans="6:13" x14ac:dyDescent="0.2">
      <c r="F1413" s="5" t="s">
        <v>6</v>
      </c>
      <c r="M1413" s="5" t="s">
        <v>6</v>
      </c>
    </row>
    <row r="1414" spans="6:13" x14ac:dyDescent="0.2">
      <c r="F1414" s="5" t="s">
        <v>6</v>
      </c>
      <c r="M1414" s="5" t="s">
        <v>6</v>
      </c>
    </row>
    <row r="1415" spans="6:13" x14ac:dyDescent="0.2">
      <c r="F1415" s="5" t="s">
        <v>6</v>
      </c>
      <c r="M1415" s="5" t="s">
        <v>6</v>
      </c>
    </row>
    <row r="1416" spans="6:13" x14ac:dyDescent="0.2">
      <c r="F1416" s="5" t="s">
        <v>6</v>
      </c>
      <c r="M1416" s="5" t="s">
        <v>6</v>
      </c>
    </row>
    <row r="1417" spans="6:13" x14ac:dyDescent="0.2">
      <c r="F1417" s="5" t="s">
        <v>6</v>
      </c>
      <c r="M1417" s="5" t="s">
        <v>6</v>
      </c>
    </row>
    <row r="1418" spans="6:13" x14ac:dyDescent="0.2">
      <c r="F1418" s="5" t="s">
        <v>6</v>
      </c>
      <c r="M1418" s="5" t="s">
        <v>6</v>
      </c>
    </row>
    <row r="1419" spans="6:13" x14ac:dyDescent="0.2">
      <c r="F1419" s="5" t="s">
        <v>6</v>
      </c>
      <c r="M1419" s="5" t="s">
        <v>6</v>
      </c>
    </row>
    <row r="1420" spans="6:13" x14ac:dyDescent="0.2">
      <c r="F1420" s="5" t="s">
        <v>6</v>
      </c>
      <c r="M1420" s="5" t="s">
        <v>6</v>
      </c>
    </row>
    <row r="1421" spans="6:13" x14ac:dyDescent="0.2">
      <c r="F1421" s="5" t="s">
        <v>6</v>
      </c>
      <c r="M1421" s="5" t="s">
        <v>6</v>
      </c>
    </row>
    <row r="1422" spans="6:13" x14ac:dyDescent="0.2">
      <c r="F1422" s="5" t="s">
        <v>6</v>
      </c>
      <c r="M1422" s="5" t="s">
        <v>6</v>
      </c>
    </row>
    <row r="1423" spans="6:13" x14ac:dyDescent="0.2">
      <c r="F1423" s="5" t="s">
        <v>6</v>
      </c>
      <c r="M1423" s="5" t="s">
        <v>6</v>
      </c>
    </row>
    <row r="1424" spans="6:13" x14ac:dyDescent="0.2">
      <c r="F1424" s="5" t="s">
        <v>6</v>
      </c>
      <c r="M1424" s="5" t="s">
        <v>6</v>
      </c>
    </row>
    <row r="1425" spans="6:13" x14ac:dyDescent="0.2">
      <c r="F1425" s="5" t="s">
        <v>6</v>
      </c>
      <c r="M1425" s="5" t="s">
        <v>6</v>
      </c>
    </row>
    <row r="1426" spans="6:13" x14ac:dyDescent="0.2">
      <c r="F1426" s="5" t="s">
        <v>6</v>
      </c>
      <c r="M1426" s="5" t="s">
        <v>6</v>
      </c>
    </row>
    <row r="1427" spans="6:13" x14ac:dyDescent="0.2">
      <c r="F1427" s="5" t="s">
        <v>6</v>
      </c>
      <c r="M1427" s="5" t="s">
        <v>6</v>
      </c>
    </row>
    <row r="1428" spans="6:13" x14ac:dyDescent="0.2">
      <c r="F1428" s="5" t="s">
        <v>6</v>
      </c>
      <c r="M1428" s="5" t="s">
        <v>6</v>
      </c>
    </row>
    <row r="1429" spans="6:13" x14ac:dyDescent="0.2">
      <c r="F1429" s="5" t="s">
        <v>6</v>
      </c>
      <c r="M1429" s="5" t="s">
        <v>6</v>
      </c>
    </row>
    <row r="1430" spans="6:13" x14ac:dyDescent="0.2">
      <c r="F1430" s="5" t="s">
        <v>6</v>
      </c>
      <c r="M1430" s="5" t="s">
        <v>6</v>
      </c>
    </row>
    <row r="1431" spans="6:13" x14ac:dyDescent="0.2">
      <c r="F1431" s="5" t="s">
        <v>6</v>
      </c>
      <c r="M1431" s="5" t="s">
        <v>6</v>
      </c>
    </row>
    <row r="1432" spans="6:13" x14ac:dyDescent="0.2">
      <c r="F1432" s="5" t="s">
        <v>6</v>
      </c>
      <c r="M1432" s="5" t="s">
        <v>6</v>
      </c>
    </row>
    <row r="1433" spans="6:13" x14ac:dyDescent="0.2">
      <c r="F1433" s="5" t="s">
        <v>6</v>
      </c>
      <c r="M1433" s="5" t="s">
        <v>6</v>
      </c>
    </row>
    <row r="1434" spans="6:13" x14ac:dyDescent="0.2">
      <c r="F1434" s="5" t="s">
        <v>6</v>
      </c>
      <c r="M1434" s="5" t="s">
        <v>6</v>
      </c>
    </row>
    <row r="1435" spans="6:13" x14ac:dyDescent="0.2">
      <c r="F1435" s="5" t="s">
        <v>6</v>
      </c>
      <c r="M1435" s="5" t="s">
        <v>6</v>
      </c>
    </row>
    <row r="1436" spans="6:13" x14ac:dyDescent="0.2">
      <c r="F1436" s="5" t="s">
        <v>6</v>
      </c>
      <c r="M1436" s="5" t="s">
        <v>6</v>
      </c>
    </row>
    <row r="1437" spans="6:13" x14ac:dyDescent="0.2">
      <c r="F1437" s="5" t="s">
        <v>6</v>
      </c>
      <c r="M1437" s="5" t="s">
        <v>6</v>
      </c>
    </row>
    <row r="1438" spans="6:13" x14ac:dyDescent="0.2">
      <c r="F1438" s="5" t="s">
        <v>6</v>
      </c>
      <c r="M1438" s="5" t="s">
        <v>6</v>
      </c>
    </row>
    <row r="1439" spans="6:13" x14ac:dyDescent="0.2">
      <c r="F1439" s="5" t="s">
        <v>6</v>
      </c>
      <c r="M1439" s="5" t="s">
        <v>6</v>
      </c>
    </row>
    <row r="1440" spans="6:13" x14ac:dyDescent="0.2">
      <c r="F1440" s="5" t="s">
        <v>6</v>
      </c>
      <c r="M1440" s="5" t="s">
        <v>6</v>
      </c>
    </row>
    <row r="1441" spans="6:13" x14ac:dyDescent="0.2">
      <c r="F1441" s="5" t="s">
        <v>6</v>
      </c>
      <c r="M1441" s="5" t="s">
        <v>6</v>
      </c>
    </row>
    <row r="1442" spans="6:13" x14ac:dyDescent="0.2">
      <c r="F1442" s="5" t="s">
        <v>6</v>
      </c>
      <c r="M1442" s="5" t="s">
        <v>6</v>
      </c>
    </row>
    <row r="1443" spans="6:13" x14ac:dyDescent="0.2">
      <c r="F1443" s="5" t="s">
        <v>6</v>
      </c>
      <c r="M1443" s="5" t="s">
        <v>6</v>
      </c>
    </row>
    <row r="1444" spans="6:13" x14ac:dyDescent="0.2">
      <c r="F1444" s="5" t="s">
        <v>6</v>
      </c>
      <c r="M1444" s="5" t="s">
        <v>6</v>
      </c>
    </row>
    <row r="1445" spans="6:13" x14ac:dyDescent="0.2">
      <c r="F1445" s="5" t="s">
        <v>6</v>
      </c>
      <c r="M1445" s="5" t="s">
        <v>6</v>
      </c>
    </row>
    <row r="1446" spans="6:13" x14ac:dyDescent="0.2">
      <c r="F1446" s="5" t="s">
        <v>6</v>
      </c>
      <c r="M1446" s="5" t="s">
        <v>6</v>
      </c>
    </row>
    <row r="1447" spans="6:13" x14ac:dyDescent="0.2">
      <c r="F1447" s="5" t="s">
        <v>6</v>
      </c>
      <c r="M1447" s="5" t="s">
        <v>6</v>
      </c>
    </row>
    <row r="1448" spans="6:13" x14ac:dyDescent="0.2">
      <c r="F1448" s="5" t="s">
        <v>6</v>
      </c>
      <c r="M1448" s="5" t="s">
        <v>6</v>
      </c>
    </row>
    <row r="1449" spans="6:13" x14ac:dyDescent="0.2">
      <c r="F1449" s="5" t="s">
        <v>6</v>
      </c>
      <c r="M1449" s="5" t="s">
        <v>6</v>
      </c>
    </row>
    <row r="1450" spans="6:13" x14ac:dyDescent="0.2">
      <c r="F1450" s="5" t="s">
        <v>6</v>
      </c>
      <c r="M1450" s="5" t="s">
        <v>6</v>
      </c>
    </row>
    <row r="1451" spans="6:13" x14ac:dyDescent="0.2">
      <c r="F1451" s="5" t="s">
        <v>6</v>
      </c>
      <c r="M1451" s="5" t="s">
        <v>6</v>
      </c>
    </row>
    <row r="1452" spans="6:13" x14ac:dyDescent="0.2">
      <c r="F1452" s="5" t="s">
        <v>6</v>
      </c>
      <c r="M1452" s="5" t="s">
        <v>6</v>
      </c>
    </row>
    <row r="1453" spans="6:13" x14ac:dyDescent="0.2">
      <c r="F1453" s="5" t="s">
        <v>6</v>
      </c>
      <c r="M1453" s="5" t="s">
        <v>6</v>
      </c>
    </row>
    <row r="1454" spans="6:13" x14ac:dyDescent="0.2">
      <c r="F1454" s="5" t="s">
        <v>6</v>
      </c>
      <c r="M1454" s="5" t="s">
        <v>6</v>
      </c>
    </row>
    <row r="1455" spans="6:13" x14ac:dyDescent="0.2">
      <c r="F1455" s="5" t="s">
        <v>6</v>
      </c>
      <c r="M1455" s="5" t="s">
        <v>6</v>
      </c>
    </row>
    <row r="1456" spans="6:13" x14ac:dyDescent="0.2">
      <c r="F1456" s="5" t="s">
        <v>6</v>
      </c>
      <c r="M1456" s="5" t="s">
        <v>6</v>
      </c>
    </row>
    <row r="1457" spans="6:13" x14ac:dyDescent="0.2">
      <c r="F1457" s="5" t="s">
        <v>6</v>
      </c>
      <c r="M1457" s="5" t="s">
        <v>6</v>
      </c>
    </row>
    <row r="1458" spans="6:13" x14ac:dyDescent="0.2">
      <c r="F1458" s="5" t="s">
        <v>6</v>
      </c>
      <c r="M1458" s="5" t="s">
        <v>6</v>
      </c>
    </row>
    <row r="1459" spans="6:13" x14ac:dyDescent="0.2">
      <c r="F1459" s="5" t="s">
        <v>6</v>
      </c>
      <c r="M1459" s="5" t="s">
        <v>6</v>
      </c>
    </row>
    <row r="1460" spans="6:13" x14ac:dyDescent="0.2">
      <c r="F1460" s="5" t="s">
        <v>6</v>
      </c>
      <c r="M1460" s="5" t="s">
        <v>6</v>
      </c>
    </row>
    <row r="1461" spans="6:13" x14ac:dyDescent="0.2">
      <c r="F1461" s="5" t="s">
        <v>6</v>
      </c>
      <c r="M1461" s="5" t="s">
        <v>6</v>
      </c>
    </row>
    <row r="1462" spans="6:13" x14ac:dyDescent="0.2">
      <c r="F1462" s="5" t="s">
        <v>6</v>
      </c>
      <c r="M1462" s="5" t="s">
        <v>6</v>
      </c>
    </row>
    <row r="1463" spans="6:13" x14ac:dyDescent="0.2">
      <c r="F1463" s="5" t="s">
        <v>6</v>
      </c>
      <c r="M1463" s="5" t="s">
        <v>6</v>
      </c>
    </row>
    <row r="1464" spans="6:13" x14ac:dyDescent="0.2">
      <c r="F1464" s="5" t="s">
        <v>6</v>
      </c>
      <c r="M1464" s="5" t="s">
        <v>6</v>
      </c>
    </row>
    <row r="1465" spans="6:13" x14ac:dyDescent="0.2">
      <c r="F1465" s="5" t="s">
        <v>6</v>
      </c>
      <c r="M1465" s="5" t="s">
        <v>6</v>
      </c>
    </row>
    <row r="1466" spans="6:13" x14ac:dyDescent="0.2">
      <c r="F1466" s="5" t="s">
        <v>6</v>
      </c>
      <c r="M1466" s="5" t="s">
        <v>6</v>
      </c>
    </row>
    <row r="1467" spans="6:13" x14ac:dyDescent="0.2">
      <c r="F1467" s="5" t="s">
        <v>6</v>
      </c>
      <c r="M1467" s="5" t="s">
        <v>6</v>
      </c>
    </row>
    <row r="1468" spans="6:13" x14ac:dyDescent="0.2">
      <c r="F1468" s="5" t="s">
        <v>6</v>
      </c>
      <c r="M1468" s="5" t="s">
        <v>6</v>
      </c>
    </row>
    <row r="1469" spans="6:13" x14ac:dyDescent="0.2">
      <c r="F1469" s="5" t="s">
        <v>6</v>
      </c>
      <c r="M1469" s="5" t="s">
        <v>6</v>
      </c>
    </row>
    <row r="1470" spans="6:13" x14ac:dyDescent="0.2">
      <c r="F1470" s="5" t="s">
        <v>6</v>
      </c>
      <c r="M1470" s="5" t="s">
        <v>6</v>
      </c>
    </row>
    <row r="1471" spans="6:13" x14ac:dyDescent="0.2">
      <c r="F1471" s="5" t="s">
        <v>6</v>
      </c>
      <c r="M1471" s="5" t="s">
        <v>6</v>
      </c>
    </row>
    <row r="1472" spans="6:13" x14ac:dyDescent="0.2">
      <c r="F1472" s="5" t="s">
        <v>6</v>
      </c>
      <c r="M1472" s="5" t="s">
        <v>6</v>
      </c>
    </row>
    <row r="1473" spans="6:13" x14ac:dyDescent="0.2">
      <c r="F1473" s="5" t="s">
        <v>6</v>
      </c>
      <c r="M1473" s="5" t="s">
        <v>6</v>
      </c>
    </row>
    <row r="1474" spans="6:13" x14ac:dyDescent="0.2">
      <c r="F1474" s="5" t="s">
        <v>6</v>
      </c>
      <c r="M1474" s="5" t="s">
        <v>6</v>
      </c>
    </row>
    <row r="1475" spans="6:13" x14ac:dyDescent="0.2">
      <c r="F1475" s="5" t="s">
        <v>6</v>
      </c>
      <c r="M1475" s="5" t="s">
        <v>6</v>
      </c>
    </row>
    <row r="1476" spans="6:13" x14ac:dyDescent="0.2">
      <c r="F1476" s="5" t="s">
        <v>6</v>
      </c>
      <c r="M1476" s="5" t="s">
        <v>6</v>
      </c>
    </row>
    <row r="1477" spans="6:13" x14ac:dyDescent="0.2">
      <c r="F1477" s="5" t="s">
        <v>6</v>
      </c>
      <c r="M1477" s="5" t="s">
        <v>6</v>
      </c>
    </row>
    <row r="1478" spans="6:13" x14ac:dyDescent="0.2">
      <c r="F1478" s="5" t="s">
        <v>6</v>
      </c>
      <c r="M1478" s="5" t="s">
        <v>6</v>
      </c>
    </row>
    <row r="1479" spans="6:13" x14ac:dyDescent="0.2">
      <c r="F1479" s="5" t="s">
        <v>6</v>
      </c>
      <c r="M1479" s="5" t="s">
        <v>6</v>
      </c>
    </row>
    <row r="1480" spans="6:13" x14ac:dyDescent="0.2">
      <c r="F1480" s="5" t="s">
        <v>6</v>
      </c>
      <c r="M1480" s="5" t="s">
        <v>6</v>
      </c>
    </row>
    <row r="1481" spans="6:13" x14ac:dyDescent="0.2">
      <c r="F1481" s="5" t="s">
        <v>6</v>
      </c>
      <c r="M1481" s="5" t="s">
        <v>6</v>
      </c>
    </row>
    <row r="1482" spans="6:13" x14ac:dyDescent="0.2">
      <c r="F1482" s="5" t="s">
        <v>6</v>
      </c>
      <c r="M1482" s="5" t="s">
        <v>6</v>
      </c>
    </row>
    <row r="1483" spans="6:13" x14ac:dyDescent="0.2">
      <c r="F1483" s="5" t="s">
        <v>6</v>
      </c>
      <c r="M1483" s="5" t="s">
        <v>6</v>
      </c>
    </row>
    <row r="1484" spans="6:13" x14ac:dyDescent="0.2">
      <c r="F1484" s="5" t="s">
        <v>6</v>
      </c>
      <c r="M1484" s="5" t="s">
        <v>6</v>
      </c>
    </row>
    <row r="1485" spans="6:13" x14ac:dyDescent="0.2">
      <c r="F1485" s="5" t="s">
        <v>6</v>
      </c>
      <c r="M1485" s="5" t="s">
        <v>6</v>
      </c>
    </row>
    <row r="1486" spans="6:13" x14ac:dyDescent="0.2">
      <c r="F1486" s="5" t="s">
        <v>6</v>
      </c>
      <c r="M1486" s="5" t="s">
        <v>6</v>
      </c>
    </row>
    <row r="1487" spans="6:13" x14ac:dyDescent="0.2">
      <c r="F1487" s="5" t="s">
        <v>6</v>
      </c>
      <c r="M1487" s="5" t="s">
        <v>6</v>
      </c>
    </row>
    <row r="1488" spans="6:13" x14ac:dyDescent="0.2">
      <c r="F1488" s="5" t="s">
        <v>6</v>
      </c>
      <c r="M1488" s="5" t="s">
        <v>6</v>
      </c>
    </row>
    <row r="1489" spans="6:13" x14ac:dyDescent="0.2">
      <c r="F1489" s="5" t="s">
        <v>6</v>
      </c>
      <c r="M1489" s="5" t="s">
        <v>6</v>
      </c>
    </row>
    <row r="1490" spans="6:13" x14ac:dyDescent="0.2">
      <c r="F1490" s="5" t="s">
        <v>6</v>
      </c>
      <c r="M1490" s="5" t="s">
        <v>6</v>
      </c>
    </row>
    <row r="1491" spans="6:13" x14ac:dyDescent="0.2">
      <c r="F1491" s="5" t="s">
        <v>6</v>
      </c>
      <c r="M1491" s="5" t="s">
        <v>6</v>
      </c>
    </row>
    <row r="1492" spans="6:13" x14ac:dyDescent="0.2">
      <c r="F1492" s="5" t="s">
        <v>6</v>
      </c>
      <c r="M1492" s="5" t="s">
        <v>6</v>
      </c>
    </row>
    <row r="1493" spans="6:13" x14ac:dyDescent="0.2">
      <c r="F1493" s="5" t="s">
        <v>6</v>
      </c>
      <c r="M1493" s="5" t="s">
        <v>6</v>
      </c>
    </row>
    <row r="1494" spans="6:13" x14ac:dyDescent="0.2">
      <c r="F1494" s="5" t="s">
        <v>6</v>
      </c>
      <c r="M1494" s="5" t="s">
        <v>6</v>
      </c>
    </row>
    <row r="1495" spans="6:13" x14ac:dyDescent="0.2">
      <c r="F1495" s="5" t="s">
        <v>6</v>
      </c>
      <c r="M1495" s="5" t="s">
        <v>6</v>
      </c>
    </row>
    <row r="1496" spans="6:13" x14ac:dyDescent="0.2">
      <c r="F1496" s="5" t="s">
        <v>6</v>
      </c>
      <c r="M1496" s="5" t="s">
        <v>6</v>
      </c>
    </row>
    <row r="1497" spans="6:13" x14ac:dyDescent="0.2">
      <c r="F1497" s="5" t="s">
        <v>6</v>
      </c>
      <c r="M1497" s="5" t="s">
        <v>6</v>
      </c>
    </row>
    <row r="1498" spans="6:13" x14ac:dyDescent="0.2">
      <c r="F1498" s="5" t="s">
        <v>6</v>
      </c>
      <c r="M1498" s="5" t="s">
        <v>6</v>
      </c>
    </row>
    <row r="1499" spans="6:13" x14ac:dyDescent="0.2">
      <c r="F1499" s="5" t="s">
        <v>6</v>
      </c>
      <c r="M1499" s="5" t="s">
        <v>6</v>
      </c>
    </row>
    <row r="1500" spans="6:13" x14ac:dyDescent="0.2">
      <c r="F1500" s="5" t="s">
        <v>6</v>
      </c>
      <c r="M1500" s="5" t="s">
        <v>6</v>
      </c>
    </row>
    <row r="1501" spans="6:13" x14ac:dyDescent="0.2">
      <c r="F1501" s="5" t="s">
        <v>6</v>
      </c>
      <c r="M1501" s="5" t="s">
        <v>6</v>
      </c>
    </row>
    <row r="1502" spans="6:13" x14ac:dyDescent="0.2">
      <c r="F1502" s="5" t="s">
        <v>6</v>
      </c>
      <c r="M1502" s="5" t="s">
        <v>6</v>
      </c>
    </row>
    <row r="1503" spans="6:13" x14ac:dyDescent="0.2">
      <c r="F1503" s="5" t="s">
        <v>6</v>
      </c>
      <c r="M1503" s="5" t="s">
        <v>6</v>
      </c>
    </row>
    <row r="1504" spans="6:13" x14ac:dyDescent="0.2">
      <c r="F1504" s="5" t="s">
        <v>6</v>
      </c>
      <c r="M1504" s="5" t="s">
        <v>6</v>
      </c>
    </row>
    <row r="1505" spans="6:13" x14ac:dyDescent="0.2">
      <c r="F1505" s="5" t="s">
        <v>6</v>
      </c>
      <c r="M1505" s="5" t="s">
        <v>6</v>
      </c>
    </row>
    <row r="1506" spans="6:13" x14ac:dyDescent="0.2">
      <c r="F1506" s="5" t="s">
        <v>6</v>
      </c>
      <c r="M1506" s="5" t="s">
        <v>6</v>
      </c>
    </row>
    <row r="1507" spans="6:13" x14ac:dyDescent="0.2">
      <c r="F1507" s="5" t="s">
        <v>6</v>
      </c>
      <c r="M1507" s="5" t="s">
        <v>6</v>
      </c>
    </row>
    <row r="1508" spans="6:13" x14ac:dyDescent="0.2">
      <c r="F1508" s="5" t="s">
        <v>6</v>
      </c>
      <c r="M1508" s="5" t="s">
        <v>6</v>
      </c>
    </row>
    <row r="1509" spans="6:13" x14ac:dyDescent="0.2">
      <c r="F1509" s="5" t="s">
        <v>6</v>
      </c>
      <c r="M1509" s="5" t="s">
        <v>6</v>
      </c>
    </row>
    <row r="1510" spans="6:13" x14ac:dyDescent="0.2">
      <c r="F1510" s="5" t="s">
        <v>6</v>
      </c>
      <c r="M1510" s="5" t="s">
        <v>6</v>
      </c>
    </row>
    <row r="1511" spans="6:13" x14ac:dyDescent="0.2">
      <c r="F1511" s="5" t="s">
        <v>6</v>
      </c>
      <c r="M1511" s="5" t="s">
        <v>6</v>
      </c>
    </row>
    <row r="1512" spans="6:13" x14ac:dyDescent="0.2">
      <c r="F1512" s="5" t="s">
        <v>6</v>
      </c>
      <c r="M1512" s="5" t="s">
        <v>6</v>
      </c>
    </row>
    <row r="1513" spans="6:13" x14ac:dyDescent="0.2">
      <c r="F1513" s="5" t="s">
        <v>6</v>
      </c>
      <c r="M1513" s="5" t="s">
        <v>6</v>
      </c>
    </row>
    <row r="1514" spans="6:13" x14ac:dyDescent="0.2">
      <c r="F1514" s="5" t="s">
        <v>6</v>
      </c>
      <c r="M1514" s="5" t="s">
        <v>6</v>
      </c>
    </row>
    <row r="1515" spans="6:13" x14ac:dyDescent="0.2">
      <c r="F1515" s="5" t="s">
        <v>6</v>
      </c>
      <c r="M1515" s="5" t="s">
        <v>6</v>
      </c>
    </row>
    <row r="1516" spans="6:13" x14ac:dyDescent="0.2">
      <c r="F1516" s="5" t="s">
        <v>6</v>
      </c>
      <c r="M1516" s="5" t="s">
        <v>6</v>
      </c>
    </row>
    <row r="1517" spans="6:13" x14ac:dyDescent="0.2">
      <c r="F1517" s="5" t="s">
        <v>6</v>
      </c>
      <c r="M1517" s="5" t="s">
        <v>6</v>
      </c>
    </row>
    <row r="1518" spans="6:13" x14ac:dyDescent="0.2">
      <c r="F1518" s="5" t="s">
        <v>6</v>
      </c>
      <c r="M1518" s="5" t="s">
        <v>6</v>
      </c>
    </row>
    <row r="1519" spans="6:13" x14ac:dyDescent="0.2">
      <c r="F1519" s="5" t="s">
        <v>6</v>
      </c>
      <c r="M1519" s="5" t="s">
        <v>6</v>
      </c>
    </row>
    <row r="1520" spans="6:13" x14ac:dyDescent="0.2">
      <c r="F1520" s="5" t="s">
        <v>6</v>
      </c>
      <c r="M1520" s="5" t="s">
        <v>6</v>
      </c>
    </row>
    <row r="1521" spans="6:13" x14ac:dyDescent="0.2">
      <c r="F1521" s="5" t="s">
        <v>6</v>
      </c>
      <c r="M1521" s="5" t="s">
        <v>6</v>
      </c>
    </row>
    <row r="1522" spans="6:13" x14ac:dyDescent="0.2">
      <c r="F1522" s="5" t="s">
        <v>6</v>
      </c>
      <c r="M1522" s="5" t="s">
        <v>6</v>
      </c>
    </row>
    <row r="1523" spans="6:13" x14ac:dyDescent="0.2">
      <c r="F1523" s="5" t="s">
        <v>6</v>
      </c>
      <c r="M1523" s="5" t="s">
        <v>6</v>
      </c>
    </row>
    <row r="1524" spans="6:13" x14ac:dyDescent="0.2">
      <c r="F1524" s="5" t="s">
        <v>6</v>
      </c>
      <c r="M1524" s="5" t="s">
        <v>6</v>
      </c>
    </row>
    <row r="1525" spans="6:13" x14ac:dyDescent="0.2">
      <c r="F1525" s="5" t="s">
        <v>6</v>
      </c>
      <c r="M1525" s="5" t="s">
        <v>6</v>
      </c>
    </row>
    <row r="1526" spans="6:13" x14ac:dyDescent="0.2">
      <c r="F1526" s="5" t="s">
        <v>6</v>
      </c>
      <c r="M1526" s="5" t="s">
        <v>6</v>
      </c>
    </row>
    <row r="1527" spans="6:13" x14ac:dyDescent="0.2">
      <c r="F1527" s="5" t="s">
        <v>6</v>
      </c>
      <c r="M1527" s="5" t="s">
        <v>6</v>
      </c>
    </row>
    <row r="1528" spans="6:13" x14ac:dyDescent="0.2">
      <c r="F1528" s="5" t="s">
        <v>6</v>
      </c>
      <c r="M1528" s="5" t="s">
        <v>6</v>
      </c>
    </row>
    <row r="1529" spans="6:13" x14ac:dyDescent="0.2">
      <c r="F1529" s="5" t="s">
        <v>6</v>
      </c>
      <c r="M1529" s="5" t="s">
        <v>6</v>
      </c>
    </row>
    <row r="1530" spans="6:13" x14ac:dyDescent="0.2">
      <c r="F1530" s="5" t="s">
        <v>6</v>
      </c>
      <c r="M1530" s="5" t="s">
        <v>6</v>
      </c>
    </row>
    <row r="1531" spans="6:13" x14ac:dyDescent="0.2">
      <c r="F1531" s="5" t="s">
        <v>6</v>
      </c>
      <c r="M1531" s="5" t="s">
        <v>6</v>
      </c>
    </row>
    <row r="1532" spans="6:13" x14ac:dyDescent="0.2">
      <c r="F1532" s="5" t="s">
        <v>6</v>
      </c>
      <c r="M1532" s="5" t="s">
        <v>6</v>
      </c>
    </row>
    <row r="1533" spans="6:13" x14ac:dyDescent="0.2">
      <c r="F1533" s="5" t="s">
        <v>6</v>
      </c>
      <c r="M1533" s="5" t="s">
        <v>6</v>
      </c>
    </row>
    <row r="1534" spans="6:13" x14ac:dyDescent="0.2">
      <c r="F1534" s="5" t="s">
        <v>6</v>
      </c>
      <c r="M1534" s="5" t="s">
        <v>6</v>
      </c>
    </row>
    <row r="1535" spans="6:13" x14ac:dyDescent="0.2">
      <c r="F1535" s="5" t="s">
        <v>6</v>
      </c>
      <c r="M1535" s="5" t="s">
        <v>6</v>
      </c>
    </row>
    <row r="1536" spans="6:13" x14ac:dyDescent="0.2">
      <c r="F1536" s="5" t="s">
        <v>6</v>
      </c>
      <c r="M1536" s="5" t="s">
        <v>6</v>
      </c>
    </row>
    <row r="1537" spans="6:13" x14ac:dyDescent="0.2">
      <c r="F1537" s="5" t="s">
        <v>6</v>
      </c>
      <c r="M1537" s="5" t="s">
        <v>6</v>
      </c>
    </row>
    <row r="1538" spans="6:13" x14ac:dyDescent="0.2">
      <c r="F1538" s="5" t="s">
        <v>6</v>
      </c>
      <c r="M1538" s="5" t="s">
        <v>6</v>
      </c>
    </row>
    <row r="1539" spans="6:13" x14ac:dyDescent="0.2">
      <c r="F1539" s="5" t="s">
        <v>6</v>
      </c>
      <c r="M1539" s="5" t="s">
        <v>6</v>
      </c>
    </row>
    <row r="1540" spans="6:13" x14ac:dyDescent="0.2">
      <c r="F1540" s="5" t="s">
        <v>6</v>
      </c>
      <c r="M1540" s="5" t="s">
        <v>6</v>
      </c>
    </row>
    <row r="1541" spans="6:13" x14ac:dyDescent="0.2">
      <c r="F1541" s="5" t="s">
        <v>6</v>
      </c>
      <c r="M1541" s="5" t="s">
        <v>6</v>
      </c>
    </row>
    <row r="1542" spans="6:13" x14ac:dyDescent="0.2">
      <c r="F1542" s="5" t="s">
        <v>6</v>
      </c>
      <c r="M1542" s="5" t="s">
        <v>6</v>
      </c>
    </row>
    <row r="1543" spans="6:13" x14ac:dyDescent="0.2">
      <c r="F1543" s="5" t="s">
        <v>6</v>
      </c>
      <c r="M1543" s="5" t="s">
        <v>6</v>
      </c>
    </row>
    <row r="1544" spans="6:13" x14ac:dyDescent="0.2">
      <c r="F1544" s="5" t="s">
        <v>6</v>
      </c>
      <c r="M1544" s="5" t="s">
        <v>6</v>
      </c>
    </row>
    <row r="1545" spans="6:13" x14ac:dyDescent="0.2">
      <c r="F1545" s="5" t="s">
        <v>6</v>
      </c>
      <c r="M1545" s="5" t="s">
        <v>6</v>
      </c>
    </row>
    <row r="1546" spans="6:13" x14ac:dyDescent="0.2">
      <c r="F1546" s="5" t="s">
        <v>6</v>
      </c>
      <c r="M1546" s="5" t="s">
        <v>6</v>
      </c>
    </row>
    <row r="1547" spans="6:13" x14ac:dyDescent="0.2">
      <c r="F1547" s="5" t="s">
        <v>6</v>
      </c>
      <c r="M1547" s="5" t="s">
        <v>6</v>
      </c>
    </row>
    <row r="1548" spans="6:13" x14ac:dyDescent="0.2">
      <c r="F1548" s="5" t="s">
        <v>6</v>
      </c>
      <c r="M1548" s="5" t="s">
        <v>6</v>
      </c>
    </row>
    <row r="1549" spans="6:13" x14ac:dyDescent="0.2">
      <c r="F1549" s="5" t="s">
        <v>6</v>
      </c>
      <c r="M1549" s="5" t="s">
        <v>6</v>
      </c>
    </row>
    <row r="1550" spans="6:13" x14ac:dyDescent="0.2">
      <c r="F1550" s="5" t="s">
        <v>6</v>
      </c>
      <c r="M1550" s="5" t="s">
        <v>6</v>
      </c>
    </row>
    <row r="1551" spans="6:13" x14ac:dyDescent="0.2">
      <c r="F1551" s="5" t="s">
        <v>6</v>
      </c>
      <c r="M1551" s="5" t="s">
        <v>6</v>
      </c>
    </row>
    <row r="1552" spans="6:13" x14ac:dyDescent="0.2">
      <c r="F1552" s="5" t="s">
        <v>6</v>
      </c>
      <c r="M1552" s="5" t="s">
        <v>6</v>
      </c>
    </row>
    <row r="1553" spans="6:13" x14ac:dyDescent="0.2">
      <c r="F1553" s="5" t="s">
        <v>6</v>
      </c>
      <c r="M1553" s="5" t="s">
        <v>6</v>
      </c>
    </row>
    <row r="1554" spans="6:13" x14ac:dyDescent="0.2">
      <c r="F1554" s="5" t="s">
        <v>6</v>
      </c>
      <c r="M1554" s="5" t="s">
        <v>6</v>
      </c>
    </row>
    <row r="1555" spans="6:13" x14ac:dyDescent="0.2">
      <c r="F1555" s="5" t="s">
        <v>6</v>
      </c>
      <c r="M1555" s="5" t="s">
        <v>6</v>
      </c>
    </row>
    <row r="1556" spans="6:13" x14ac:dyDescent="0.2">
      <c r="F1556" s="5" t="s">
        <v>6</v>
      </c>
      <c r="M1556" s="5" t="s">
        <v>6</v>
      </c>
    </row>
    <row r="1557" spans="6:13" x14ac:dyDescent="0.2">
      <c r="F1557" s="5" t="s">
        <v>6</v>
      </c>
      <c r="M1557" s="5" t="s">
        <v>6</v>
      </c>
    </row>
    <row r="1558" spans="6:13" x14ac:dyDescent="0.2">
      <c r="F1558" s="5" t="s">
        <v>6</v>
      </c>
      <c r="M1558" s="5" t="s">
        <v>6</v>
      </c>
    </row>
    <row r="1559" spans="6:13" x14ac:dyDescent="0.2">
      <c r="F1559" s="5" t="s">
        <v>6</v>
      </c>
      <c r="M1559" s="5" t="s">
        <v>6</v>
      </c>
    </row>
    <row r="1560" spans="6:13" x14ac:dyDescent="0.2">
      <c r="F1560" s="5" t="s">
        <v>6</v>
      </c>
      <c r="M1560" s="5" t="s">
        <v>6</v>
      </c>
    </row>
    <row r="1561" spans="6:13" x14ac:dyDescent="0.2">
      <c r="F1561" s="5" t="s">
        <v>6</v>
      </c>
      <c r="M1561" s="5" t="s">
        <v>6</v>
      </c>
    </row>
    <row r="1562" spans="6:13" x14ac:dyDescent="0.2">
      <c r="F1562" s="5" t="s">
        <v>6</v>
      </c>
      <c r="M1562" s="5" t="s">
        <v>6</v>
      </c>
    </row>
    <row r="1563" spans="6:13" x14ac:dyDescent="0.2">
      <c r="F1563" s="5" t="s">
        <v>6</v>
      </c>
      <c r="M1563" s="5" t="s">
        <v>6</v>
      </c>
    </row>
    <row r="1564" spans="6:13" x14ac:dyDescent="0.2">
      <c r="F1564" s="5" t="s">
        <v>6</v>
      </c>
      <c r="M1564" s="5" t="s">
        <v>6</v>
      </c>
    </row>
    <row r="1565" spans="6:13" x14ac:dyDescent="0.2">
      <c r="F1565" s="5" t="s">
        <v>6</v>
      </c>
      <c r="M1565" s="5" t="s">
        <v>6</v>
      </c>
    </row>
    <row r="1566" spans="6:13" x14ac:dyDescent="0.2">
      <c r="F1566" s="5" t="s">
        <v>6</v>
      </c>
      <c r="M1566" s="5" t="s">
        <v>6</v>
      </c>
    </row>
    <row r="1567" spans="6:13" x14ac:dyDescent="0.2">
      <c r="F1567" s="5" t="s">
        <v>6</v>
      </c>
      <c r="M1567" s="5" t="s">
        <v>6</v>
      </c>
    </row>
    <row r="1568" spans="6:13" x14ac:dyDescent="0.2">
      <c r="F1568" s="5" t="s">
        <v>6</v>
      </c>
      <c r="M1568" s="5" t="s">
        <v>6</v>
      </c>
    </row>
    <row r="1569" spans="6:13" x14ac:dyDescent="0.2">
      <c r="F1569" s="5" t="s">
        <v>6</v>
      </c>
      <c r="M1569" s="5" t="s">
        <v>6</v>
      </c>
    </row>
    <row r="1570" spans="6:13" x14ac:dyDescent="0.2">
      <c r="F1570" s="5" t="s">
        <v>6</v>
      </c>
      <c r="M1570" s="5" t="s">
        <v>6</v>
      </c>
    </row>
    <row r="1571" spans="6:13" x14ac:dyDescent="0.2">
      <c r="F1571" s="5" t="s">
        <v>6</v>
      </c>
      <c r="M1571" s="5" t="s">
        <v>6</v>
      </c>
    </row>
    <row r="1572" spans="6:13" x14ac:dyDescent="0.2">
      <c r="F1572" s="5" t="s">
        <v>6</v>
      </c>
      <c r="M1572" s="5" t="s">
        <v>6</v>
      </c>
    </row>
    <row r="1573" spans="6:13" x14ac:dyDescent="0.2">
      <c r="F1573" s="5" t="s">
        <v>6</v>
      </c>
      <c r="M1573" s="5" t="s">
        <v>6</v>
      </c>
    </row>
    <row r="1574" spans="6:13" x14ac:dyDescent="0.2">
      <c r="F1574" s="5" t="s">
        <v>6</v>
      </c>
      <c r="M1574" s="5" t="s">
        <v>6</v>
      </c>
    </row>
    <row r="1575" spans="6:13" x14ac:dyDescent="0.2">
      <c r="F1575" s="5" t="s">
        <v>6</v>
      </c>
      <c r="M1575" s="5" t="s">
        <v>6</v>
      </c>
    </row>
    <row r="1576" spans="6:13" x14ac:dyDescent="0.2">
      <c r="F1576" s="5" t="s">
        <v>6</v>
      </c>
      <c r="M1576" s="5" t="s">
        <v>6</v>
      </c>
    </row>
    <row r="1577" spans="6:13" x14ac:dyDescent="0.2">
      <c r="F1577" s="5" t="s">
        <v>6</v>
      </c>
      <c r="M1577" s="5" t="s">
        <v>6</v>
      </c>
    </row>
    <row r="1578" spans="6:13" x14ac:dyDescent="0.2">
      <c r="F1578" s="5" t="s">
        <v>6</v>
      </c>
      <c r="M1578" s="5" t="s">
        <v>6</v>
      </c>
    </row>
    <row r="1579" spans="6:13" x14ac:dyDescent="0.2">
      <c r="F1579" s="5" t="s">
        <v>6</v>
      </c>
      <c r="M1579" s="5" t="s">
        <v>6</v>
      </c>
    </row>
    <row r="1580" spans="6:13" x14ac:dyDescent="0.2">
      <c r="F1580" s="5" t="s">
        <v>6</v>
      </c>
      <c r="M1580" s="5" t="s">
        <v>6</v>
      </c>
    </row>
    <row r="1581" spans="6:13" x14ac:dyDescent="0.2">
      <c r="F1581" s="5" t="s">
        <v>6</v>
      </c>
      <c r="M1581" s="5" t="s">
        <v>6</v>
      </c>
    </row>
    <row r="1582" spans="6:13" x14ac:dyDescent="0.2">
      <c r="F1582" s="5" t="s">
        <v>6</v>
      </c>
      <c r="M1582" s="5" t="s">
        <v>6</v>
      </c>
    </row>
    <row r="1583" spans="6:13" x14ac:dyDescent="0.2">
      <c r="F1583" s="5" t="s">
        <v>6</v>
      </c>
      <c r="M1583" s="5" t="s">
        <v>6</v>
      </c>
    </row>
    <row r="1584" spans="6:13" x14ac:dyDescent="0.2">
      <c r="F1584" s="5" t="s">
        <v>6</v>
      </c>
      <c r="M1584" s="5" t="s">
        <v>6</v>
      </c>
    </row>
    <row r="1585" spans="6:13" x14ac:dyDescent="0.2">
      <c r="F1585" s="5" t="s">
        <v>6</v>
      </c>
      <c r="M1585" s="5" t="s">
        <v>6</v>
      </c>
    </row>
    <row r="1586" spans="6:13" x14ac:dyDescent="0.2">
      <c r="F1586" s="5" t="s">
        <v>6</v>
      </c>
      <c r="M1586" s="5" t="s">
        <v>6</v>
      </c>
    </row>
    <row r="1587" spans="6:13" x14ac:dyDescent="0.2">
      <c r="F1587" s="5" t="s">
        <v>6</v>
      </c>
      <c r="M1587" s="5" t="s">
        <v>6</v>
      </c>
    </row>
    <row r="1588" spans="6:13" x14ac:dyDescent="0.2">
      <c r="F1588" s="5" t="s">
        <v>6</v>
      </c>
      <c r="M1588" s="5" t="s">
        <v>6</v>
      </c>
    </row>
    <row r="1589" spans="6:13" x14ac:dyDescent="0.2">
      <c r="F1589" s="5" t="s">
        <v>6</v>
      </c>
      <c r="M1589" s="5" t="s">
        <v>6</v>
      </c>
    </row>
    <row r="1590" spans="6:13" x14ac:dyDescent="0.2">
      <c r="F1590" s="5" t="s">
        <v>6</v>
      </c>
      <c r="M1590" s="5" t="s">
        <v>6</v>
      </c>
    </row>
    <row r="1591" spans="6:13" x14ac:dyDescent="0.2">
      <c r="F1591" s="5" t="s">
        <v>6</v>
      </c>
      <c r="M1591" s="5" t="s">
        <v>6</v>
      </c>
    </row>
    <row r="1592" spans="6:13" x14ac:dyDescent="0.2">
      <c r="F1592" s="5" t="s">
        <v>6</v>
      </c>
      <c r="M1592" s="5" t="s">
        <v>6</v>
      </c>
    </row>
    <row r="1593" spans="6:13" x14ac:dyDescent="0.2">
      <c r="F1593" s="5" t="s">
        <v>6</v>
      </c>
      <c r="M1593" s="5" t="s">
        <v>6</v>
      </c>
    </row>
    <row r="1594" spans="6:13" x14ac:dyDescent="0.2">
      <c r="F1594" s="5" t="s">
        <v>6</v>
      </c>
      <c r="M1594" s="5" t="s">
        <v>6</v>
      </c>
    </row>
    <row r="1595" spans="6:13" x14ac:dyDescent="0.2">
      <c r="F1595" s="5" t="s">
        <v>6</v>
      </c>
      <c r="M1595" s="5" t="s">
        <v>6</v>
      </c>
    </row>
    <row r="1596" spans="6:13" x14ac:dyDescent="0.2">
      <c r="F1596" s="5" t="s">
        <v>6</v>
      </c>
      <c r="M1596" s="5" t="s">
        <v>6</v>
      </c>
    </row>
    <row r="1597" spans="6:13" x14ac:dyDescent="0.2">
      <c r="F1597" s="5" t="s">
        <v>6</v>
      </c>
      <c r="M1597" s="5" t="s">
        <v>6</v>
      </c>
    </row>
    <row r="1598" spans="6:13" x14ac:dyDescent="0.2">
      <c r="F1598" s="5" t="s">
        <v>6</v>
      </c>
      <c r="M1598" s="5" t="s">
        <v>6</v>
      </c>
    </row>
    <row r="1599" spans="6:13" x14ac:dyDescent="0.2">
      <c r="F1599" s="5" t="s">
        <v>6</v>
      </c>
      <c r="M1599" s="5" t="s">
        <v>6</v>
      </c>
    </row>
    <row r="1600" spans="6:13" x14ac:dyDescent="0.2">
      <c r="F1600" s="5" t="s">
        <v>6</v>
      </c>
      <c r="M1600" s="5" t="s">
        <v>6</v>
      </c>
    </row>
    <row r="1601" spans="6:13" x14ac:dyDescent="0.2">
      <c r="F1601" s="5" t="s">
        <v>6</v>
      </c>
      <c r="M1601" s="5" t="s">
        <v>6</v>
      </c>
    </row>
    <row r="1602" spans="6:13" x14ac:dyDescent="0.2">
      <c r="F1602" s="5" t="s">
        <v>6</v>
      </c>
      <c r="M1602" s="5" t="s">
        <v>6</v>
      </c>
    </row>
    <row r="1603" spans="6:13" x14ac:dyDescent="0.2">
      <c r="F1603" s="5" t="s">
        <v>6</v>
      </c>
      <c r="M1603" s="5" t="s">
        <v>6</v>
      </c>
    </row>
    <row r="1604" spans="6:13" x14ac:dyDescent="0.2">
      <c r="F1604" s="5" t="s">
        <v>6</v>
      </c>
      <c r="M1604" s="5" t="s">
        <v>6</v>
      </c>
    </row>
    <row r="1605" spans="6:13" x14ac:dyDescent="0.2">
      <c r="F1605" s="5" t="s">
        <v>6</v>
      </c>
      <c r="M1605" s="5" t="s">
        <v>6</v>
      </c>
    </row>
    <row r="1606" spans="6:13" x14ac:dyDescent="0.2">
      <c r="F1606" s="5" t="s">
        <v>6</v>
      </c>
      <c r="M1606" s="5" t="s">
        <v>6</v>
      </c>
    </row>
    <row r="1607" spans="6:13" x14ac:dyDescent="0.2">
      <c r="F1607" s="5" t="s">
        <v>6</v>
      </c>
      <c r="M1607" s="5" t="s">
        <v>6</v>
      </c>
    </row>
    <row r="1608" spans="6:13" x14ac:dyDescent="0.2">
      <c r="F1608" s="5" t="s">
        <v>6</v>
      </c>
      <c r="M1608" s="5" t="s">
        <v>6</v>
      </c>
    </row>
    <row r="1609" spans="6:13" x14ac:dyDescent="0.2">
      <c r="F1609" s="5" t="s">
        <v>6</v>
      </c>
      <c r="M1609" s="5" t="s">
        <v>6</v>
      </c>
    </row>
    <row r="1610" spans="6:13" x14ac:dyDescent="0.2">
      <c r="F1610" s="5" t="s">
        <v>6</v>
      </c>
      <c r="M1610" s="5" t="s">
        <v>6</v>
      </c>
    </row>
    <row r="1611" spans="6:13" x14ac:dyDescent="0.2">
      <c r="F1611" s="5" t="s">
        <v>6</v>
      </c>
      <c r="M1611" s="5" t="s">
        <v>6</v>
      </c>
    </row>
    <row r="1612" spans="6:13" x14ac:dyDescent="0.2">
      <c r="F1612" s="5" t="s">
        <v>6</v>
      </c>
      <c r="M1612" s="5" t="s">
        <v>6</v>
      </c>
    </row>
    <row r="1613" spans="6:13" x14ac:dyDescent="0.2">
      <c r="F1613" s="5" t="s">
        <v>6</v>
      </c>
      <c r="M1613" s="5" t="s">
        <v>6</v>
      </c>
    </row>
    <row r="1614" spans="6:13" x14ac:dyDescent="0.2">
      <c r="F1614" s="5" t="s">
        <v>6</v>
      </c>
      <c r="M1614" s="5" t="s">
        <v>6</v>
      </c>
    </row>
    <row r="1615" spans="6:13" x14ac:dyDescent="0.2">
      <c r="F1615" s="5" t="s">
        <v>6</v>
      </c>
      <c r="M1615" s="5" t="s">
        <v>6</v>
      </c>
    </row>
    <row r="1616" spans="6:13" x14ac:dyDescent="0.2">
      <c r="F1616" s="5" t="s">
        <v>6</v>
      </c>
      <c r="M1616" s="5" t="s">
        <v>6</v>
      </c>
    </row>
    <row r="1617" spans="6:13" x14ac:dyDescent="0.2">
      <c r="F1617" s="5" t="s">
        <v>6</v>
      </c>
      <c r="M1617" s="5" t="s">
        <v>6</v>
      </c>
    </row>
    <row r="1618" spans="6:13" x14ac:dyDescent="0.2">
      <c r="F1618" s="5" t="s">
        <v>6</v>
      </c>
      <c r="M1618" s="5" t="s">
        <v>6</v>
      </c>
    </row>
    <row r="1619" spans="6:13" x14ac:dyDescent="0.2">
      <c r="F1619" s="5" t="s">
        <v>6</v>
      </c>
      <c r="M1619" s="5" t="s">
        <v>6</v>
      </c>
    </row>
    <row r="1620" spans="6:13" x14ac:dyDescent="0.2">
      <c r="F1620" s="5" t="s">
        <v>6</v>
      </c>
      <c r="M1620" s="5" t="s">
        <v>6</v>
      </c>
    </row>
    <row r="1621" spans="6:13" x14ac:dyDescent="0.2">
      <c r="F1621" s="5" t="s">
        <v>6</v>
      </c>
      <c r="M1621" s="5" t="s">
        <v>6</v>
      </c>
    </row>
    <row r="1622" spans="6:13" x14ac:dyDescent="0.2">
      <c r="F1622" s="5" t="s">
        <v>6</v>
      </c>
      <c r="M1622" s="5" t="s">
        <v>6</v>
      </c>
    </row>
    <row r="1623" spans="6:13" x14ac:dyDescent="0.2">
      <c r="F1623" s="5" t="s">
        <v>6</v>
      </c>
      <c r="M1623" s="5" t="s">
        <v>6</v>
      </c>
    </row>
    <row r="1624" spans="6:13" x14ac:dyDescent="0.2">
      <c r="F1624" s="5" t="s">
        <v>6</v>
      </c>
      <c r="M1624" s="5" t="s">
        <v>6</v>
      </c>
    </row>
    <row r="1625" spans="6:13" x14ac:dyDescent="0.2">
      <c r="F1625" s="5" t="s">
        <v>6</v>
      </c>
      <c r="M1625" s="5" t="s">
        <v>6</v>
      </c>
    </row>
    <row r="1626" spans="6:13" x14ac:dyDescent="0.2">
      <c r="F1626" s="5" t="s">
        <v>6</v>
      </c>
      <c r="M1626" s="5" t="s">
        <v>6</v>
      </c>
    </row>
    <row r="1627" spans="6:13" x14ac:dyDescent="0.2">
      <c r="F1627" s="5" t="s">
        <v>6</v>
      </c>
      <c r="M1627" s="5" t="s">
        <v>6</v>
      </c>
    </row>
    <row r="1628" spans="6:13" x14ac:dyDescent="0.2">
      <c r="F1628" s="5" t="s">
        <v>6</v>
      </c>
      <c r="M1628" s="5" t="s">
        <v>6</v>
      </c>
    </row>
    <row r="1629" spans="6:13" x14ac:dyDescent="0.2">
      <c r="F1629" s="5" t="s">
        <v>6</v>
      </c>
      <c r="M1629" s="5" t="s">
        <v>6</v>
      </c>
    </row>
    <row r="1630" spans="6:13" x14ac:dyDescent="0.2">
      <c r="F1630" s="5" t="s">
        <v>6</v>
      </c>
      <c r="M1630" s="5" t="s">
        <v>6</v>
      </c>
    </row>
    <row r="1631" spans="6:13" x14ac:dyDescent="0.2">
      <c r="F1631" s="5" t="s">
        <v>6</v>
      </c>
      <c r="M1631" s="5" t="s">
        <v>6</v>
      </c>
    </row>
    <row r="1632" spans="6:13" x14ac:dyDescent="0.2">
      <c r="F1632" s="5" t="s">
        <v>6</v>
      </c>
      <c r="M1632" s="5" t="s">
        <v>6</v>
      </c>
    </row>
    <row r="1633" spans="6:13" x14ac:dyDescent="0.2">
      <c r="F1633" s="5" t="s">
        <v>6</v>
      </c>
      <c r="M1633" s="5" t="s">
        <v>6</v>
      </c>
    </row>
    <row r="1634" spans="6:13" x14ac:dyDescent="0.2">
      <c r="F1634" s="5" t="s">
        <v>6</v>
      </c>
      <c r="M1634" s="5" t="s">
        <v>6</v>
      </c>
    </row>
    <row r="1635" spans="6:13" x14ac:dyDescent="0.2">
      <c r="F1635" s="5" t="s">
        <v>6</v>
      </c>
      <c r="M1635" s="5" t="s">
        <v>6</v>
      </c>
    </row>
    <row r="1636" spans="6:13" x14ac:dyDescent="0.2">
      <c r="F1636" s="5" t="s">
        <v>6</v>
      </c>
      <c r="M1636" s="5" t="s">
        <v>6</v>
      </c>
    </row>
    <row r="1637" spans="6:13" x14ac:dyDescent="0.2">
      <c r="F1637" s="5" t="s">
        <v>6</v>
      </c>
      <c r="M1637" s="5" t="s">
        <v>6</v>
      </c>
    </row>
    <row r="1638" spans="6:13" x14ac:dyDescent="0.2">
      <c r="F1638" s="5" t="s">
        <v>6</v>
      </c>
      <c r="M1638" s="5" t="s">
        <v>6</v>
      </c>
    </row>
    <row r="1639" spans="6:13" x14ac:dyDescent="0.2">
      <c r="F1639" s="5" t="s">
        <v>6</v>
      </c>
      <c r="M1639" s="5" t="s">
        <v>6</v>
      </c>
    </row>
    <row r="1640" spans="6:13" x14ac:dyDescent="0.2">
      <c r="F1640" s="5" t="s">
        <v>6</v>
      </c>
      <c r="M1640" s="5" t="s">
        <v>6</v>
      </c>
    </row>
    <row r="1641" spans="6:13" x14ac:dyDescent="0.2">
      <c r="F1641" s="5" t="s">
        <v>6</v>
      </c>
      <c r="M1641" s="5" t="s">
        <v>6</v>
      </c>
    </row>
    <row r="1642" spans="6:13" x14ac:dyDescent="0.2">
      <c r="F1642" s="5" t="s">
        <v>6</v>
      </c>
      <c r="M1642" s="5" t="s">
        <v>6</v>
      </c>
    </row>
    <row r="1643" spans="6:13" x14ac:dyDescent="0.2">
      <c r="F1643" s="5" t="s">
        <v>6</v>
      </c>
      <c r="M1643" s="5" t="s">
        <v>6</v>
      </c>
    </row>
    <row r="1644" spans="6:13" x14ac:dyDescent="0.2">
      <c r="F1644" s="5" t="s">
        <v>6</v>
      </c>
      <c r="M1644" s="5" t="s">
        <v>6</v>
      </c>
    </row>
    <row r="1645" spans="6:13" x14ac:dyDescent="0.2">
      <c r="F1645" s="5" t="s">
        <v>6</v>
      </c>
      <c r="M1645" s="5" t="s">
        <v>6</v>
      </c>
    </row>
    <row r="1646" spans="6:13" x14ac:dyDescent="0.2">
      <c r="F1646" s="5" t="s">
        <v>6</v>
      </c>
      <c r="M1646" s="5" t="s">
        <v>6</v>
      </c>
    </row>
    <row r="1647" spans="6:13" x14ac:dyDescent="0.2">
      <c r="F1647" s="5" t="s">
        <v>6</v>
      </c>
      <c r="M1647" s="5" t="s">
        <v>6</v>
      </c>
    </row>
    <row r="1648" spans="6:13" x14ac:dyDescent="0.2">
      <c r="F1648" s="5" t="s">
        <v>6</v>
      </c>
      <c r="M1648" s="5" t="s">
        <v>6</v>
      </c>
    </row>
    <row r="1649" spans="6:13" x14ac:dyDescent="0.2">
      <c r="F1649" s="5" t="s">
        <v>6</v>
      </c>
      <c r="M1649" s="5" t="s">
        <v>6</v>
      </c>
    </row>
    <row r="1650" spans="6:13" x14ac:dyDescent="0.2">
      <c r="F1650" s="5" t="s">
        <v>6</v>
      </c>
      <c r="M1650" s="5" t="s">
        <v>6</v>
      </c>
    </row>
    <row r="1651" spans="6:13" x14ac:dyDescent="0.2">
      <c r="F1651" s="5" t="s">
        <v>6</v>
      </c>
      <c r="M1651" s="5" t="s">
        <v>6</v>
      </c>
    </row>
    <row r="1652" spans="6:13" x14ac:dyDescent="0.2">
      <c r="F1652" s="5" t="s">
        <v>6</v>
      </c>
      <c r="M1652" s="5" t="s">
        <v>6</v>
      </c>
    </row>
    <row r="1653" spans="6:13" x14ac:dyDescent="0.2">
      <c r="F1653" s="5" t="s">
        <v>6</v>
      </c>
      <c r="M1653" s="5" t="s">
        <v>6</v>
      </c>
    </row>
    <row r="1654" spans="6:13" x14ac:dyDescent="0.2">
      <c r="F1654" s="5" t="s">
        <v>6</v>
      </c>
      <c r="M1654" s="5" t="s">
        <v>6</v>
      </c>
    </row>
    <row r="1655" spans="6:13" x14ac:dyDescent="0.2">
      <c r="F1655" s="5" t="s">
        <v>6</v>
      </c>
      <c r="M1655" s="5" t="s">
        <v>6</v>
      </c>
    </row>
    <row r="1656" spans="6:13" x14ac:dyDescent="0.2">
      <c r="F1656" s="5" t="s">
        <v>6</v>
      </c>
      <c r="M1656" s="5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33" sqref="B33"/>
    </sheetView>
  </sheetViews>
  <sheetFormatPr defaultRowHeight="12.75" x14ac:dyDescent="0.2"/>
  <cols>
    <col min="2" max="2" width="8.85546875" style="16" customWidth="1"/>
    <col min="3" max="3" width="8.85546875" style="14" customWidth="1"/>
    <col min="4" max="4" width="10.42578125" style="14" bestFit="1" customWidth="1"/>
    <col min="6" max="6" width="8.85546875" style="14" customWidth="1"/>
  </cols>
  <sheetData>
    <row r="1" spans="1:6" x14ac:dyDescent="0.2">
      <c r="B1" s="18" t="s">
        <v>23</v>
      </c>
      <c r="D1" s="1" t="s">
        <v>32</v>
      </c>
      <c r="F1" s="1" t="s">
        <v>6</v>
      </c>
    </row>
    <row r="2" spans="1:6" x14ac:dyDescent="0.2">
      <c r="B2" s="18"/>
      <c r="D2" s="14">
        <v>12</v>
      </c>
      <c r="F2" s="14" t="s">
        <v>6</v>
      </c>
    </row>
    <row r="3" spans="1:6" x14ac:dyDescent="0.2">
      <c r="A3" t="s">
        <v>11</v>
      </c>
      <c r="B3" s="2">
        <v>0</v>
      </c>
      <c r="D3" s="2">
        <f>+$D$2*B3</f>
        <v>0</v>
      </c>
      <c r="F3" s="14" t="s">
        <v>6</v>
      </c>
    </row>
    <row r="4" spans="1:6" x14ac:dyDescent="0.2">
      <c r="A4" t="s">
        <v>12</v>
      </c>
      <c r="B4" s="16">
        <v>600</v>
      </c>
      <c r="D4" s="2">
        <f t="shared" ref="D4:D23" si="0">+$D$2*B4</f>
        <v>7200</v>
      </c>
      <c r="F4" s="14" t="s">
        <v>6</v>
      </c>
    </row>
    <row r="5" spans="1:6" x14ac:dyDescent="0.2">
      <c r="A5" t="s">
        <v>24</v>
      </c>
      <c r="B5" s="16">
        <v>250</v>
      </c>
      <c r="C5" s="14" t="s">
        <v>6</v>
      </c>
      <c r="D5" s="2">
        <f t="shared" si="0"/>
        <v>3000</v>
      </c>
      <c r="F5" s="14" t="s">
        <v>6</v>
      </c>
    </row>
    <row r="6" spans="1:6" x14ac:dyDescent="0.2">
      <c r="A6" t="s">
        <v>25</v>
      </c>
      <c r="B6" s="16">
        <v>250</v>
      </c>
      <c r="D6" s="2">
        <f t="shared" si="0"/>
        <v>3000</v>
      </c>
      <c r="F6" s="14" t="s">
        <v>6</v>
      </c>
    </row>
    <row r="7" spans="1:6" x14ac:dyDescent="0.2">
      <c r="A7" t="s">
        <v>26</v>
      </c>
      <c r="B7" s="16">
        <v>425</v>
      </c>
      <c r="D7" s="2">
        <f t="shared" si="0"/>
        <v>5100</v>
      </c>
      <c r="F7" s="14" t="s">
        <v>6</v>
      </c>
    </row>
    <row r="8" spans="1:6" x14ac:dyDescent="0.2">
      <c r="A8" t="s">
        <v>13</v>
      </c>
      <c r="B8" s="16">
        <v>500</v>
      </c>
      <c r="D8" s="2">
        <f t="shared" si="0"/>
        <v>6000</v>
      </c>
      <c r="F8" s="14" t="s">
        <v>6</v>
      </c>
    </row>
    <row r="9" spans="1:6" x14ac:dyDescent="0.2">
      <c r="A9" t="s">
        <v>14</v>
      </c>
      <c r="B9" s="16">
        <v>250</v>
      </c>
      <c r="D9" s="2">
        <f t="shared" si="0"/>
        <v>3000</v>
      </c>
      <c r="F9" s="14" t="s">
        <v>6</v>
      </c>
    </row>
    <row r="10" spans="1:6" x14ac:dyDescent="0.2">
      <c r="A10" t="s">
        <v>15</v>
      </c>
      <c r="B10" s="16">
        <v>75</v>
      </c>
      <c r="D10" s="2">
        <f t="shared" si="0"/>
        <v>900</v>
      </c>
      <c r="F10" s="14" t="s">
        <v>6</v>
      </c>
    </row>
    <row r="11" spans="1:6" x14ac:dyDescent="0.2">
      <c r="A11" t="s">
        <v>16</v>
      </c>
      <c r="B11" s="16">
        <v>60</v>
      </c>
      <c r="D11" s="2">
        <f t="shared" si="0"/>
        <v>720</v>
      </c>
      <c r="F11" s="14" t="s">
        <v>6</v>
      </c>
    </row>
    <row r="12" spans="1:6" x14ac:dyDescent="0.2">
      <c r="A12" t="s">
        <v>17</v>
      </c>
      <c r="B12" s="16">
        <v>125</v>
      </c>
      <c r="D12" s="2">
        <f t="shared" si="0"/>
        <v>1500</v>
      </c>
      <c r="F12" s="14" t="s">
        <v>6</v>
      </c>
    </row>
    <row r="13" spans="1:6" x14ac:dyDescent="0.2">
      <c r="A13" t="s">
        <v>38</v>
      </c>
      <c r="B13" s="16">
        <v>50</v>
      </c>
      <c r="D13" s="2">
        <f t="shared" si="0"/>
        <v>600</v>
      </c>
    </row>
    <row r="14" spans="1:6" x14ac:dyDescent="0.2">
      <c r="A14" t="s">
        <v>36</v>
      </c>
      <c r="B14" s="16">
        <v>75</v>
      </c>
      <c r="D14" s="2">
        <f t="shared" si="0"/>
        <v>900</v>
      </c>
      <c r="F14" s="14" t="s">
        <v>6</v>
      </c>
    </row>
    <row r="15" spans="1:6" x14ac:dyDescent="0.2">
      <c r="A15" t="s">
        <v>37</v>
      </c>
      <c r="B15" s="16">
        <v>75</v>
      </c>
      <c r="D15" s="2">
        <f t="shared" si="0"/>
        <v>900</v>
      </c>
    </row>
    <row r="16" spans="1:6" x14ac:dyDescent="0.2">
      <c r="A16" t="s">
        <v>18</v>
      </c>
      <c r="B16" s="16">
        <v>350</v>
      </c>
      <c r="D16" s="2">
        <f t="shared" si="0"/>
        <v>4200</v>
      </c>
      <c r="F16" s="14" t="s">
        <v>6</v>
      </c>
    </row>
    <row r="17" spans="1:7" x14ac:dyDescent="0.2">
      <c r="A17" t="s">
        <v>19</v>
      </c>
      <c r="B17" s="16">
        <v>500</v>
      </c>
      <c r="D17" s="2">
        <f t="shared" si="0"/>
        <v>6000</v>
      </c>
      <c r="F17" s="14" t="s">
        <v>6</v>
      </c>
    </row>
    <row r="18" spans="1:7" x14ac:dyDescent="0.2">
      <c r="A18" t="s">
        <v>33</v>
      </c>
      <c r="B18" s="16">
        <v>2500</v>
      </c>
      <c r="D18" s="2">
        <f t="shared" si="0"/>
        <v>30000</v>
      </c>
      <c r="F18" s="14" t="s">
        <v>6</v>
      </c>
    </row>
    <row r="19" spans="1:7" x14ac:dyDescent="0.2">
      <c r="A19" t="s">
        <v>21</v>
      </c>
      <c r="B19" s="16">
        <v>40</v>
      </c>
      <c r="D19" s="2">
        <f t="shared" si="0"/>
        <v>480</v>
      </c>
      <c r="F19" s="14" t="s">
        <v>6</v>
      </c>
    </row>
    <row r="20" spans="1:7" x14ac:dyDescent="0.2">
      <c r="A20" t="s">
        <v>22</v>
      </c>
      <c r="B20" s="16">
        <v>275</v>
      </c>
      <c r="C20" s="14" t="s">
        <v>6</v>
      </c>
      <c r="D20" s="2">
        <f t="shared" si="0"/>
        <v>3300</v>
      </c>
      <c r="F20" s="14" t="s">
        <v>6</v>
      </c>
    </row>
    <row r="21" spans="1:7" x14ac:dyDescent="0.2">
      <c r="A21" t="s">
        <v>27</v>
      </c>
      <c r="B21" s="16">
        <v>100</v>
      </c>
      <c r="D21" s="2">
        <f t="shared" si="0"/>
        <v>1200</v>
      </c>
      <c r="F21" s="14" t="s">
        <v>6</v>
      </c>
    </row>
    <row r="22" spans="1:7" x14ac:dyDescent="0.2">
      <c r="A22" t="s">
        <v>35</v>
      </c>
      <c r="B22" s="16">
        <v>1500</v>
      </c>
      <c r="D22" s="2">
        <f t="shared" si="0"/>
        <v>18000</v>
      </c>
      <c r="F22" s="14" t="s">
        <v>6</v>
      </c>
      <c r="G22" t="s">
        <v>6</v>
      </c>
    </row>
    <row r="23" spans="1:7" x14ac:dyDescent="0.2">
      <c r="A23" t="s">
        <v>30</v>
      </c>
      <c r="B23" s="16">
        <v>3000</v>
      </c>
      <c r="D23" s="2">
        <f t="shared" si="0"/>
        <v>36000</v>
      </c>
      <c r="F23" s="14" t="s">
        <v>6</v>
      </c>
    </row>
    <row r="24" spans="1:7" x14ac:dyDescent="0.2">
      <c r="F24" s="14" t="s">
        <v>6</v>
      </c>
    </row>
    <row r="25" spans="1:7" ht="13.5" thickBot="1" x14ac:dyDescent="0.25">
      <c r="B25" s="17"/>
      <c r="C25" s="15"/>
      <c r="D25" s="15"/>
      <c r="F25" s="14" t="s">
        <v>6</v>
      </c>
    </row>
    <row r="26" spans="1:7" x14ac:dyDescent="0.2">
      <c r="F26" s="14" t="s">
        <v>6</v>
      </c>
    </row>
    <row r="27" spans="1:7" x14ac:dyDescent="0.2">
      <c r="A27" s="11" t="s">
        <v>20</v>
      </c>
      <c r="B27" s="10">
        <f>SUM(B3:B25)</f>
        <v>11000</v>
      </c>
      <c r="C27" s="10">
        <f>B27*12</f>
        <v>132000</v>
      </c>
      <c r="D27" s="10">
        <f>SUM(D3:D25)</f>
        <v>132000</v>
      </c>
      <c r="E27" t="s">
        <v>6</v>
      </c>
      <c r="F27" s="14" t="s">
        <v>6</v>
      </c>
    </row>
    <row r="28" spans="1:7" ht="13.5" thickBot="1" x14ac:dyDescent="0.25">
      <c r="B28" s="17"/>
      <c r="C28" s="15"/>
      <c r="D28" s="15"/>
      <c r="F28" s="14" t="s">
        <v>6</v>
      </c>
    </row>
    <row r="29" spans="1:7" x14ac:dyDescent="0.2">
      <c r="F29" s="14" t="s">
        <v>6</v>
      </c>
    </row>
    <row r="30" spans="1:7" x14ac:dyDescent="0.2">
      <c r="B30" s="16" t="s">
        <v>6</v>
      </c>
    </row>
    <row r="31" spans="1:7" x14ac:dyDescent="0.2">
      <c r="B31" s="16" t="s">
        <v>6</v>
      </c>
    </row>
    <row r="32" spans="1:7" x14ac:dyDescent="0.2">
      <c r="B32" s="16" t="s">
        <v>6</v>
      </c>
      <c r="C32" s="14" t="s">
        <v>6</v>
      </c>
    </row>
    <row r="33" spans="2:2" x14ac:dyDescent="0.2">
      <c r="B33" s="16" t="s">
        <v>6</v>
      </c>
    </row>
    <row r="34" spans="2:2" x14ac:dyDescent="0.2">
      <c r="B34" s="16" t="s">
        <v>6</v>
      </c>
    </row>
    <row r="35" spans="2:2" x14ac:dyDescent="0.2">
      <c r="B35" s="16" t="s">
        <v>6</v>
      </c>
    </row>
    <row r="37" spans="2:2" x14ac:dyDescent="0.2">
      <c r="B37" s="16" t="s">
        <v>6</v>
      </c>
    </row>
    <row r="38" spans="2:2" x14ac:dyDescent="0.2">
      <c r="B38" s="16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Felienne</cp:lastModifiedBy>
  <dcterms:created xsi:type="dcterms:W3CDTF">2000-05-04T23:44:41Z</dcterms:created>
  <dcterms:modified xsi:type="dcterms:W3CDTF">2014-09-04T16:25:42Z</dcterms:modified>
</cp:coreProperties>
</file>