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600" yWindow="75" windowWidth="10485" windowHeight="5250"/>
  </bookViews>
  <sheets>
    <sheet name="TW Capacity" sheetId="1" r:id="rId1"/>
    <sheet name="TW Primary Holder " sheetId="2" r:id="rId2"/>
    <sheet name="TW Capacity Release" sheetId="3" r:id="rId3"/>
  </sheets>
  <definedNames>
    <definedName name="_xlnm.Print_Titles" localSheetId="1">'TW Primary Holder '!$1:$2</definedName>
  </definedNames>
  <calcPr calcId="152511" fullCalcOnLoad="1"/>
</workbook>
</file>

<file path=xl/calcChain.xml><?xml version="1.0" encoding="utf-8"?>
<calcChain xmlns="http://schemas.openxmlformats.org/spreadsheetml/2006/main">
  <c r="M5" i="3" l="1"/>
  <c r="M6" i="3"/>
  <c r="M7" i="3"/>
</calcChain>
</file>

<file path=xl/sharedStrings.xml><?xml version="1.0" encoding="utf-8"?>
<sst xmlns="http://schemas.openxmlformats.org/spreadsheetml/2006/main" count="475" uniqueCount="118">
  <si>
    <t>Location</t>
  </si>
  <si>
    <t>Type</t>
  </si>
  <si>
    <t>Services</t>
  </si>
  <si>
    <t>LDC</t>
  </si>
  <si>
    <t>Producer</t>
  </si>
  <si>
    <t>Marketer</t>
  </si>
  <si>
    <t>Citizens Utilities Company</t>
  </si>
  <si>
    <t>N</t>
  </si>
  <si>
    <t>Enron North America</t>
  </si>
  <si>
    <t>Y</t>
  </si>
  <si>
    <t>Southern California Gas Company</t>
  </si>
  <si>
    <t>ACN Power, Inc.</t>
  </si>
  <si>
    <t>Amoco Energy Trading Corporation</t>
  </si>
  <si>
    <t>Enron Energy Marketing Corp.</t>
  </si>
  <si>
    <t>Enron Energy Services, Inc.</t>
  </si>
  <si>
    <t>Kimball Energy Corporation</t>
  </si>
  <si>
    <t>Scana Energy Trading, LLC</t>
  </si>
  <si>
    <t>Sempra Energy Solutions, LLC</t>
  </si>
  <si>
    <t>TXU Energy Trading Company</t>
  </si>
  <si>
    <t>Unicom Energy, Inc.</t>
  </si>
  <si>
    <t>Gallup Compressor Station</t>
  </si>
  <si>
    <t>SOUTHERN CALIFORNIA GAS COMPANY</t>
  </si>
  <si>
    <t>006908826</t>
  </si>
  <si>
    <t>CONOCO, INC.</t>
  </si>
  <si>
    <t>008427692</t>
  </si>
  <si>
    <t>BP ENERGY COMPANY</t>
  </si>
  <si>
    <t>625275755</t>
  </si>
  <si>
    <t>COASTAL MERCHANT ENERGY, L.P.</t>
  </si>
  <si>
    <t>009346818</t>
  </si>
  <si>
    <t>AGAVE ENERGY CO.</t>
  </si>
  <si>
    <t>938237294</t>
  </si>
  <si>
    <t>PG&amp;E ENERGY TRADING-GAS CORPORATION</t>
  </si>
  <si>
    <t>834692394</t>
  </si>
  <si>
    <t>ARIZONA PUBLIC SERVICE COMPANY</t>
  </si>
  <si>
    <t>006901995</t>
  </si>
  <si>
    <t>SOUTHERN ENERGY, INC.</t>
  </si>
  <si>
    <t>031180987</t>
  </si>
  <si>
    <t>End User</t>
  </si>
  <si>
    <t>SOUTHERN COMPANY ENERGY MARKETING,L.P.</t>
  </si>
  <si>
    <t>177198629</t>
  </si>
  <si>
    <t>ONEOK ENERGY MARKETING AND TRADING COMPA</t>
  </si>
  <si>
    <t>157641445</t>
  </si>
  <si>
    <t>DUKE ENERGY TRADING AND MARKETING,L.L.C.</t>
  </si>
  <si>
    <t>947436333</t>
  </si>
  <si>
    <t>SEMPRA ENERGY TRADING CORP.</t>
  </si>
  <si>
    <t>609746565</t>
  </si>
  <si>
    <t>RELIANT ENERGY SERVICES, INC.</t>
  </si>
  <si>
    <t>361439698</t>
  </si>
  <si>
    <t>Broker</t>
  </si>
  <si>
    <t>EL PASO ENERGY MARKETING COMPANY</t>
  </si>
  <si>
    <t>051776169</t>
  </si>
  <si>
    <t>TXU ENERGY TRADING COMPANY</t>
  </si>
  <si>
    <t>606252393</t>
  </si>
  <si>
    <t>TEXACO NATURAL GAS, INC.</t>
  </si>
  <si>
    <t>183333145</t>
  </si>
  <si>
    <t>PACIFIC GAS AND ELECTRIC COMPANY</t>
  </si>
  <si>
    <t>025301339</t>
  </si>
  <si>
    <t>SACRAMENTO MUNICIPAL UTILITY DISTRICT</t>
  </si>
  <si>
    <t>009235342</t>
  </si>
  <si>
    <t>NORTH STAR STEEL COMPANY</t>
  </si>
  <si>
    <t>041775008</t>
  </si>
  <si>
    <t>Shipper</t>
  </si>
  <si>
    <t>Name</t>
  </si>
  <si>
    <t>K</t>
  </si>
  <si>
    <t>No</t>
  </si>
  <si>
    <t>POI</t>
  </si>
  <si>
    <t>Shipper ID</t>
  </si>
  <si>
    <t>(DUNS)</t>
  </si>
  <si>
    <t>Affil</t>
  </si>
  <si>
    <t>(Y/N)</t>
  </si>
  <si>
    <t>Capacity</t>
  </si>
  <si>
    <t>(MDth/d)</t>
  </si>
  <si>
    <t>Expiration</t>
  </si>
  <si>
    <t>Date</t>
  </si>
  <si>
    <t>Agent</t>
  </si>
  <si>
    <t>Agent ID</t>
  </si>
  <si>
    <t>Agency</t>
  </si>
  <si>
    <t>Releasing Shipper</t>
  </si>
  <si>
    <t>ID (DUNS)</t>
  </si>
  <si>
    <t>Replacement Shipper</t>
  </si>
  <si>
    <t>Rel Shipper</t>
  </si>
  <si>
    <t>Rep Shipper</t>
  </si>
  <si>
    <t>Recallable</t>
  </si>
  <si>
    <t>Begin</t>
  </si>
  <si>
    <t>059091384</t>
  </si>
  <si>
    <t>941565582</t>
  </si>
  <si>
    <t>004328568</t>
  </si>
  <si>
    <t>151561370</t>
  </si>
  <si>
    <t>026169206</t>
  </si>
  <si>
    <t>837545052</t>
  </si>
  <si>
    <t>061416504</t>
  </si>
  <si>
    <t>791182710</t>
  </si>
  <si>
    <t>006918296</t>
  </si>
  <si>
    <t>CITIZENS UTILITIES COMPANY</t>
  </si>
  <si>
    <t>20822/20834</t>
  </si>
  <si>
    <t>20747/20748/20835</t>
  </si>
  <si>
    <t>21165/21175</t>
  </si>
  <si>
    <t>26678/26677</t>
  </si>
  <si>
    <t>26372/26371</t>
  </si>
  <si>
    <t>25924/25923</t>
  </si>
  <si>
    <t>PG&amp;E TEXAS VGM, L.P.</t>
  </si>
  <si>
    <t>360762629</t>
  </si>
  <si>
    <t>BURLINGTON RESOURCES TRADING, INC.</t>
  </si>
  <si>
    <t>175671007</t>
  </si>
  <si>
    <t>ENRON NORTH AMERICA CORP. (FKA ECT)</t>
  </si>
  <si>
    <t>DRN</t>
  </si>
  <si>
    <t>Unsubscribed Capacity</t>
  </si>
  <si>
    <t>Heat Content</t>
  </si>
  <si>
    <t>(Dth/Mcf)</t>
  </si>
  <si>
    <t>Socal Needles</t>
  </si>
  <si>
    <t>Mojave Topock</t>
  </si>
  <si>
    <t>Socal Topock</t>
  </si>
  <si>
    <t>PG&amp;E Topock</t>
  </si>
  <si>
    <t>ENERVEST SAN JUAN OPERATING, L.L.C.</t>
  </si>
  <si>
    <t>795495035</t>
  </si>
  <si>
    <t>-</t>
  </si>
  <si>
    <t>Nominations</t>
  </si>
  <si>
    <t>Nominations, Contracting, Billing, Capacity Release, Balancing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</si>
</sst>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#########"/>
    <numFmt numFmtId="167" formatCode="#,##0.000"/>
  </numFmts>
  <fonts count="4" x14ac:knownFonts="1">
    <font>
      <sz val="12"/>
      <name val="Arial"/>
    </font>
    <font>
      <sz val="10"/>
      <name val="Times New Roman"/>
      <family val="1"/>
    </font>
    <font>
      <b/>
      <sz val="10"/>
      <name val="Times New Roman"/>
      <family val="1"/>
    </font>
    <font>
      <sz val="10"/>
      <color indexed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 applyAlignment="1">
      <alignment horizontal="center"/>
    </xf>
    <xf numFmtId="167" fontId="1" fillId="0" borderId="0" xfId="0" applyNumberFormat="1" applyFont="1"/>
    <xf numFmtId="0" fontId="2" fillId="0" borderId="1" xfId="0" applyFont="1" applyBorder="1" applyAlignment="1">
      <alignment horizontal="center"/>
    </xf>
    <xf numFmtId="0" fontId="1" fillId="0" borderId="1" xfId="0" applyFont="1" applyBorder="1"/>
    <xf numFmtId="167" fontId="2" fillId="0" borderId="1" xfId="0" applyNumberFormat="1" applyFont="1" applyBorder="1" applyAlignment="1">
      <alignment horizontal="center"/>
    </xf>
    <xf numFmtId="167" fontId="1" fillId="0" borderId="1" xfId="0" applyNumberFormat="1" applyFont="1" applyBorder="1"/>
    <xf numFmtId="0" fontId="1" fillId="0" borderId="1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14" fontId="1" fillId="0" borderId="1" xfId="0" applyNumberFormat="1" applyFont="1" applyBorder="1"/>
    <xf numFmtId="0" fontId="2" fillId="2" borderId="0" xfId="0" applyFont="1" applyFill="1" applyAlignment="1">
      <alignment horizontal="center"/>
    </xf>
    <xf numFmtId="0" fontId="1" fillId="2" borderId="0" xfId="0" applyFont="1" applyFill="1"/>
    <xf numFmtId="0" fontId="1" fillId="0" borderId="1" xfId="0" quotePrefix="1" applyFont="1" applyBorder="1" applyAlignment="1">
      <alignment horizontal="center"/>
    </xf>
    <xf numFmtId="165" fontId="1" fillId="0" borderId="1" xfId="0" quotePrefix="1" applyNumberFormat="1" applyFont="1" applyBorder="1" applyAlignment="1">
      <alignment horizontal="center"/>
    </xf>
    <xf numFmtId="165" fontId="1" fillId="0" borderId="0" xfId="0" applyNumberFormat="1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167" fontId="1" fillId="2" borderId="1" xfId="0" applyNumberFormat="1" applyFont="1" applyFill="1" applyBorder="1"/>
    <xf numFmtId="165" fontId="1" fillId="2" borderId="1" xfId="0" applyNumberFormat="1" applyFont="1" applyFill="1" applyBorder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right"/>
    </xf>
    <xf numFmtId="0" fontId="3" fillId="0" borderId="1" xfId="0" applyFont="1" applyBorder="1"/>
    <xf numFmtId="0" fontId="1" fillId="0" borderId="1" xfId="0" applyFont="1" applyBorder="1" applyAlignment="1">
      <alignment horizontal="left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topLeftCell="B1" workbookViewId="0">
      <selection activeCell="B1" sqref="B1"/>
    </sheetView>
  </sheetViews>
  <sheetFormatPr defaultRowHeight="12.75" x14ac:dyDescent="0.2"/>
  <cols>
    <col min="1" max="1" width="10.77734375" style="2" hidden="1" customWidth="1"/>
    <col min="2" max="2" width="8.77734375" style="2" customWidth="1"/>
    <col min="3" max="3" width="16.88671875" style="2" customWidth="1"/>
    <col min="4" max="4" width="9.77734375" style="4" customWidth="1"/>
    <col min="5" max="5" width="16.77734375" style="4" customWidth="1"/>
    <col min="6" max="6" width="12" style="1" customWidth="1"/>
    <col min="7" max="16384" width="8.88671875" style="2"/>
  </cols>
  <sheetData>
    <row r="1" spans="1:6" s="3" customFormat="1" x14ac:dyDescent="0.2">
      <c r="A1" s="5" t="s">
        <v>0</v>
      </c>
      <c r="B1" s="5" t="s">
        <v>0</v>
      </c>
      <c r="C1" s="5" t="s">
        <v>0</v>
      </c>
      <c r="D1" s="7" t="s">
        <v>70</v>
      </c>
      <c r="E1" s="7" t="s">
        <v>106</v>
      </c>
      <c r="F1" s="5" t="s">
        <v>107</v>
      </c>
    </row>
    <row r="2" spans="1:6" s="3" customFormat="1" x14ac:dyDescent="0.2">
      <c r="A2" s="5" t="s">
        <v>65</v>
      </c>
      <c r="B2" s="5" t="s">
        <v>105</v>
      </c>
      <c r="C2" s="5" t="s">
        <v>62</v>
      </c>
      <c r="D2" s="7" t="s">
        <v>71</v>
      </c>
      <c r="E2" s="7" t="s">
        <v>71</v>
      </c>
      <c r="F2" s="5" t="s">
        <v>108</v>
      </c>
    </row>
    <row r="3" spans="1:6" x14ac:dyDescent="0.2">
      <c r="A3" s="6">
        <v>10487</v>
      </c>
      <c r="B3" s="6">
        <v>208</v>
      </c>
      <c r="C3" s="6" t="s">
        <v>109</v>
      </c>
      <c r="D3" s="8">
        <v>750</v>
      </c>
      <c r="E3" s="8">
        <v>0</v>
      </c>
      <c r="F3" s="9">
        <v>1.006</v>
      </c>
    </row>
    <row r="4" spans="1:6" x14ac:dyDescent="0.2">
      <c r="A4" s="6">
        <v>56696</v>
      </c>
      <c r="B4" s="6">
        <v>68288</v>
      </c>
      <c r="C4" s="6" t="s">
        <v>110</v>
      </c>
      <c r="D4" s="8">
        <v>300</v>
      </c>
      <c r="E4" s="8">
        <v>280</v>
      </c>
      <c r="F4" s="9">
        <v>1.006</v>
      </c>
    </row>
    <row r="5" spans="1:6" x14ac:dyDescent="0.2">
      <c r="A5" s="6">
        <v>56697</v>
      </c>
      <c r="B5" s="6">
        <v>68283</v>
      </c>
      <c r="C5" s="6" t="s">
        <v>111</v>
      </c>
      <c r="D5" s="8">
        <v>200</v>
      </c>
      <c r="E5" s="8">
        <v>200</v>
      </c>
      <c r="F5" s="9">
        <v>1.006</v>
      </c>
    </row>
    <row r="6" spans="1:6" x14ac:dyDescent="0.2">
      <c r="A6" s="6">
        <v>56698</v>
      </c>
      <c r="B6" s="6">
        <v>39815</v>
      </c>
      <c r="C6" s="6" t="s">
        <v>112</v>
      </c>
      <c r="D6" s="8">
        <v>300</v>
      </c>
      <c r="E6" s="8">
        <v>11</v>
      </c>
      <c r="F6" s="9">
        <v>1.006</v>
      </c>
    </row>
    <row r="7" spans="1:6" s="14" customFormat="1" x14ac:dyDescent="0.2">
      <c r="A7" s="19"/>
      <c r="B7" s="19"/>
      <c r="C7" s="19"/>
      <c r="D7" s="21"/>
      <c r="E7" s="21"/>
      <c r="F7" s="20"/>
    </row>
    <row r="8" spans="1:6" x14ac:dyDescent="0.2">
      <c r="A8" s="6"/>
      <c r="B8" s="24" t="s">
        <v>115</v>
      </c>
      <c r="C8" s="6" t="s">
        <v>20</v>
      </c>
      <c r="D8" s="8">
        <v>850</v>
      </c>
      <c r="E8" s="8">
        <v>0</v>
      </c>
      <c r="F8" s="9">
        <v>1.0069999999999999</v>
      </c>
    </row>
  </sheetData>
  <printOptions horizontalCentered="1"/>
  <pageMargins left="0.75" right="0.75" top="1.5" bottom="1" header="0.25" footer="0.5"/>
  <pageSetup paperSize="5" orientation="landscape" horizontalDpi="300" verticalDpi="300" r:id="rId1"/>
  <headerFooter alignWithMargins="0">
    <oddHeader>&amp;CTranswestern Pipeline Company
INGAA Marketing Affiliate Conference
Data Request:  Pipeline Capacity
Effective November 1, 2000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9"/>
  <sheetViews>
    <sheetView topLeftCell="C1" workbookViewId="0">
      <selection activeCell="C1" sqref="C1"/>
    </sheetView>
  </sheetViews>
  <sheetFormatPr defaultRowHeight="12.75" x14ac:dyDescent="0.2"/>
  <cols>
    <col min="1" max="1" width="11.6640625" style="1" hidden="1" customWidth="1"/>
    <col min="2" max="2" width="6" style="2" hidden="1" customWidth="1"/>
    <col min="3" max="3" width="6" style="2" bestFit="1" customWidth="1"/>
    <col min="4" max="4" width="16.5546875" style="2" bestFit="1" customWidth="1"/>
    <col min="5" max="5" width="35.21875" style="2" bestFit="1" customWidth="1"/>
    <col min="6" max="6" width="7.33203125" style="1" bestFit="1" customWidth="1"/>
    <col min="7" max="7" width="4" style="1" bestFit="1" customWidth="1"/>
    <col min="8" max="8" width="6.21875" style="2" bestFit="1" customWidth="1"/>
    <col min="9" max="9" width="6.21875" style="4" bestFit="1" customWidth="1"/>
    <col min="10" max="10" width="7.77734375" style="2" customWidth="1"/>
    <col min="11" max="11" width="32.21875" style="2" bestFit="1" customWidth="1"/>
    <col min="12" max="13" width="7.77734375" style="1" customWidth="1"/>
    <col min="14" max="14" width="25.77734375" style="2" customWidth="1"/>
    <col min="15" max="16384" width="8.88671875" style="2"/>
  </cols>
  <sheetData>
    <row r="1" spans="1:14" s="3" customFormat="1" x14ac:dyDescent="0.2">
      <c r="A1" s="13" t="s">
        <v>63</v>
      </c>
      <c r="B1" s="5" t="s">
        <v>0</v>
      </c>
      <c r="C1" s="5" t="s">
        <v>0</v>
      </c>
      <c r="D1" s="5" t="s">
        <v>0</v>
      </c>
      <c r="E1" s="5" t="s">
        <v>61</v>
      </c>
      <c r="F1" s="5" t="s">
        <v>66</v>
      </c>
      <c r="G1" s="5" t="s">
        <v>68</v>
      </c>
      <c r="H1" s="5" t="s">
        <v>61</v>
      </c>
      <c r="I1" s="7" t="s">
        <v>70</v>
      </c>
      <c r="J1" s="5" t="s">
        <v>72</v>
      </c>
      <c r="K1" s="5" t="s">
        <v>74</v>
      </c>
      <c r="L1" s="5" t="s">
        <v>75</v>
      </c>
      <c r="M1" s="5" t="s">
        <v>72</v>
      </c>
      <c r="N1" s="5" t="s">
        <v>76</v>
      </c>
    </row>
    <row r="2" spans="1:14" s="3" customFormat="1" x14ac:dyDescent="0.2">
      <c r="A2" s="13" t="s">
        <v>64</v>
      </c>
      <c r="B2" s="5" t="s">
        <v>65</v>
      </c>
      <c r="C2" s="5" t="s">
        <v>105</v>
      </c>
      <c r="D2" s="5" t="s">
        <v>62</v>
      </c>
      <c r="E2" s="5" t="s">
        <v>62</v>
      </c>
      <c r="F2" s="5" t="s">
        <v>67</v>
      </c>
      <c r="G2" s="5" t="s">
        <v>69</v>
      </c>
      <c r="H2" s="5" t="s">
        <v>1</v>
      </c>
      <c r="I2" s="7" t="s">
        <v>71</v>
      </c>
      <c r="J2" s="5" t="s">
        <v>73</v>
      </c>
      <c r="K2" s="5" t="s">
        <v>62</v>
      </c>
      <c r="L2" s="5" t="s">
        <v>67</v>
      </c>
      <c r="M2" s="5" t="s">
        <v>73</v>
      </c>
      <c r="N2" s="5" t="s">
        <v>2</v>
      </c>
    </row>
    <row r="3" spans="1:14" x14ac:dyDescent="0.2">
      <c r="A3" s="18">
        <v>8255</v>
      </c>
      <c r="B3" s="6">
        <v>10487</v>
      </c>
      <c r="C3" s="6">
        <v>208</v>
      </c>
      <c r="D3" s="6" t="s">
        <v>109</v>
      </c>
      <c r="E3" s="6" t="s">
        <v>21</v>
      </c>
      <c r="F3" s="9" t="s">
        <v>22</v>
      </c>
      <c r="G3" s="9" t="s">
        <v>7</v>
      </c>
      <c r="H3" s="6" t="s">
        <v>3</v>
      </c>
      <c r="I3" s="8">
        <v>306</v>
      </c>
      <c r="J3" s="12">
        <v>38656</v>
      </c>
      <c r="K3" s="6"/>
      <c r="L3" s="9"/>
      <c r="M3" s="9"/>
      <c r="N3" s="6"/>
    </row>
    <row r="4" spans="1:14" x14ac:dyDescent="0.2">
      <c r="A4" s="18">
        <v>20747</v>
      </c>
      <c r="B4" s="6">
        <v>10487</v>
      </c>
      <c r="C4" s="6">
        <v>208</v>
      </c>
      <c r="D4" s="6" t="s">
        <v>109</v>
      </c>
      <c r="E4" s="6" t="s">
        <v>23</v>
      </c>
      <c r="F4" s="9" t="s">
        <v>24</v>
      </c>
      <c r="G4" s="9" t="s">
        <v>7</v>
      </c>
      <c r="H4" s="6" t="s">
        <v>4</v>
      </c>
      <c r="I4" s="8">
        <v>10</v>
      </c>
      <c r="J4" s="12">
        <v>37315</v>
      </c>
      <c r="K4" s="6"/>
      <c r="L4" s="9"/>
      <c r="M4" s="9"/>
      <c r="N4" s="6"/>
    </row>
    <row r="5" spans="1:14" x14ac:dyDescent="0.2">
      <c r="A5" s="18">
        <v>20748</v>
      </c>
      <c r="B5" s="6">
        <v>10487</v>
      </c>
      <c r="C5" s="6">
        <v>208</v>
      </c>
      <c r="D5" s="6" t="s">
        <v>109</v>
      </c>
      <c r="E5" s="6" t="s">
        <v>23</v>
      </c>
      <c r="F5" s="9" t="s">
        <v>24</v>
      </c>
      <c r="G5" s="9" t="s">
        <v>7</v>
      </c>
      <c r="H5" s="6" t="s">
        <v>4</v>
      </c>
      <c r="I5" s="8">
        <v>10</v>
      </c>
      <c r="J5" s="12">
        <v>37315</v>
      </c>
      <c r="K5" s="6"/>
      <c r="L5" s="9"/>
      <c r="M5" s="9"/>
      <c r="N5" s="6"/>
    </row>
    <row r="6" spans="1:14" x14ac:dyDescent="0.2">
      <c r="A6" s="18">
        <v>25071</v>
      </c>
      <c r="B6" s="6">
        <v>10487</v>
      </c>
      <c r="C6" s="6">
        <v>208</v>
      </c>
      <c r="D6" s="6" t="s">
        <v>109</v>
      </c>
      <c r="E6" s="6" t="s">
        <v>25</v>
      </c>
      <c r="F6" s="9" t="s">
        <v>26</v>
      </c>
      <c r="G6" s="9" t="s">
        <v>7</v>
      </c>
      <c r="H6" s="6" t="s">
        <v>5</v>
      </c>
      <c r="I6" s="8">
        <v>90</v>
      </c>
      <c r="J6" s="12">
        <v>39782</v>
      </c>
      <c r="K6" s="6"/>
      <c r="L6" s="9"/>
      <c r="M6" s="9"/>
      <c r="N6" s="6"/>
    </row>
    <row r="7" spans="1:14" x14ac:dyDescent="0.2">
      <c r="A7" s="18">
        <v>25700</v>
      </c>
      <c r="B7" s="6">
        <v>10487</v>
      </c>
      <c r="C7" s="6">
        <v>208</v>
      </c>
      <c r="D7" s="6" t="s">
        <v>109</v>
      </c>
      <c r="E7" s="6" t="s">
        <v>25</v>
      </c>
      <c r="F7" s="9" t="s">
        <v>26</v>
      </c>
      <c r="G7" s="9" t="s">
        <v>7</v>
      </c>
      <c r="H7" s="6" t="s">
        <v>5</v>
      </c>
      <c r="I7" s="8">
        <v>25</v>
      </c>
      <c r="J7" s="12">
        <v>37621</v>
      </c>
      <c r="K7" s="6"/>
      <c r="L7" s="9"/>
      <c r="M7" s="9"/>
      <c r="N7" s="6"/>
    </row>
    <row r="8" spans="1:14" x14ac:dyDescent="0.2">
      <c r="A8" s="18">
        <v>26125</v>
      </c>
      <c r="B8" s="6">
        <v>10487</v>
      </c>
      <c r="C8" s="6">
        <v>208</v>
      </c>
      <c r="D8" s="6" t="s">
        <v>109</v>
      </c>
      <c r="E8" s="6" t="s">
        <v>27</v>
      </c>
      <c r="F8" s="9" t="s">
        <v>28</v>
      </c>
      <c r="G8" s="9" t="s">
        <v>7</v>
      </c>
      <c r="H8" s="6" t="s">
        <v>5</v>
      </c>
      <c r="I8" s="8">
        <v>8.6</v>
      </c>
      <c r="J8" s="12">
        <v>37772</v>
      </c>
      <c r="K8" s="6"/>
      <c r="L8" s="9"/>
      <c r="M8" s="9"/>
      <c r="N8" s="6"/>
    </row>
    <row r="9" spans="1:14" x14ac:dyDescent="0.2">
      <c r="A9" s="18">
        <v>26490</v>
      </c>
      <c r="B9" s="6">
        <v>10487</v>
      </c>
      <c r="C9" s="6">
        <v>208</v>
      </c>
      <c r="D9" s="6" t="s">
        <v>109</v>
      </c>
      <c r="E9" s="6" t="s">
        <v>29</v>
      </c>
      <c r="F9" s="9" t="s">
        <v>30</v>
      </c>
      <c r="G9" s="9" t="s">
        <v>7</v>
      </c>
      <c r="H9" s="6" t="s">
        <v>4</v>
      </c>
      <c r="I9" s="8">
        <v>70</v>
      </c>
      <c r="J9" s="12">
        <v>37195</v>
      </c>
      <c r="K9" s="6"/>
      <c r="L9" s="9"/>
      <c r="M9" s="9"/>
      <c r="N9" s="6"/>
    </row>
    <row r="10" spans="1:14" x14ac:dyDescent="0.2">
      <c r="A10" s="18">
        <v>26511</v>
      </c>
      <c r="B10" s="6">
        <v>10487</v>
      </c>
      <c r="C10" s="6">
        <v>208</v>
      </c>
      <c r="D10" s="6" t="s">
        <v>109</v>
      </c>
      <c r="E10" s="6" t="s">
        <v>31</v>
      </c>
      <c r="F10" s="9" t="s">
        <v>32</v>
      </c>
      <c r="G10" s="9" t="s">
        <v>7</v>
      </c>
      <c r="H10" s="6" t="s">
        <v>5</v>
      </c>
      <c r="I10" s="8">
        <v>21</v>
      </c>
      <c r="J10" s="12">
        <v>37560</v>
      </c>
      <c r="K10" s="6"/>
      <c r="L10" s="9"/>
      <c r="M10" s="9"/>
      <c r="N10" s="6"/>
    </row>
    <row r="11" spans="1:14" x14ac:dyDescent="0.2">
      <c r="A11" s="18">
        <v>26683</v>
      </c>
      <c r="B11" s="6">
        <v>10487</v>
      </c>
      <c r="C11" s="6">
        <v>208</v>
      </c>
      <c r="D11" s="6" t="s">
        <v>109</v>
      </c>
      <c r="E11" s="6" t="s">
        <v>33</v>
      </c>
      <c r="F11" s="9" t="s">
        <v>34</v>
      </c>
      <c r="G11" s="9" t="s">
        <v>7</v>
      </c>
      <c r="H11" s="6" t="s">
        <v>37</v>
      </c>
      <c r="I11" s="8">
        <v>8</v>
      </c>
      <c r="J11" s="12">
        <v>37346</v>
      </c>
      <c r="K11" s="6"/>
      <c r="L11" s="9"/>
      <c r="M11" s="9"/>
      <c r="N11" s="6"/>
    </row>
    <row r="12" spans="1:14" ht="25.5" x14ac:dyDescent="0.2">
      <c r="A12" s="18">
        <v>26719</v>
      </c>
      <c r="B12" s="6">
        <v>10487</v>
      </c>
      <c r="C12" s="6">
        <v>208</v>
      </c>
      <c r="D12" s="6" t="s">
        <v>109</v>
      </c>
      <c r="E12" s="6" t="s">
        <v>35</v>
      </c>
      <c r="F12" s="9" t="s">
        <v>36</v>
      </c>
      <c r="G12" s="9" t="s">
        <v>7</v>
      </c>
      <c r="H12" s="6" t="s">
        <v>37</v>
      </c>
      <c r="I12" s="8">
        <v>25</v>
      </c>
      <c r="J12" s="12">
        <v>38472</v>
      </c>
      <c r="K12" s="6" t="s">
        <v>38</v>
      </c>
      <c r="L12" s="9" t="s">
        <v>39</v>
      </c>
      <c r="M12" s="11">
        <v>38472</v>
      </c>
      <c r="N12" s="28" t="s">
        <v>117</v>
      </c>
    </row>
    <row r="13" spans="1:14" x14ac:dyDescent="0.2">
      <c r="A13" s="18">
        <v>26751</v>
      </c>
      <c r="B13" s="6">
        <v>10487</v>
      </c>
      <c r="C13" s="6">
        <v>208</v>
      </c>
      <c r="D13" s="6" t="s">
        <v>109</v>
      </c>
      <c r="E13" s="6" t="s">
        <v>40</v>
      </c>
      <c r="F13" s="9" t="s">
        <v>41</v>
      </c>
      <c r="G13" s="9" t="s">
        <v>7</v>
      </c>
      <c r="H13" s="6" t="s">
        <v>5</v>
      </c>
      <c r="I13" s="8">
        <v>10</v>
      </c>
      <c r="J13" s="12">
        <v>36922</v>
      </c>
      <c r="K13" s="6"/>
      <c r="L13" s="9"/>
      <c r="M13" s="9"/>
      <c r="N13" s="6"/>
    </row>
    <row r="14" spans="1:14" x14ac:dyDescent="0.2">
      <c r="A14" s="18">
        <v>26758</v>
      </c>
      <c r="B14" s="6">
        <v>10487</v>
      </c>
      <c r="C14" s="6">
        <v>208</v>
      </c>
      <c r="D14" s="6" t="s">
        <v>109</v>
      </c>
      <c r="E14" s="6" t="s">
        <v>42</v>
      </c>
      <c r="F14" s="9" t="s">
        <v>43</v>
      </c>
      <c r="G14" s="9" t="s">
        <v>7</v>
      </c>
      <c r="H14" s="6" t="s">
        <v>5</v>
      </c>
      <c r="I14" s="8">
        <v>40</v>
      </c>
      <c r="J14" s="12">
        <v>38472</v>
      </c>
      <c r="K14" s="6"/>
      <c r="L14" s="9"/>
      <c r="M14" s="9"/>
      <c r="N14" s="6"/>
    </row>
    <row r="15" spans="1:14" x14ac:dyDescent="0.2">
      <c r="A15" s="18">
        <v>26816</v>
      </c>
      <c r="B15" s="6">
        <v>10487</v>
      </c>
      <c r="C15" s="6">
        <v>208</v>
      </c>
      <c r="D15" s="6" t="s">
        <v>109</v>
      </c>
      <c r="E15" s="6" t="s">
        <v>44</v>
      </c>
      <c r="F15" s="9" t="s">
        <v>45</v>
      </c>
      <c r="G15" s="9" t="s">
        <v>7</v>
      </c>
      <c r="H15" s="6" t="s">
        <v>5</v>
      </c>
      <c r="I15" s="8">
        <v>21.5</v>
      </c>
      <c r="J15" s="12">
        <v>38472</v>
      </c>
      <c r="K15" s="6"/>
      <c r="L15" s="9"/>
      <c r="M15" s="9"/>
      <c r="N15" s="6"/>
    </row>
    <row r="16" spans="1:14" x14ac:dyDescent="0.2">
      <c r="A16" s="18">
        <v>26819</v>
      </c>
      <c r="B16" s="6">
        <v>10487</v>
      </c>
      <c r="C16" s="6">
        <v>208</v>
      </c>
      <c r="D16" s="6" t="s">
        <v>109</v>
      </c>
      <c r="E16" s="6" t="s">
        <v>46</v>
      </c>
      <c r="F16" s="9" t="s">
        <v>47</v>
      </c>
      <c r="G16" s="9" t="s">
        <v>7</v>
      </c>
      <c r="H16" s="25" t="s">
        <v>5</v>
      </c>
      <c r="I16" s="8">
        <v>10</v>
      </c>
      <c r="J16" s="12">
        <v>38472</v>
      </c>
      <c r="K16" s="6"/>
      <c r="L16" s="9"/>
      <c r="M16" s="9"/>
      <c r="N16" s="6"/>
    </row>
    <row r="17" spans="1:14" x14ac:dyDescent="0.2">
      <c r="A17" s="18">
        <v>26884</v>
      </c>
      <c r="B17" s="6">
        <v>10487</v>
      </c>
      <c r="C17" s="6">
        <v>208</v>
      </c>
      <c r="D17" s="6" t="s">
        <v>109</v>
      </c>
      <c r="E17" s="6" t="s">
        <v>49</v>
      </c>
      <c r="F17" s="9" t="s">
        <v>50</v>
      </c>
      <c r="G17" s="9" t="s">
        <v>7</v>
      </c>
      <c r="H17" s="6" t="s">
        <v>5</v>
      </c>
      <c r="I17" s="8">
        <v>40</v>
      </c>
      <c r="J17" s="12">
        <v>38656</v>
      </c>
      <c r="K17" s="6"/>
      <c r="L17" s="9"/>
      <c r="M17" s="9"/>
      <c r="N17" s="6"/>
    </row>
    <row r="18" spans="1:14" x14ac:dyDescent="0.2">
      <c r="A18" s="18">
        <v>26960</v>
      </c>
      <c r="B18" s="6">
        <v>10487</v>
      </c>
      <c r="C18" s="6">
        <v>208</v>
      </c>
      <c r="D18" s="6" t="s">
        <v>109</v>
      </c>
      <c r="E18" s="6" t="s">
        <v>51</v>
      </c>
      <c r="F18" s="9" t="s">
        <v>52</v>
      </c>
      <c r="G18" s="9" t="s">
        <v>7</v>
      </c>
      <c r="H18" s="25" t="s">
        <v>48</v>
      </c>
      <c r="I18" s="8">
        <v>20</v>
      </c>
      <c r="J18" s="12">
        <v>37346</v>
      </c>
      <c r="K18" s="6"/>
      <c r="L18" s="9"/>
      <c r="M18" s="9"/>
      <c r="N18" s="6"/>
    </row>
    <row r="19" spans="1:14" x14ac:dyDescent="0.2">
      <c r="A19" s="18">
        <v>27293</v>
      </c>
      <c r="B19" s="6">
        <v>10487</v>
      </c>
      <c r="C19" s="6">
        <v>208</v>
      </c>
      <c r="D19" s="6" t="s">
        <v>109</v>
      </c>
      <c r="E19" s="6" t="s">
        <v>44</v>
      </c>
      <c r="F19" s="9" t="s">
        <v>45</v>
      </c>
      <c r="G19" s="9" t="s">
        <v>7</v>
      </c>
      <c r="H19" s="6" t="s">
        <v>5</v>
      </c>
      <c r="I19" s="8">
        <v>35</v>
      </c>
      <c r="J19" s="12">
        <v>37195</v>
      </c>
      <c r="K19" s="6"/>
      <c r="L19" s="9"/>
      <c r="M19" s="9"/>
      <c r="N19" s="6"/>
    </row>
    <row r="20" spans="1:14" x14ac:dyDescent="0.2">
      <c r="A20" s="18">
        <v>25924</v>
      </c>
      <c r="B20" s="6">
        <v>56696</v>
      </c>
      <c r="C20" s="6">
        <v>68288</v>
      </c>
      <c r="D20" s="6" t="s">
        <v>110</v>
      </c>
      <c r="E20" s="6" t="s">
        <v>53</v>
      </c>
      <c r="F20" s="9" t="s">
        <v>54</v>
      </c>
      <c r="G20" s="9" t="s">
        <v>7</v>
      </c>
      <c r="H20" s="25" t="s">
        <v>4</v>
      </c>
      <c r="I20" s="8">
        <v>20</v>
      </c>
      <c r="J20" s="12">
        <v>39141</v>
      </c>
      <c r="K20" s="6"/>
      <c r="L20" s="9"/>
      <c r="M20" s="9"/>
      <c r="N20" s="6"/>
    </row>
    <row r="21" spans="1:14" x14ac:dyDescent="0.2">
      <c r="A21" s="18">
        <v>21165</v>
      </c>
      <c r="B21" s="6">
        <v>56698</v>
      </c>
      <c r="C21" s="6">
        <v>39815</v>
      </c>
      <c r="D21" s="6" t="s">
        <v>112</v>
      </c>
      <c r="E21" s="6" t="s">
        <v>55</v>
      </c>
      <c r="F21" s="9" t="s">
        <v>56</v>
      </c>
      <c r="G21" s="9" t="s">
        <v>7</v>
      </c>
      <c r="H21" s="6" t="s">
        <v>3</v>
      </c>
      <c r="I21" s="8">
        <v>150</v>
      </c>
      <c r="J21" s="12">
        <v>39172</v>
      </c>
      <c r="K21" s="6"/>
      <c r="L21" s="9"/>
      <c r="M21" s="9"/>
      <c r="N21" s="6"/>
    </row>
    <row r="22" spans="1:14" x14ac:dyDescent="0.2">
      <c r="A22" s="18">
        <v>24670</v>
      </c>
      <c r="B22" s="6">
        <v>56698</v>
      </c>
      <c r="C22" s="6">
        <v>39815</v>
      </c>
      <c r="D22" s="6" t="s">
        <v>112</v>
      </c>
      <c r="E22" s="6" t="s">
        <v>57</v>
      </c>
      <c r="F22" s="9" t="s">
        <v>58</v>
      </c>
      <c r="G22" s="9" t="s">
        <v>7</v>
      </c>
      <c r="H22" s="6" t="s">
        <v>37</v>
      </c>
      <c r="I22" s="8">
        <v>10</v>
      </c>
      <c r="J22" s="12">
        <v>42825</v>
      </c>
      <c r="K22" s="6"/>
      <c r="L22" s="9"/>
      <c r="M22" s="9"/>
      <c r="N22" s="6"/>
    </row>
    <row r="23" spans="1:14" x14ac:dyDescent="0.2">
      <c r="A23" s="18">
        <v>25841</v>
      </c>
      <c r="B23" s="6">
        <v>56698</v>
      </c>
      <c r="C23" s="6">
        <v>39815</v>
      </c>
      <c r="D23" s="6" t="s">
        <v>112</v>
      </c>
      <c r="E23" s="6" t="s">
        <v>31</v>
      </c>
      <c r="F23" s="9" t="s">
        <v>32</v>
      </c>
      <c r="G23" s="9" t="s">
        <v>7</v>
      </c>
      <c r="H23" s="25" t="s">
        <v>5</v>
      </c>
      <c r="I23" s="8">
        <v>40</v>
      </c>
      <c r="J23" s="12">
        <v>37560</v>
      </c>
      <c r="K23" s="6"/>
      <c r="L23" s="9"/>
      <c r="M23" s="9"/>
      <c r="N23" s="6"/>
    </row>
    <row r="24" spans="1:14" x14ac:dyDescent="0.2">
      <c r="A24" s="18">
        <v>26372</v>
      </c>
      <c r="B24" s="6">
        <v>56698</v>
      </c>
      <c r="C24" s="6">
        <v>39815</v>
      </c>
      <c r="D24" s="6" t="s">
        <v>112</v>
      </c>
      <c r="E24" s="6" t="s">
        <v>42</v>
      </c>
      <c r="F24" s="9" t="s">
        <v>43</v>
      </c>
      <c r="G24" s="9" t="s">
        <v>7</v>
      </c>
      <c r="H24" s="6" t="s">
        <v>5</v>
      </c>
      <c r="I24" s="8">
        <v>25</v>
      </c>
      <c r="J24" s="12">
        <v>39172</v>
      </c>
      <c r="K24" s="6"/>
      <c r="L24" s="9"/>
      <c r="M24" s="9"/>
      <c r="N24" s="6"/>
    </row>
    <row r="25" spans="1:14" x14ac:dyDescent="0.2">
      <c r="A25" s="18">
        <v>26678</v>
      </c>
      <c r="B25" s="6">
        <v>56698</v>
      </c>
      <c r="C25" s="6">
        <v>39815</v>
      </c>
      <c r="D25" s="6" t="s">
        <v>112</v>
      </c>
      <c r="E25" s="6" t="s">
        <v>49</v>
      </c>
      <c r="F25" s="9" t="s">
        <v>50</v>
      </c>
      <c r="G25" s="9" t="s">
        <v>7</v>
      </c>
      <c r="H25" s="6" t="s">
        <v>5</v>
      </c>
      <c r="I25" s="8">
        <v>25</v>
      </c>
      <c r="J25" s="12">
        <v>39172</v>
      </c>
      <c r="K25" s="6"/>
      <c r="L25" s="9"/>
      <c r="M25" s="9"/>
      <c r="N25" s="6"/>
    </row>
    <row r="26" spans="1:14" x14ac:dyDescent="0.2">
      <c r="A26" s="18">
        <v>26751</v>
      </c>
      <c r="B26" s="6">
        <v>56698</v>
      </c>
      <c r="C26" s="6">
        <v>39815</v>
      </c>
      <c r="D26" s="6" t="s">
        <v>112</v>
      </c>
      <c r="E26" s="6" t="s">
        <v>40</v>
      </c>
      <c r="F26" s="9" t="s">
        <v>41</v>
      </c>
      <c r="G26" s="9" t="s">
        <v>7</v>
      </c>
      <c r="H26" s="6" t="s">
        <v>5</v>
      </c>
      <c r="I26" s="8">
        <v>10</v>
      </c>
      <c r="J26" s="12">
        <v>36922</v>
      </c>
      <c r="K26" s="6"/>
      <c r="L26" s="9"/>
      <c r="M26" s="9"/>
      <c r="N26" s="6"/>
    </row>
    <row r="27" spans="1:14" x14ac:dyDescent="0.2">
      <c r="A27" s="18">
        <v>27293</v>
      </c>
      <c r="B27" s="6">
        <v>56698</v>
      </c>
      <c r="C27" s="6">
        <v>39815</v>
      </c>
      <c r="D27" s="6" t="s">
        <v>112</v>
      </c>
      <c r="E27" s="6" t="s">
        <v>44</v>
      </c>
      <c r="F27" s="9" t="s">
        <v>45</v>
      </c>
      <c r="G27" s="9" t="s">
        <v>7</v>
      </c>
      <c r="H27" s="6" t="s">
        <v>5</v>
      </c>
      <c r="I27" s="8">
        <v>14</v>
      </c>
      <c r="J27" s="12">
        <v>37195</v>
      </c>
      <c r="K27" s="6"/>
      <c r="L27" s="9"/>
      <c r="M27" s="9"/>
      <c r="N27" s="6"/>
    </row>
    <row r="28" spans="1:14" x14ac:dyDescent="0.2">
      <c r="A28" s="18">
        <v>27394</v>
      </c>
      <c r="B28" s="6">
        <v>56698</v>
      </c>
      <c r="C28" s="6">
        <v>39815</v>
      </c>
      <c r="D28" s="6" t="s">
        <v>112</v>
      </c>
      <c r="E28" s="6" t="s">
        <v>44</v>
      </c>
      <c r="F28" s="9" t="s">
        <v>45</v>
      </c>
      <c r="G28" s="9" t="s">
        <v>7</v>
      </c>
      <c r="H28" s="6" t="s">
        <v>5</v>
      </c>
      <c r="I28" s="8">
        <v>15</v>
      </c>
      <c r="J28" s="12">
        <v>36844</v>
      </c>
      <c r="K28" s="6"/>
      <c r="L28" s="9"/>
      <c r="M28" s="9"/>
      <c r="N28" s="6"/>
    </row>
    <row r="29" spans="1:14" s="14" customFormat="1" x14ac:dyDescent="0.2">
      <c r="A29" s="18"/>
      <c r="B29" s="19"/>
      <c r="C29" s="19"/>
      <c r="E29" s="19"/>
      <c r="F29" s="20"/>
      <c r="G29" s="20"/>
      <c r="H29" s="19"/>
      <c r="I29" s="21"/>
      <c r="J29" s="19"/>
      <c r="K29" s="19"/>
      <c r="L29" s="20"/>
      <c r="M29" s="20"/>
      <c r="N29" s="19"/>
    </row>
    <row r="30" spans="1:14" x14ac:dyDescent="0.2">
      <c r="A30" s="18">
        <v>20715</v>
      </c>
      <c r="B30" s="6"/>
      <c r="C30" s="24" t="s">
        <v>115</v>
      </c>
      <c r="D30" s="6" t="s">
        <v>20</v>
      </c>
      <c r="E30" s="6" t="s">
        <v>21</v>
      </c>
      <c r="F30" s="9" t="s">
        <v>22</v>
      </c>
      <c r="G30" s="9" t="s">
        <v>7</v>
      </c>
      <c r="H30" s="6" t="s">
        <v>3</v>
      </c>
      <c r="I30" s="8">
        <v>200</v>
      </c>
      <c r="J30" s="12">
        <v>38656</v>
      </c>
      <c r="K30" s="6"/>
      <c r="L30" s="9"/>
      <c r="M30" s="9"/>
      <c r="N30" s="6"/>
    </row>
    <row r="31" spans="1:14" ht="24" customHeight="1" x14ac:dyDescent="0.2">
      <c r="A31" s="18">
        <v>24568</v>
      </c>
      <c r="B31" s="6"/>
      <c r="C31" s="24" t="s">
        <v>115</v>
      </c>
      <c r="D31" s="6" t="s">
        <v>20</v>
      </c>
      <c r="E31" s="6" t="s">
        <v>113</v>
      </c>
      <c r="F31" s="9" t="s">
        <v>114</v>
      </c>
      <c r="G31" s="9" t="s">
        <v>7</v>
      </c>
      <c r="H31" s="6" t="s">
        <v>4</v>
      </c>
      <c r="I31" s="8">
        <v>32</v>
      </c>
      <c r="J31" s="12">
        <v>37256</v>
      </c>
      <c r="K31" s="6" t="s">
        <v>104</v>
      </c>
      <c r="L31" s="9" t="s">
        <v>91</v>
      </c>
      <c r="M31" s="11">
        <v>37256</v>
      </c>
      <c r="N31" s="28" t="s">
        <v>117</v>
      </c>
    </row>
    <row r="32" spans="1:14" x14ac:dyDescent="0.2">
      <c r="A32" s="18">
        <v>24654</v>
      </c>
      <c r="B32" s="6"/>
      <c r="C32" s="24" t="s">
        <v>115</v>
      </c>
      <c r="D32" s="6" t="s">
        <v>20</v>
      </c>
      <c r="E32" s="6" t="s">
        <v>104</v>
      </c>
      <c r="F32" s="9" t="s">
        <v>91</v>
      </c>
      <c r="G32" s="9" t="s">
        <v>9</v>
      </c>
      <c r="H32" s="25" t="s">
        <v>48</v>
      </c>
      <c r="I32" s="8">
        <v>8</v>
      </c>
      <c r="J32" s="12">
        <v>37256</v>
      </c>
      <c r="K32" s="6"/>
      <c r="L32" s="9"/>
      <c r="M32" s="9"/>
      <c r="N32" s="6"/>
    </row>
    <row r="33" spans="1:14" x14ac:dyDescent="0.2">
      <c r="A33" s="18">
        <v>24670</v>
      </c>
      <c r="B33" s="6"/>
      <c r="C33" s="24" t="s">
        <v>115</v>
      </c>
      <c r="D33" s="6" t="s">
        <v>20</v>
      </c>
      <c r="E33" s="6" t="s">
        <v>57</v>
      </c>
      <c r="F33" s="9" t="s">
        <v>58</v>
      </c>
      <c r="G33" s="9" t="s">
        <v>7</v>
      </c>
      <c r="H33" s="6" t="s">
        <v>37</v>
      </c>
      <c r="I33" s="8">
        <v>10</v>
      </c>
      <c r="J33" s="12">
        <v>42825</v>
      </c>
      <c r="K33" s="6"/>
      <c r="L33" s="9"/>
      <c r="M33" s="9"/>
      <c r="N33" s="6"/>
    </row>
    <row r="34" spans="1:14" x14ac:dyDescent="0.2">
      <c r="A34" s="18">
        <v>24809</v>
      </c>
      <c r="B34" s="6"/>
      <c r="C34" s="24" t="s">
        <v>115</v>
      </c>
      <c r="D34" s="6" t="s">
        <v>20</v>
      </c>
      <c r="E34" s="6" t="s">
        <v>100</v>
      </c>
      <c r="F34" s="9" t="s">
        <v>101</v>
      </c>
      <c r="G34" s="9" t="s">
        <v>7</v>
      </c>
      <c r="H34" s="6" t="s">
        <v>48</v>
      </c>
      <c r="I34" s="8">
        <v>20</v>
      </c>
      <c r="J34" s="12">
        <v>37225</v>
      </c>
      <c r="K34" s="6"/>
      <c r="L34" s="9"/>
      <c r="M34" s="9"/>
      <c r="N34" s="6"/>
    </row>
    <row r="35" spans="1:14" x14ac:dyDescent="0.2">
      <c r="A35" s="18">
        <v>25025</v>
      </c>
      <c r="B35" s="6"/>
      <c r="C35" s="24" t="s">
        <v>115</v>
      </c>
      <c r="D35" s="6" t="s">
        <v>20</v>
      </c>
      <c r="E35" s="6" t="s">
        <v>102</v>
      </c>
      <c r="F35" s="9" t="s">
        <v>103</v>
      </c>
      <c r="G35" s="9" t="s">
        <v>7</v>
      </c>
      <c r="H35" s="6" t="s">
        <v>5</v>
      </c>
      <c r="I35" s="8">
        <v>80</v>
      </c>
      <c r="J35" s="12">
        <v>39051</v>
      </c>
      <c r="K35" s="6"/>
      <c r="L35" s="9"/>
      <c r="M35" s="9"/>
      <c r="N35" s="6"/>
    </row>
    <row r="36" spans="1:14" x14ac:dyDescent="0.2">
      <c r="A36" s="18">
        <v>25071</v>
      </c>
      <c r="B36" s="6"/>
      <c r="C36" s="24" t="s">
        <v>115</v>
      </c>
      <c r="D36" s="6" t="s">
        <v>20</v>
      </c>
      <c r="E36" s="6" t="s">
        <v>25</v>
      </c>
      <c r="F36" s="9" t="s">
        <v>26</v>
      </c>
      <c r="G36" s="9" t="s">
        <v>7</v>
      </c>
      <c r="H36" s="6" t="s">
        <v>5</v>
      </c>
      <c r="I36" s="8">
        <v>90</v>
      </c>
      <c r="J36" s="12">
        <v>39782</v>
      </c>
      <c r="K36" s="6"/>
      <c r="L36" s="9"/>
      <c r="M36" s="9"/>
      <c r="N36" s="6"/>
    </row>
    <row r="37" spans="1:14" x14ac:dyDescent="0.2">
      <c r="A37" s="18">
        <v>25700</v>
      </c>
      <c r="B37" s="6"/>
      <c r="C37" s="24" t="s">
        <v>115</v>
      </c>
      <c r="D37" s="6" t="s">
        <v>20</v>
      </c>
      <c r="E37" s="6" t="s">
        <v>25</v>
      </c>
      <c r="F37" s="9" t="s">
        <v>26</v>
      </c>
      <c r="G37" s="9" t="s">
        <v>7</v>
      </c>
      <c r="H37" s="6" t="s">
        <v>5</v>
      </c>
      <c r="I37" s="8">
        <v>25</v>
      </c>
      <c r="J37" s="12">
        <v>37621</v>
      </c>
      <c r="K37" s="6"/>
      <c r="L37" s="9"/>
      <c r="M37" s="9"/>
      <c r="N37" s="6"/>
    </row>
    <row r="38" spans="1:14" x14ac:dyDescent="0.2">
      <c r="A38" s="18">
        <v>26125</v>
      </c>
      <c r="B38" s="6"/>
      <c r="C38" s="24" t="s">
        <v>115</v>
      </c>
      <c r="D38" s="6" t="s">
        <v>20</v>
      </c>
      <c r="E38" s="6" t="s">
        <v>27</v>
      </c>
      <c r="F38" s="9" t="s">
        <v>28</v>
      </c>
      <c r="G38" s="9" t="s">
        <v>7</v>
      </c>
      <c r="H38" s="6" t="s">
        <v>5</v>
      </c>
      <c r="I38" s="8">
        <v>8.6</v>
      </c>
      <c r="J38" s="12">
        <v>37772</v>
      </c>
      <c r="K38" s="6"/>
      <c r="L38" s="9"/>
      <c r="M38" s="9"/>
      <c r="N38" s="6"/>
    </row>
    <row r="39" spans="1:14" ht="25.5" x14ac:dyDescent="0.2">
      <c r="A39" s="18">
        <v>26719</v>
      </c>
      <c r="B39" s="6"/>
      <c r="C39" s="24" t="s">
        <v>115</v>
      </c>
      <c r="D39" s="6" t="s">
        <v>20</v>
      </c>
      <c r="E39" s="6" t="s">
        <v>35</v>
      </c>
      <c r="F39" s="9" t="s">
        <v>36</v>
      </c>
      <c r="G39" s="9" t="s">
        <v>7</v>
      </c>
      <c r="H39" s="6" t="s">
        <v>37</v>
      </c>
      <c r="I39" s="8">
        <v>25</v>
      </c>
      <c r="J39" s="12">
        <v>38472</v>
      </c>
      <c r="K39" s="6" t="s">
        <v>38</v>
      </c>
      <c r="L39" s="9" t="s">
        <v>39</v>
      </c>
      <c r="M39" s="11">
        <v>38472</v>
      </c>
      <c r="N39" s="28" t="s">
        <v>117</v>
      </c>
    </row>
    <row r="40" spans="1:14" x14ac:dyDescent="0.2">
      <c r="A40" s="18">
        <v>26813</v>
      </c>
      <c r="B40" s="6"/>
      <c r="C40" s="24" t="s">
        <v>115</v>
      </c>
      <c r="D40" s="6" t="s">
        <v>20</v>
      </c>
      <c r="E40" s="6" t="s">
        <v>59</v>
      </c>
      <c r="F40" s="9" t="s">
        <v>60</v>
      </c>
      <c r="G40" s="9" t="s">
        <v>7</v>
      </c>
      <c r="H40" s="6" t="s">
        <v>4</v>
      </c>
      <c r="I40" s="8">
        <v>3.5</v>
      </c>
      <c r="J40" s="12">
        <v>39569</v>
      </c>
      <c r="K40" s="6" t="s">
        <v>44</v>
      </c>
      <c r="L40" s="9" t="s">
        <v>45</v>
      </c>
      <c r="M40" s="11">
        <v>39569</v>
      </c>
      <c r="N40" s="6" t="s">
        <v>116</v>
      </c>
    </row>
    <row r="41" spans="1:14" x14ac:dyDescent="0.2">
      <c r="A41" s="18">
        <v>26816</v>
      </c>
      <c r="B41" s="6"/>
      <c r="C41" s="24" t="s">
        <v>115</v>
      </c>
      <c r="D41" s="6" t="s">
        <v>20</v>
      </c>
      <c r="E41" s="6" t="s">
        <v>44</v>
      </c>
      <c r="F41" s="9" t="s">
        <v>45</v>
      </c>
      <c r="G41" s="9" t="s">
        <v>7</v>
      </c>
      <c r="H41" s="6" t="s">
        <v>5</v>
      </c>
      <c r="I41" s="8">
        <v>21.5</v>
      </c>
      <c r="J41" s="12">
        <v>38472</v>
      </c>
      <c r="K41" s="6"/>
      <c r="L41" s="9"/>
      <c r="M41" s="9"/>
      <c r="N41" s="6"/>
    </row>
    <row r="42" spans="1:14" x14ac:dyDescent="0.2">
      <c r="A42" s="18">
        <v>26884</v>
      </c>
      <c r="B42" s="6"/>
      <c r="C42" s="24" t="s">
        <v>115</v>
      </c>
      <c r="D42" s="6" t="s">
        <v>20</v>
      </c>
      <c r="E42" s="6" t="s">
        <v>49</v>
      </c>
      <c r="F42" s="9" t="s">
        <v>50</v>
      </c>
      <c r="G42" s="9" t="s">
        <v>7</v>
      </c>
      <c r="H42" s="6" t="s">
        <v>5</v>
      </c>
      <c r="I42" s="8">
        <v>40</v>
      </c>
      <c r="J42" s="12">
        <v>38656</v>
      </c>
      <c r="K42" s="6"/>
      <c r="L42" s="9"/>
      <c r="M42" s="9"/>
      <c r="N42" s="6"/>
    </row>
    <row r="43" spans="1:14" x14ac:dyDescent="0.2">
      <c r="A43" s="18">
        <v>26960</v>
      </c>
      <c r="B43" s="6"/>
      <c r="C43" s="24" t="s">
        <v>115</v>
      </c>
      <c r="D43" s="6" t="s">
        <v>20</v>
      </c>
      <c r="E43" s="6" t="s">
        <v>51</v>
      </c>
      <c r="F43" s="9" t="s">
        <v>52</v>
      </c>
      <c r="G43" s="9" t="s">
        <v>7</v>
      </c>
      <c r="H43" s="25" t="s">
        <v>48</v>
      </c>
      <c r="I43" s="8">
        <v>20</v>
      </c>
      <c r="J43" s="12">
        <v>37346</v>
      </c>
      <c r="K43" s="6"/>
      <c r="L43" s="9"/>
      <c r="M43" s="9"/>
      <c r="N43" s="6"/>
    </row>
    <row r="44" spans="1:14" x14ac:dyDescent="0.2">
      <c r="A44" s="18" t="s">
        <v>95</v>
      </c>
      <c r="B44" s="6"/>
      <c r="C44" s="24" t="s">
        <v>115</v>
      </c>
      <c r="D44" s="6" t="s">
        <v>20</v>
      </c>
      <c r="E44" s="6" t="s">
        <v>23</v>
      </c>
      <c r="F44" s="9" t="s">
        <v>24</v>
      </c>
      <c r="G44" s="9" t="s">
        <v>7</v>
      </c>
      <c r="H44" s="6" t="s">
        <v>4</v>
      </c>
      <c r="I44" s="8">
        <v>20</v>
      </c>
      <c r="J44" s="12">
        <v>37315</v>
      </c>
      <c r="K44" s="6"/>
      <c r="L44" s="9"/>
      <c r="M44" s="9"/>
      <c r="N44" s="6"/>
    </row>
    <row r="45" spans="1:14" x14ac:dyDescent="0.2">
      <c r="A45" s="18" t="s">
        <v>94</v>
      </c>
      <c r="B45" s="6"/>
      <c r="C45" s="24" t="s">
        <v>115</v>
      </c>
      <c r="D45" s="6" t="s">
        <v>20</v>
      </c>
      <c r="E45" s="6" t="s">
        <v>93</v>
      </c>
      <c r="F45" s="9" t="s">
        <v>92</v>
      </c>
      <c r="G45" s="9" t="s">
        <v>7</v>
      </c>
      <c r="H45" s="26" t="s">
        <v>3</v>
      </c>
      <c r="I45" s="8">
        <v>25</v>
      </c>
      <c r="J45" s="12">
        <v>39141</v>
      </c>
      <c r="K45" s="6"/>
      <c r="L45" s="9"/>
      <c r="M45" s="9"/>
      <c r="N45" s="6"/>
    </row>
    <row r="46" spans="1:14" x14ac:dyDescent="0.2">
      <c r="A46" s="18" t="s">
        <v>96</v>
      </c>
      <c r="B46" s="6"/>
      <c r="C46" s="24" t="s">
        <v>115</v>
      </c>
      <c r="D46" s="6" t="s">
        <v>20</v>
      </c>
      <c r="E46" s="6" t="s">
        <v>55</v>
      </c>
      <c r="F46" s="9" t="s">
        <v>56</v>
      </c>
      <c r="G46" s="9" t="s">
        <v>7</v>
      </c>
      <c r="H46" s="6" t="s">
        <v>3</v>
      </c>
      <c r="I46" s="8">
        <v>150</v>
      </c>
      <c r="J46" s="12">
        <v>39172</v>
      </c>
      <c r="K46" s="6"/>
      <c r="L46" s="9"/>
      <c r="M46" s="9"/>
      <c r="N46" s="6"/>
    </row>
    <row r="47" spans="1:14" x14ac:dyDescent="0.2">
      <c r="A47" s="18" t="s">
        <v>99</v>
      </c>
      <c r="B47" s="6"/>
      <c r="C47" s="24" t="s">
        <v>115</v>
      </c>
      <c r="D47" s="6" t="s">
        <v>20</v>
      </c>
      <c r="E47" s="6" t="s">
        <v>53</v>
      </c>
      <c r="F47" s="9" t="s">
        <v>54</v>
      </c>
      <c r="G47" s="9" t="s">
        <v>7</v>
      </c>
      <c r="H47" s="25" t="s">
        <v>4</v>
      </c>
      <c r="I47" s="8">
        <v>20</v>
      </c>
      <c r="J47" s="12">
        <v>39141</v>
      </c>
      <c r="K47" s="6"/>
      <c r="L47" s="9"/>
      <c r="M47" s="9"/>
      <c r="N47" s="6"/>
    </row>
    <row r="48" spans="1:14" x14ac:dyDescent="0.2">
      <c r="A48" s="18" t="s">
        <v>98</v>
      </c>
      <c r="B48" s="6"/>
      <c r="C48" s="24" t="s">
        <v>115</v>
      </c>
      <c r="D48" s="6" t="s">
        <v>20</v>
      </c>
      <c r="E48" s="6" t="s">
        <v>42</v>
      </c>
      <c r="F48" s="9" t="s">
        <v>43</v>
      </c>
      <c r="G48" s="9" t="s">
        <v>7</v>
      </c>
      <c r="H48" s="6" t="s">
        <v>5</v>
      </c>
      <c r="I48" s="8">
        <v>25</v>
      </c>
      <c r="J48" s="12">
        <v>39172</v>
      </c>
      <c r="K48" s="6"/>
      <c r="L48" s="9"/>
      <c r="M48" s="9"/>
      <c r="N48" s="6"/>
    </row>
    <row r="49" spans="1:14" x14ac:dyDescent="0.2">
      <c r="A49" s="18" t="s">
        <v>97</v>
      </c>
      <c r="B49" s="6"/>
      <c r="C49" s="24" t="s">
        <v>115</v>
      </c>
      <c r="D49" s="6" t="s">
        <v>20</v>
      </c>
      <c r="E49" s="6" t="s">
        <v>49</v>
      </c>
      <c r="F49" s="9" t="s">
        <v>50</v>
      </c>
      <c r="G49" s="9" t="s">
        <v>7</v>
      </c>
      <c r="H49" s="6" t="s">
        <v>5</v>
      </c>
      <c r="I49" s="8">
        <v>25</v>
      </c>
      <c r="J49" s="12">
        <v>39172</v>
      </c>
      <c r="K49" s="6"/>
      <c r="L49" s="9"/>
      <c r="M49" s="9"/>
      <c r="N49" s="6"/>
    </row>
  </sheetData>
  <printOptions horizontalCentered="1"/>
  <pageMargins left="0.75" right="0.75" top="1.5" bottom="1" header="0.25" footer="0.5"/>
  <pageSetup paperSize="5" scale="80" orientation="landscape" horizontalDpi="300" verticalDpi="300" r:id="rId1"/>
  <headerFooter alignWithMargins="0">
    <oddHeader>&amp;CTranswestern Pipeline Company
INGAA Marketing Affiliate Conference
Data Request:  Firm Capacity Holders
Effective November 1, 2000</oddHeader>
    <oddFooter>&amp;C&amp;P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16"/>
  <sheetViews>
    <sheetView topLeftCell="H1" workbookViewId="0">
      <selection activeCell="B1" sqref="B1"/>
    </sheetView>
  </sheetViews>
  <sheetFormatPr defaultRowHeight="12.75" x14ac:dyDescent="0.2"/>
  <cols>
    <col min="1" max="1" width="6.77734375" style="1" hidden="1" customWidth="1"/>
    <col min="2" max="2" width="6.77734375" style="1" customWidth="1"/>
    <col min="3" max="3" width="16.5546875" style="1" bestFit="1" customWidth="1"/>
    <col min="4" max="4" width="21.21875" style="2" customWidth="1"/>
    <col min="5" max="5" width="13.109375" style="1" customWidth="1"/>
    <col min="6" max="6" width="6.77734375" style="1" customWidth="1"/>
    <col min="7" max="7" width="7.77734375" style="1" customWidth="1"/>
    <col min="8" max="8" width="20.44140625" style="2" customWidth="1"/>
    <col min="9" max="9" width="13.77734375" style="17" customWidth="1"/>
    <col min="10" max="10" width="6.77734375" style="1" customWidth="1"/>
    <col min="11" max="11" width="8.6640625" style="1" customWidth="1"/>
    <col min="12" max="12" width="8.77734375" style="1" customWidth="1"/>
    <col min="13" max="13" width="7.5546875" style="4" customWidth="1"/>
    <col min="14" max="15" width="7.77734375" style="1" customWidth="1"/>
    <col min="16" max="16384" width="8.88671875" style="2"/>
  </cols>
  <sheetData>
    <row r="1" spans="1:15" s="3" customFormat="1" x14ac:dyDescent="0.2">
      <c r="A1" s="5" t="s">
        <v>0</v>
      </c>
      <c r="B1" s="5" t="s">
        <v>0</v>
      </c>
      <c r="C1" s="5" t="s">
        <v>0</v>
      </c>
      <c r="D1" s="5" t="s">
        <v>77</v>
      </c>
      <c r="E1" s="5" t="s">
        <v>77</v>
      </c>
      <c r="F1" s="5" t="s">
        <v>68</v>
      </c>
      <c r="G1" s="5" t="s">
        <v>80</v>
      </c>
      <c r="H1" s="5" t="s">
        <v>79</v>
      </c>
      <c r="I1" s="10" t="s">
        <v>79</v>
      </c>
      <c r="J1" s="5" t="s">
        <v>68</v>
      </c>
      <c r="K1" s="5" t="s">
        <v>81</v>
      </c>
      <c r="L1" s="5" t="s">
        <v>82</v>
      </c>
      <c r="M1" s="7" t="s">
        <v>70</v>
      </c>
      <c r="N1" s="5" t="s">
        <v>83</v>
      </c>
      <c r="O1" s="5" t="s">
        <v>72</v>
      </c>
    </row>
    <row r="2" spans="1:15" s="3" customFormat="1" x14ac:dyDescent="0.2">
      <c r="A2" s="5" t="s">
        <v>65</v>
      </c>
      <c r="B2" s="5" t="s">
        <v>105</v>
      </c>
      <c r="C2" s="5" t="s">
        <v>62</v>
      </c>
      <c r="D2" s="5" t="s">
        <v>62</v>
      </c>
      <c r="E2" s="5" t="s">
        <v>78</v>
      </c>
      <c r="F2" s="5" t="s">
        <v>69</v>
      </c>
      <c r="G2" s="5" t="s">
        <v>1</v>
      </c>
      <c r="H2" s="5" t="s">
        <v>62</v>
      </c>
      <c r="I2" s="10" t="s">
        <v>78</v>
      </c>
      <c r="J2" s="5" t="s">
        <v>69</v>
      </c>
      <c r="K2" s="5" t="s">
        <v>1</v>
      </c>
      <c r="L2" s="5" t="s">
        <v>69</v>
      </c>
      <c r="M2" s="7" t="s">
        <v>71</v>
      </c>
      <c r="N2" s="5" t="s">
        <v>73</v>
      </c>
      <c r="O2" s="5" t="s">
        <v>73</v>
      </c>
    </row>
    <row r="3" spans="1:15" x14ac:dyDescent="0.2">
      <c r="A3" s="9">
        <v>10487</v>
      </c>
      <c r="B3" s="6">
        <v>208</v>
      </c>
      <c r="C3" s="6" t="s">
        <v>109</v>
      </c>
      <c r="D3" s="6" t="s">
        <v>10</v>
      </c>
      <c r="E3" s="15" t="s">
        <v>22</v>
      </c>
      <c r="F3" s="9" t="s">
        <v>7</v>
      </c>
      <c r="G3" s="9" t="s">
        <v>3</v>
      </c>
      <c r="H3" s="6" t="s">
        <v>11</v>
      </c>
      <c r="I3" s="16" t="s">
        <v>84</v>
      </c>
      <c r="J3" s="9" t="s">
        <v>7</v>
      </c>
      <c r="K3" s="9" t="s">
        <v>5</v>
      </c>
      <c r="L3" s="9" t="s">
        <v>7</v>
      </c>
      <c r="M3" s="8">
        <v>0.59499999999999997</v>
      </c>
      <c r="N3" s="11">
        <v>36831</v>
      </c>
      <c r="O3" s="11">
        <v>36860</v>
      </c>
    </row>
    <row r="4" spans="1:15" x14ac:dyDescent="0.2">
      <c r="A4" s="9">
        <v>10487</v>
      </c>
      <c r="B4" s="6">
        <v>208</v>
      </c>
      <c r="C4" s="6" t="s">
        <v>109</v>
      </c>
      <c r="D4" s="6" t="s">
        <v>10</v>
      </c>
      <c r="E4" s="15" t="s">
        <v>22</v>
      </c>
      <c r="F4" s="9" t="s">
        <v>7</v>
      </c>
      <c r="G4" s="9" t="s">
        <v>3</v>
      </c>
      <c r="H4" s="6" t="s">
        <v>12</v>
      </c>
      <c r="I4" s="16" t="s">
        <v>26</v>
      </c>
      <c r="J4" s="9" t="s">
        <v>7</v>
      </c>
      <c r="K4" s="9" t="s">
        <v>5</v>
      </c>
      <c r="L4" s="9" t="s">
        <v>7</v>
      </c>
      <c r="M4" s="8">
        <v>0.01</v>
      </c>
      <c r="N4" s="11">
        <v>36831</v>
      </c>
      <c r="O4" s="11">
        <v>36860</v>
      </c>
    </row>
    <row r="5" spans="1:15" x14ac:dyDescent="0.2">
      <c r="A5" s="9">
        <v>10487</v>
      </c>
      <c r="B5" s="6">
        <v>208</v>
      </c>
      <c r="C5" s="6" t="s">
        <v>109</v>
      </c>
      <c r="D5" s="6" t="s">
        <v>10</v>
      </c>
      <c r="E5" s="15" t="s">
        <v>22</v>
      </c>
      <c r="F5" s="9" t="s">
        <v>7</v>
      </c>
      <c r="G5" s="9" t="s">
        <v>3</v>
      </c>
      <c r="H5" s="6" t="s">
        <v>13</v>
      </c>
      <c r="I5" s="16" t="s">
        <v>85</v>
      </c>
      <c r="J5" s="9" t="s">
        <v>9</v>
      </c>
      <c r="K5" s="9" t="s">
        <v>5</v>
      </c>
      <c r="L5" s="9" t="s">
        <v>7</v>
      </c>
      <c r="M5" s="8">
        <f>0.61</f>
        <v>0.61</v>
      </c>
      <c r="N5" s="11">
        <v>36831</v>
      </c>
      <c r="O5" s="11">
        <v>36860</v>
      </c>
    </row>
    <row r="6" spans="1:15" x14ac:dyDescent="0.2">
      <c r="A6" s="9">
        <v>10487</v>
      </c>
      <c r="B6" s="6">
        <v>208</v>
      </c>
      <c r="C6" s="6" t="s">
        <v>109</v>
      </c>
      <c r="D6" s="6" t="s">
        <v>10</v>
      </c>
      <c r="E6" s="15" t="s">
        <v>22</v>
      </c>
      <c r="F6" s="9" t="s">
        <v>7</v>
      </c>
      <c r="G6" s="9" t="s">
        <v>3</v>
      </c>
      <c r="H6" s="6" t="s">
        <v>14</v>
      </c>
      <c r="I6" s="16" t="s">
        <v>86</v>
      </c>
      <c r="J6" s="9" t="s">
        <v>9</v>
      </c>
      <c r="K6" s="9" t="s">
        <v>5</v>
      </c>
      <c r="L6" s="9" t="s">
        <v>7</v>
      </c>
      <c r="M6" s="8">
        <f>0.024</f>
        <v>2.4E-2</v>
      </c>
      <c r="N6" s="11">
        <v>36831</v>
      </c>
      <c r="O6" s="11">
        <v>36860</v>
      </c>
    </row>
    <row r="7" spans="1:15" x14ac:dyDescent="0.2">
      <c r="A7" s="9">
        <v>10487</v>
      </c>
      <c r="B7" s="6">
        <v>208</v>
      </c>
      <c r="C7" s="6" t="s">
        <v>109</v>
      </c>
      <c r="D7" s="6" t="s">
        <v>10</v>
      </c>
      <c r="E7" s="15" t="s">
        <v>22</v>
      </c>
      <c r="F7" s="9" t="s">
        <v>7</v>
      </c>
      <c r="G7" s="9" t="s">
        <v>3</v>
      </c>
      <c r="H7" s="6" t="s">
        <v>14</v>
      </c>
      <c r="I7" s="16" t="s">
        <v>86</v>
      </c>
      <c r="J7" s="9" t="s">
        <v>9</v>
      </c>
      <c r="K7" s="9" t="s">
        <v>5</v>
      </c>
      <c r="L7" s="9" t="s">
        <v>7</v>
      </c>
      <c r="M7" s="8">
        <f>6.286</f>
        <v>6.2859999999999996</v>
      </c>
      <c r="N7" s="11">
        <v>36831</v>
      </c>
      <c r="O7" s="11">
        <v>36860</v>
      </c>
    </row>
    <row r="8" spans="1:15" x14ac:dyDescent="0.2">
      <c r="A8" s="9">
        <v>10487</v>
      </c>
      <c r="B8" s="6">
        <v>208</v>
      </c>
      <c r="C8" s="6" t="s">
        <v>109</v>
      </c>
      <c r="D8" s="6" t="s">
        <v>10</v>
      </c>
      <c r="E8" s="15" t="s">
        <v>22</v>
      </c>
      <c r="F8" s="9" t="s">
        <v>7</v>
      </c>
      <c r="G8" s="9" t="s">
        <v>3</v>
      </c>
      <c r="H8" s="6" t="s">
        <v>15</v>
      </c>
      <c r="I8" s="16" t="s">
        <v>87</v>
      </c>
      <c r="J8" s="9" t="s">
        <v>7</v>
      </c>
      <c r="K8" s="9" t="s">
        <v>4</v>
      </c>
      <c r="L8" s="9" t="s">
        <v>7</v>
      </c>
      <c r="M8" s="8">
        <v>0.11600000000000001</v>
      </c>
      <c r="N8" s="11">
        <v>36831</v>
      </c>
      <c r="O8" s="11">
        <v>36860</v>
      </c>
    </row>
    <row r="9" spans="1:15" x14ac:dyDescent="0.2">
      <c r="A9" s="9">
        <v>10487</v>
      </c>
      <c r="B9" s="6">
        <v>208</v>
      </c>
      <c r="C9" s="6" t="s">
        <v>109</v>
      </c>
      <c r="D9" s="6" t="s">
        <v>10</v>
      </c>
      <c r="E9" s="15" t="s">
        <v>22</v>
      </c>
      <c r="F9" s="9" t="s">
        <v>7</v>
      </c>
      <c r="G9" s="9" t="s">
        <v>3</v>
      </c>
      <c r="H9" s="6" t="s">
        <v>16</v>
      </c>
      <c r="I9" s="16" t="s">
        <v>88</v>
      </c>
      <c r="J9" s="9" t="s">
        <v>7</v>
      </c>
      <c r="K9" s="9" t="s">
        <v>5</v>
      </c>
      <c r="L9" s="9" t="s">
        <v>7</v>
      </c>
      <c r="M9" s="8">
        <v>7.2999999999999995E-2</v>
      </c>
      <c r="N9" s="11">
        <v>36831</v>
      </c>
      <c r="O9" s="11">
        <v>36860</v>
      </c>
    </row>
    <row r="10" spans="1:15" x14ac:dyDescent="0.2">
      <c r="A10" s="9">
        <v>10487</v>
      </c>
      <c r="B10" s="6">
        <v>208</v>
      </c>
      <c r="C10" s="6" t="s">
        <v>109</v>
      </c>
      <c r="D10" s="6" t="s">
        <v>10</v>
      </c>
      <c r="E10" s="15" t="s">
        <v>22</v>
      </c>
      <c r="F10" s="9" t="s">
        <v>7</v>
      </c>
      <c r="G10" s="9" t="s">
        <v>3</v>
      </c>
      <c r="H10" s="6" t="s">
        <v>16</v>
      </c>
      <c r="I10" s="16" t="s">
        <v>88</v>
      </c>
      <c r="J10" s="9" t="s">
        <v>7</v>
      </c>
      <c r="K10" s="9" t="s">
        <v>5</v>
      </c>
      <c r="L10" s="9" t="s">
        <v>7</v>
      </c>
      <c r="M10" s="8">
        <v>0.58599999999999997</v>
      </c>
      <c r="N10" s="11">
        <v>36831</v>
      </c>
      <c r="O10" s="11">
        <v>36860</v>
      </c>
    </row>
    <row r="11" spans="1:15" x14ac:dyDescent="0.2">
      <c r="A11" s="9">
        <v>10487</v>
      </c>
      <c r="B11" s="6">
        <v>208</v>
      </c>
      <c r="C11" s="6" t="s">
        <v>109</v>
      </c>
      <c r="D11" s="6" t="s">
        <v>10</v>
      </c>
      <c r="E11" s="15" t="s">
        <v>22</v>
      </c>
      <c r="F11" s="9" t="s">
        <v>7</v>
      </c>
      <c r="G11" s="9" t="s">
        <v>3</v>
      </c>
      <c r="H11" s="6" t="s">
        <v>17</v>
      </c>
      <c r="I11" s="16" t="s">
        <v>89</v>
      </c>
      <c r="J11" s="9" t="s">
        <v>7</v>
      </c>
      <c r="K11" s="9" t="s">
        <v>5</v>
      </c>
      <c r="L11" s="9" t="s">
        <v>7</v>
      </c>
      <c r="M11" s="8">
        <v>1.651</v>
      </c>
      <c r="N11" s="11">
        <v>36831</v>
      </c>
      <c r="O11" s="11">
        <v>36860</v>
      </c>
    </row>
    <row r="12" spans="1:15" x14ac:dyDescent="0.2">
      <c r="A12" s="9">
        <v>10487</v>
      </c>
      <c r="B12" s="6">
        <v>208</v>
      </c>
      <c r="C12" s="6" t="s">
        <v>109</v>
      </c>
      <c r="D12" s="6" t="s">
        <v>10</v>
      </c>
      <c r="E12" s="15" t="s">
        <v>22</v>
      </c>
      <c r="F12" s="9" t="s">
        <v>7</v>
      </c>
      <c r="G12" s="9" t="s">
        <v>3</v>
      </c>
      <c r="H12" s="6" t="s">
        <v>18</v>
      </c>
      <c r="I12" s="16" t="s">
        <v>52</v>
      </c>
      <c r="J12" s="9" t="s">
        <v>7</v>
      </c>
      <c r="K12" s="27" t="s">
        <v>48</v>
      </c>
      <c r="L12" s="9" t="s">
        <v>7</v>
      </c>
      <c r="M12" s="8">
        <v>0.58599999999999997</v>
      </c>
      <c r="N12" s="11">
        <v>36831</v>
      </c>
      <c r="O12" s="11">
        <v>36860</v>
      </c>
    </row>
    <row r="13" spans="1:15" x14ac:dyDescent="0.2">
      <c r="A13" s="9">
        <v>10487</v>
      </c>
      <c r="B13" s="6">
        <v>208</v>
      </c>
      <c r="C13" s="6" t="s">
        <v>109</v>
      </c>
      <c r="D13" s="6" t="s">
        <v>10</v>
      </c>
      <c r="E13" s="15" t="s">
        <v>22</v>
      </c>
      <c r="F13" s="9" t="s">
        <v>7</v>
      </c>
      <c r="G13" s="9" t="s">
        <v>3</v>
      </c>
      <c r="H13" s="6" t="s">
        <v>18</v>
      </c>
      <c r="I13" s="16" t="s">
        <v>52</v>
      </c>
      <c r="J13" s="9" t="s">
        <v>7</v>
      </c>
      <c r="K13" s="27" t="s">
        <v>48</v>
      </c>
      <c r="L13" s="9" t="s">
        <v>7</v>
      </c>
      <c r="M13" s="8">
        <v>0.49199999999999999</v>
      </c>
      <c r="N13" s="11">
        <v>36831</v>
      </c>
      <c r="O13" s="11">
        <v>36860</v>
      </c>
    </row>
    <row r="14" spans="1:15" x14ac:dyDescent="0.2">
      <c r="A14" s="9">
        <v>10487</v>
      </c>
      <c r="B14" s="6">
        <v>208</v>
      </c>
      <c r="C14" s="6" t="s">
        <v>109</v>
      </c>
      <c r="D14" s="6" t="s">
        <v>10</v>
      </c>
      <c r="E14" s="15" t="s">
        <v>22</v>
      </c>
      <c r="F14" s="9" t="s">
        <v>7</v>
      </c>
      <c r="G14" s="9" t="s">
        <v>3</v>
      </c>
      <c r="H14" s="6" t="s">
        <v>19</v>
      </c>
      <c r="I14" s="16" t="s">
        <v>90</v>
      </c>
      <c r="J14" s="9" t="s">
        <v>7</v>
      </c>
      <c r="K14" s="9" t="s">
        <v>5</v>
      </c>
      <c r="L14" s="9" t="s">
        <v>7</v>
      </c>
      <c r="M14" s="8">
        <v>2.71</v>
      </c>
      <c r="N14" s="11">
        <v>36831</v>
      </c>
      <c r="O14" s="11">
        <v>36860</v>
      </c>
    </row>
    <row r="15" spans="1:15" s="14" customFormat="1" x14ac:dyDescent="0.2">
      <c r="A15" s="20"/>
      <c r="B15" s="20"/>
      <c r="C15" s="20"/>
      <c r="D15" s="19"/>
      <c r="E15" s="20"/>
      <c r="F15" s="20"/>
      <c r="G15" s="20"/>
      <c r="H15" s="19"/>
      <c r="I15" s="22"/>
      <c r="J15" s="20"/>
      <c r="K15" s="20"/>
      <c r="L15" s="20"/>
      <c r="M15" s="21"/>
      <c r="N15" s="23"/>
      <c r="O15" s="23"/>
    </row>
    <row r="16" spans="1:15" x14ac:dyDescent="0.2">
      <c r="A16" s="9"/>
      <c r="B16" s="24" t="s">
        <v>115</v>
      </c>
      <c r="C16" s="6" t="s">
        <v>20</v>
      </c>
      <c r="D16" s="6" t="s">
        <v>6</v>
      </c>
      <c r="E16" s="15" t="s">
        <v>92</v>
      </c>
      <c r="F16" s="9" t="s">
        <v>7</v>
      </c>
      <c r="G16" s="9" t="s">
        <v>3</v>
      </c>
      <c r="H16" s="6" t="s">
        <v>8</v>
      </c>
      <c r="I16" s="16" t="s">
        <v>91</v>
      </c>
      <c r="J16" s="9" t="s">
        <v>9</v>
      </c>
      <c r="K16" s="27" t="s">
        <v>48</v>
      </c>
      <c r="L16" s="9" t="s">
        <v>9</v>
      </c>
      <c r="M16" s="8">
        <v>25</v>
      </c>
      <c r="N16" s="11">
        <v>36100</v>
      </c>
      <c r="O16" s="11">
        <v>37195</v>
      </c>
    </row>
  </sheetData>
  <printOptions horizontalCentered="1"/>
  <pageMargins left="0.75" right="0.75" top="1.5" bottom="1" header="0.25" footer="0.5"/>
  <pageSetup paperSize="5" scale="86" orientation="landscape" horizontalDpi="300" verticalDpi="300" r:id="rId1"/>
  <headerFooter alignWithMargins="0">
    <oddHeader>&amp;CTranswestern Pipeline Company
INGAA Marketing Affiliate Conference
Data Request:  Capacity Release Activity
Effective November 1, 2000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TW Capacity</vt:lpstr>
      <vt:lpstr>TW Primary Holder </vt:lpstr>
      <vt:lpstr>TW Capacity Release</vt:lpstr>
      <vt:lpstr>'TW Primary Holder '!Print_Titles</vt:lpstr>
    </vt:vector>
  </TitlesOfParts>
  <Company>EI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Morris.J</dc:creator>
  <cp:lastModifiedBy>Felienne</cp:lastModifiedBy>
  <cp:lastPrinted>2000-12-19T16:25:30Z</cp:lastPrinted>
  <dcterms:created xsi:type="dcterms:W3CDTF">2000-12-12T15:35:48Z</dcterms:created>
  <dcterms:modified xsi:type="dcterms:W3CDTF">2014-09-04T08:16:36Z</dcterms:modified>
</cp:coreProperties>
</file>