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2120" windowHeight="8190" activeTab="1"/>
  </bookViews>
  <sheets>
    <sheet name="Chart1" sheetId="1" r:id="rId1"/>
    <sheet name="Sheet2" sheetId="624" r:id="rId2"/>
    <sheet name="Sheet1" sheetId="209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</externalReferences>
  <definedNames>
    <definedName name="_xlnm.Print_Area" localSheetId="2">Sheet1!$A$3:$H$464</definedName>
    <definedName name="_xlnm.Print_Titles" localSheetId="2">Sheet1!$1:$2</definedName>
  </definedNames>
  <calcPr calcId="152511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F468" i="2096" s="1"/>
  <c r="G466" i="2096"/>
  <c r="G468" i="2096" s="1"/>
  <c r="H466" i="2096"/>
  <c r="F467" i="2096"/>
  <c r="H467" i="2096" s="1"/>
  <c r="G467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M88" i="624"/>
  <c r="I89" i="624"/>
  <c r="M89" i="624"/>
  <c r="I90" i="624"/>
  <c r="M90" i="624"/>
  <c r="I91" i="624"/>
  <c r="M91" i="624"/>
  <c r="I92" i="624"/>
  <c r="M92" i="624"/>
  <c r="I93" i="624"/>
  <c r="M93" i="624"/>
  <c r="I94" i="624"/>
  <c r="M94" i="624"/>
  <c r="I95" i="624"/>
  <c r="M95" i="624"/>
  <c r="I96" i="624"/>
  <c r="M96" i="624"/>
  <c r="I97" i="624"/>
  <c r="M97" i="624"/>
  <c r="I98" i="624"/>
  <c r="M98" i="624"/>
  <c r="I99" i="624"/>
  <c r="M99" i="624"/>
  <c r="I100" i="624"/>
  <c r="M100" i="624"/>
  <c r="I101" i="624"/>
  <c r="M101" i="624"/>
  <c r="I102" i="624"/>
  <c r="M102" i="624"/>
  <c r="I103" i="624"/>
  <c r="M103" i="624"/>
  <c r="I104" i="624"/>
  <c r="M104" i="624"/>
  <c r="I105" i="624"/>
  <c r="M105" i="624"/>
  <c r="I106" i="624"/>
  <c r="M106" i="624"/>
  <c r="I107" i="624"/>
  <c r="I108" i="624"/>
  <c r="M108" i="624"/>
  <c r="I109" i="624"/>
  <c r="M109" i="624"/>
  <c r="I110" i="624"/>
  <c r="M110" i="624"/>
  <c r="I111" i="624"/>
  <c r="M111" i="624"/>
  <c r="I112" i="624"/>
  <c r="M112" i="624"/>
  <c r="I113" i="624"/>
  <c r="M113" i="624"/>
  <c r="I114" i="624"/>
  <c r="M114" i="624"/>
  <c r="I115" i="624"/>
  <c r="M115" i="624"/>
  <c r="I116" i="624"/>
  <c r="M116" i="624"/>
  <c r="I117" i="624"/>
  <c r="M117" i="624"/>
  <c r="I118" i="624"/>
  <c r="M118" i="624"/>
  <c r="I119" i="624"/>
  <c r="M119" i="624"/>
  <c r="I120" i="624"/>
  <c r="M120" i="624"/>
  <c r="I121" i="624"/>
  <c r="M121" i="624"/>
  <c r="I122" i="624"/>
  <c r="M122" i="624"/>
  <c r="I123" i="624"/>
  <c r="M123" i="624"/>
  <c r="I124" i="624"/>
  <c r="M124" i="624"/>
  <c r="I125" i="624"/>
  <c r="M125" i="624"/>
  <c r="I126" i="624"/>
  <c r="M126" i="624"/>
  <c r="I127" i="624"/>
  <c r="M127" i="624"/>
  <c r="I128" i="624"/>
  <c r="M128" i="624"/>
  <c r="I129" i="624"/>
  <c r="M129" i="624"/>
  <c r="I130" i="624"/>
  <c r="M130" i="624"/>
  <c r="I131" i="624"/>
  <c r="M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M197" i="624"/>
  <c r="I198" i="624"/>
  <c r="M198" i="624"/>
  <c r="I199" i="624"/>
  <c r="M199" i="624"/>
  <c r="I200" i="624"/>
  <c r="M200" i="624"/>
  <c r="I201" i="624"/>
  <c r="M201" i="624"/>
  <c r="I202" i="624"/>
  <c r="M202" i="624"/>
  <c r="I203" i="624"/>
  <c r="M203" i="624"/>
  <c r="I204" i="624"/>
  <c r="M204" i="624"/>
  <c r="I205" i="624"/>
  <c r="M205" i="624"/>
  <c r="I206" i="624"/>
  <c r="M206" i="624"/>
  <c r="I207" i="624"/>
  <c r="M207" i="624"/>
  <c r="I208" i="624"/>
  <c r="M208" i="624"/>
  <c r="I209" i="624"/>
  <c r="M209" i="624"/>
  <c r="I210" i="624"/>
  <c r="M210" i="624"/>
  <c r="I211" i="624"/>
  <c r="M211" i="624"/>
  <c r="I212" i="624"/>
  <c r="M212" i="624"/>
  <c r="I213" i="624"/>
  <c r="M213" i="624"/>
  <c r="I214" i="624"/>
  <c r="M214" i="624"/>
  <c r="I215" i="624"/>
  <c r="M215" i="624"/>
  <c r="I216" i="624"/>
  <c r="M216" i="624"/>
  <c r="I217" i="624"/>
  <c r="M217" i="624"/>
  <c r="I218" i="624"/>
  <c r="M218" i="624"/>
  <c r="I219" i="624"/>
  <c r="M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  <c r="H468" i="2096" l="1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<sst xmlns="http://schemas.openxmlformats.org/spreadsheetml/2006/main" count="27" uniqueCount="15">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</sst>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5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38" fontId="0" fillId="0" borderId="0" xfId="1" applyNumberFormat="1" applyFont="1"/>
    <xf numFmtId="38" fontId="2" fillId="0" borderId="3" xfId="1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81.xml"/><Relationship Id="rId138" Type="http://schemas.openxmlformats.org/officeDocument/2006/relationships/sharedStrings" Target="sharedStrings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28" Type="http://schemas.openxmlformats.org/officeDocument/2006/relationships/externalLink" Target="externalLinks/externalLink125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calcChain" Target="calcChain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3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46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44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1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theme" Target="theme/theme1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3" Type="http://schemas.openxmlformats.org/officeDocument/2006/relationships/worksheet" Target="worksheets/sheet2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5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27" Type="http://schemas.openxmlformats.org/officeDocument/2006/relationships/externalLink" Target="externalLinks/externalLink12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49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26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65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2833505687693898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03824"/>
        <c:axId val="144604384"/>
      </c:barChart>
      <c:dateAx>
        <c:axId val="144603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0438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4604384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0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33898305084745761"/>
          <c:w val="6.6184074457083769E-2"/>
          <c:h val="0.32203389830508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9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0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0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2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5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5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7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8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8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9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9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2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8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3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4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5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5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6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6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9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9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3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30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31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3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5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6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4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9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3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3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3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6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7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8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4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4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5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8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9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0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0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5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5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7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8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8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9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9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7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2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3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3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4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4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5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5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8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8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-12013314.389482455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40809067.27831661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197284.06477496549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-1443808.1240112989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4483277.7633991381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-4013403.3775896388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3217412.083049152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-1167833.2689226056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-2483060.6886978685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4139362.3339782665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1881072.6203245616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-5537665.5258975979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-1184531.1325512852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-3394378.4507922921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-1773498.6723233974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2483569.3663219842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958685.05364304734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-1641854.113021076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-5252233.7520839581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-9910982.5760647878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-2337440.9848407297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-5631637.1293093767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-1633288.2107745472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-14890221.174497994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8668277.7124211174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-6614470.6580210906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-17843464.903545864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-517638.40680269059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4228809.8002740387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-10927477.957984783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1898764.8051340436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18072016.1844211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-7275276.7190343048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">
          <cell r="D44">
            <v>7458923.0933715878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8473089.3796713073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4">
          <cell r="B94">
            <v>-5008443.6668022331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">
          <cell r="D44">
            <v>-151179.80497855687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4">
          <cell r="B94">
            <v>-14214748.014715051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20255041.184602391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-2237898.9954057643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2333358.9558135699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3063495.7314337874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-525803.43773081503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10812201.551921871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0">
          <cell r="D70">
            <v>20777014.885501746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2516030.0223494507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10128556.666907167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-10324855.959329454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5479447.7001839448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15168778.546927858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-5804277.1743366346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13579153.961485159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-1168754.5860026069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-117229.27633350855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-1036256.5538665499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8526391.3089941908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13261010.764306955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3190375.8930835701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-11024599.757156737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22091494.278286833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-3521828.2673918521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12549125.579895932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-541807.77633209701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2761948.557253595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16676929.298947696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16858983.549840521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0">
          <cell r="D70">
            <v>26484535.589285273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5">
          <cell r="D75">
            <v>18696999.453211442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7902971.1915427819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5">
          <cell r="D75">
            <v>24642417.251394223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8">
          <cell r="D38">
            <v>23531036.883019254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  <sheetName val="pwrdpr05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7">
          <cell r="D77">
            <v>9641240.9894221891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-14400011.844576418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-11478354.166494742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18395403.874290187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5299593.8558898102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10670726.709553646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-7393216.4141771002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2430815.055186694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-3414199.2275032224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14421594.841120146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-24171495.186541513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-3400445.2862796597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-24635182.958502822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-10217623.555368492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4318122.8323011314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-21603232.506523743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6419362.7664584946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1">
          <cell r="D71">
            <v>10360570.359424172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9150881.1492953971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6974529.8814320359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22810283.226711612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20600189.182205547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17069585.489896506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16947667.994893283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15345094.915120108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25996915.662221204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3134987.045290635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13988037.97786442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-9101841.2554450594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10447158.329200152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6408621.2221689392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29543599.491926026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-1965077.0001981426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-6833118.120064958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8826886.2232953403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7384054.0525677139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-3116961.2405691175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38306450.39430888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-11268550.400296696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1767278.7820593633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-13493369.271149181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19034479.184320547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-8384731.076511248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3156112.564827689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-6620801.4289039373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7791908.4896588083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5009198.4388885368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-407133.31874182017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2789516.1915346892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-417643.99574667541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409844.01160631911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-4983679.843972506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-4512053.3015398746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7955808.6683210367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463416.98925873666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7528251.217111527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5205089.9381401883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362313.16401790525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-2530091.1351519641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-2352948.4008242204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pane xSplit="1" ySplit="2" topLeftCell="G196" activePane="bottomRight" state="frozen"/>
      <selection pane="topRight" activeCell="B1" sqref="B1"/>
      <selection pane="bottomLeft" activeCell="A3" sqref="A3"/>
      <selection pane="bottomRight" activeCell="M204" sqref="M204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3" max="13" width="14.5703125" style="16" bestFit="1" customWidth="1"/>
    <col min="14" max="14" width="24.5703125" customWidth="1"/>
    <col min="17" max="17" width="23.5703125" customWidth="1"/>
  </cols>
  <sheetData>
    <row r="1" spans="1:17" ht="16.5" thickBot="1" x14ac:dyDescent="0.3">
      <c r="A1" s="18" t="s">
        <v>4</v>
      </c>
      <c r="B1" s="18"/>
      <c r="C1" s="18"/>
      <c r="D1" s="18"/>
      <c r="F1" s="18" t="s">
        <v>5</v>
      </c>
      <c r="G1" s="18"/>
      <c r="H1" s="18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7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3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3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3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3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3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3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3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3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  <c r="M88" s="16">
        <f>'[1]Power West P&amp;L'!$D$38+'[2]Power East P&amp;L'!$D$70</f>
        <v>8763700.4960192908</v>
      </c>
    </row>
    <row r="89" spans="1:13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  <c r="M89" s="16">
        <f>'[3]Power West P&amp;L'!$D$38+'[4]Power East P&amp;L'!$D$70</f>
        <v>35010926.898279466</v>
      </c>
    </row>
    <row r="90" spans="1:13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  <c r="M90" s="16">
        <f>'[5]Power West P&amp;L'!$D$38+'[6]Power East P&amp;L'!$D$71</f>
        <v>2967353.9452470718</v>
      </c>
    </row>
    <row r="91" spans="1:13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  <c r="M91" s="16">
        <f>'[7]Power West P&amp;L'!$D$38+'[8]Power East P&amp;L'!$D$72</f>
        <v>-9101841.2554450594</v>
      </c>
    </row>
    <row r="92" spans="1:13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  <c r="M92" s="16">
        <f>'[9]Power West P&amp;L'!$D$38+'[10]Power East P&amp;L'!$D$72</f>
        <v>40391423.282569937</v>
      </c>
    </row>
    <row r="93" spans="1:13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  <c r="M93" s="16">
        <f>'[11]Power West P&amp;L'!$D$38+'[12]Power East P&amp;L'!$D$72</f>
        <v>-16074752.307049278</v>
      </c>
    </row>
    <row r="94" spans="1:13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  <c r="M94" s="16">
        <f>'[13]Power West P&amp;L'!$D$38+'[14]Power East P&amp;L'!$D$72</f>
        <v>28728130.5642737</v>
      </c>
    </row>
    <row r="95" spans="1:13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  <c r="M95" s="16">
        <f>'[15]Power West P&amp;L'!$D$38+'[16]Power East P&amp;L'!$D$72</f>
        <v>95459.960407805629</v>
      </c>
    </row>
    <row r="96" spans="1:13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  <c r="M96" s="16">
        <f>'[17]Power West P&amp;L'!$D$38+'[18]Power East P&amp;L'!$D$72</f>
        <v>2537692.2937029721</v>
      </c>
    </row>
    <row r="97" spans="1:13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  <c r="M97" s="16">
        <f>'[19]Power West P&amp;L'!$D$38+'[20]Power East P&amp;L'!$D$72</f>
        <v>13328231.574271321</v>
      </c>
    </row>
    <row r="98" spans="1:13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  <c r="M98" s="16">
        <f>'[21]Power West P&amp;L'!$D$38+'[22]Power East P&amp;L'!$D$72</f>
        <v>-196299.29242228717</v>
      </c>
    </row>
    <row r="99" spans="1:13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  <c r="M99" s="16">
        <f>'[23]Power West P&amp;L'!$D$38+'[24]Power East P&amp;L'!$D$72</f>
        <v>20648226.247111805</v>
      </c>
    </row>
    <row r="100" spans="1:13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  <c r="M100" s="16">
        <f>'[25]Power West P&amp;L'!$D$38+'[26]Power East P&amp;L'!$D$72</f>
        <v>7774876.7871485241</v>
      </c>
    </row>
    <row r="101" spans="1:13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  <c r="M101" s="16">
        <f>'[27]Power West P&amp;L'!$D$38+'[28]Power East P&amp;L'!$D$72</f>
        <v>-1285983.8623361154</v>
      </c>
    </row>
    <row r="102" spans="1:13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  <c r="M102" s="16">
        <f>'[29]Power West P&amp;L'!$D$38+'[30]Power East P&amp;L'!$D$74</f>
        <v>12224754.210440405</v>
      </c>
    </row>
    <row r="103" spans="1:13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  <c r="M103" s="16">
        <f>'[31]Power West P&amp;L'!$D$38+'[32]Power East P&amp;L'!$D$74</f>
        <v>-7834223.8640731666</v>
      </c>
    </row>
    <row r="104" spans="1:13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  <c r="M104" s="16">
        <f>'[33]Power West P&amp;L'!$D$38+'[34]Power East P&amp;L'!$D$74</f>
        <v>18569666.01089498</v>
      </c>
    </row>
    <row r="105" spans="1:13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  <c r="M105" s="16">
        <f>'[35]Power West P&amp;L'!$D$38+'[36]Power East P&amp;L'!$D$74</f>
        <v>12007317.803563835</v>
      </c>
    </row>
    <row r="106" spans="1:13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  <c r="M106" s="16">
        <f>'[37]Power West P&amp;L'!$D$38+'[38]Power East P&amp;L'!$D$74</f>
        <v>19438877.856201291</v>
      </c>
    </row>
    <row r="107" spans="1:13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  <c r="M107" s="16">
        <v>0</v>
      </c>
    </row>
    <row r="108" spans="1:13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  <c r="M108" s="16">
        <f>'[39]Power West P&amp;L'!$D$38+'[40]Power East P&amp;L'!$D$75</f>
        <v>35555983.003051966</v>
      </c>
    </row>
    <row r="109" spans="1:13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  <c r="M109" s="16">
        <f>'[41]Power West P&amp;L'!$D$38+'[42]Power East P&amp;L'!$D$75</f>
        <v>32545388.442937005</v>
      </c>
    </row>
    <row r="110" spans="1:13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  <c r="M110" s="16">
        <f>'[43]Power West P&amp;L'!$D$38+'[44]Power East P&amp;L'!$D$77</f>
        <v>33172277.872441441</v>
      </c>
    </row>
    <row r="111" spans="1:13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  <c r="M111" s="16">
        <f>'[45]Power West P&amp;L'!$D$38+'[46]Power East P&amp;L'!$D$77</f>
        <v>-25878366.01107116</v>
      </c>
    </row>
    <row r="112" spans="1:13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  <c r="M112" s="16">
        <f>'[47]Power West P&amp;L'!$D$38+'[48]Power East P&amp;L'!$D$77</f>
        <v>23694997.730179995</v>
      </c>
    </row>
    <row r="113" spans="1:13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  <c r="M113" s="16">
        <f>'[49]Power West P&amp;L'!$D$38+'[50]Power East P&amp;L'!$D$77</f>
        <v>13101541.76474034</v>
      </c>
    </row>
    <row r="114" spans="1:13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  <c r="M114" s="16">
        <f>'[51]Power West P&amp;L'!$D$38+'[52]Power East P&amp;L'!$D$77</f>
        <v>11007395.613616925</v>
      </c>
    </row>
    <row r="115" spans="1:13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  <c r="M115" s="16">
        <f>'[53]Power West P&amp;L'!$D$38+'[54]Power East P&amp;L'!$D$77</f>
        <v>-27571940.472821172</v>
      </c>
    </row>
    <row r="116" spans="1:13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  <c r="M116" s="16">
        <f>'[55]Power West P&amp;L'!$D$38+'[56]Power East P&amp;L'!$D$77</f>
        <v>-34852806.513871312</v>
      </c>
    </row>
    <row r="117" spans="1:13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  <c r="M117" s="16">
        <f>'[57]Power West P&amp;L'!$D$38+'[58]Power East P&amp;L'!$D$77</f>
        <v>-17285109.674222611</v>
      </c>
    </row>
    <row r="118" spans="1:13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  <c r="M118" s="16">
        <f>'[59]Power West P&amp;L'!$D$38+'[60]Power East P&amp;L'!$D$77</f>
        <v>15570243.915753892</v>
      </c>
    </row>
    <row r="119" spans="1:13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  <c r="M119" s="16">
        <f>'[61]Power West P&amp;L'!$D$38+'[62]Power East P&amp;L'!$D$77</f>
        <v>29784813.10814365</v>
      </c>
    </row>
    <row r="120" spans="1:13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  <c r="M120" s="16">
        <f>'[63]Power West P&amp;L'!$D$38+'[64]Power East P&amp;L'!$D$77</f>
        <v>37669774.672102049</v>
      </c>
    </row>
    <row r="121" spans="1:13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  <c r="M121" s="16">
        <f>'[65]Power West P&amp;L'!$D$38+'[66]Power East P&amp;L'!$D$77</f>
        <v>32292762.910013393</v>
      </c>
    </row>
    <row r="122" spans="1:13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  <c r="M122" s="16">
        <f>'[67]Power West P&amp;L'!$D$38+'[68]Power East P&amp;L'!$D$77</f>
        <v>29131902.707511839</v>
      </c>
    </row>
    <row r="123" spans="1:13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  <c r="M123" s="16">
        <f>'[69]Power West P&amp;L'!$D$38+'[70]Power East P&amp;L'!$D$77</f>
        <v>24435196.30706457</v>
      </c>
    </row>
    <row r="124" spans="1:13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  <c r="M124" s="16">
        <f>'[71]Power West P&amp;L'!$D$38+'[72]Power East P&amp;L'!$D$77</f>
        <v>35952220.714094967</v>
      </c>
    </row>
    <row r="125" spans="1:13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  <c r="M125" s="16">
        <f>'[73]Power West P&amp;L'!$D$38+'[74]Power East P&amp;L'!$D$77</f>
        <v>-8798195.1202630997</v>
      </c>
    </row>
    <row r="126" spans="1:13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  <c r="M126" s="16">
        <f>'[75]Power West P&amp;L'!$D$38+'[76]Power East P&amp;L'!$D$77</f>
        <v>16210940.275863055</v>
      </c>
    </row>
    <row r="127" spans="1:13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  <c r="M127" s="16">
        <f>'[77]Power West P&amp;L'!$D$38+'[78]Power East P&amp;L'!$D$77</f>
        <v>35189489.153739765</v>
      </c>
    </row>
    <row r="128" spans="1:13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  <c r="M128" s="16">
        <f>'[79]Power West P&amp;L'!$D$38+'[80]Power East P&amp;L'!$D$77</f>
        <v>-9501271.6182373315</v>
      </c>
    </row>
    <row r="129" spans="1:13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  <c r="M129" s="16">
        <f>'[81]Power West P&amp;L'!$D$38+'[82]Power East P&amp;L'!$D$74</f>
        <v>5541109.9131713659</v>
      </c>
    </row>
    <row r="130" spans="1:13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  <c r="M130" s="16">
        <f>'[83]Power West P&amp;L'!$D$38+'[84]Power East P&amp;L'!$D$74</f>
        <v>-5228618.511683559</v>
      </c>
    </row>
    <row r="131" spans="1:13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  <c r="M131" s="16">
        <f>'[85]Power West P&amp;L'!$D$38+'[86]Power East P&amp;L'!$D$74</f>
        <v>1171107.060754871</v>
      </c>
    </row>
    <row r="132" spans="1:13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3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3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3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3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3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3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3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3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3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3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3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3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3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3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3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3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3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  <c r="M197" s="16">
        <f>'[87]Power West P&amp;L'!$D$44+'[88]Power East P&amp;L'!$D$92</f>
        <v>4602065.1201467169</v>
      </c>
    </row>
    <row r="198" spans="1:13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  <c r="M198" s="16">
        <f>'[89]Power West P&amp;L'!$D$44+'[90]Power East P&amp;L'!$D$92</f>
        <v>3199360.2031410085</v>
      </c>
    </row>
    <row r="199" spans="1:13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  <c r="M199" s="16">
        <f>'[91]Power West P&amp;L'!$D$44+'[92]Power East P&amp;L'!$D$92</f>
        <v>-9495733.1455123797</v>
      </c>
    </row>
    <row r="200" spans="1:13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  <c r="M200" s="16">
        <f>'[93]Power West P&amp;L'!$D$44+'[94]Power East P&amp;L'!$D$92</f>
        <v>8419225.657579774</v>
      </c>
    </row>
    <row r="201" spans="1:13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  <c r="M201" s="16">
        <f>'[95]Power West P&amp;L'!$D$44+'[96]Power East P&amp;L'!$D$92</f>
        <v>12733341.155251715</v>
      </c>
    </row>
    <row r="202" spans="1:13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  <c r="M202" s="16">
        <f>'[97]Power West P&amp;L'!$D$44+'[98]Power East P&amp;L'!$D$92</f>
        <v>-2167777.9711340591</v>
      </c>
    </row>
    <row r="203" spans="1:13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  <c r="M203" s="16">
        <f>'[99]Power West P&amp;L'!$D$44+'[100]Power East P&amp;L'!$D$92</f>
        <v>-2155664.336049255</v>
      </c>
    </row>
    <row r="204" spans="1:13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  <c r="M204" s="16">
        <f>'[101]Power West P&amp;L'!$D$44+'[102]Power East P&amp;L'!$D$92</f>
        <v>3039469.6393878395</v>
      </c>
    </row>
    <row r="205" spans="1:13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  <c r="M205" s="16">
        <f>'[103]Power West P&amp;L'!$D$44+'[104]Power East P&amp;L'!$D$92</f>
        <v>-795991.29454048676</v>
      </c>
    </row>
    <row r="206" spans="1:13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  <c r="M206" s="16">
        <f>'[105]Power West P&amp;L'!$D$44+'[106]Power East P&amp;L'!$D$92</f>
        <v>-3650893.957620474</v>
      </c>
    </row>
    <row r="207" spans="1:13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  <c r="M207" s="16">
        <f>'[107]Power West P&amp;L'!$D$44+'[108]Power East P&amp;L'!$D$92</f>
        <v>6020434.9543028278</v>
      </c>
    </row>
    <row r="208" spans="1:13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  <c r="M208" s="16">
        <f>'[109]Power West P&amp;L'!$D$44+'[110]Power East P&amp;L'!$B$93</f>
        <v>-8932043.97668989</v>
      </c>
    </row>
    <row r="209" spans="1:13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  <c r="M209" s="16">
        <f>'[111]Power West P&amp;L'!$D$44+'[112]Power East P&amp;L'!$B$93</f>
        <v>710070.69399858685</v>
      </c>
    </row>
    <row r="210" spans="1:13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  <c r="M210" s="16">
        <f>'[113]Power West P&amp;L'!$D$44+'[114]Power East P&amp;L'!$B$93</f>
        <v>-683169.05937802861</v>
      </c>
    </row>
    <row r="211" spans="1:13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  <c r="M211" s="16">
        <f>'[115]Power West P&amp;L'!$D$44+'[116]Power East P&amp;L'!$B$93</f>
        <v>-15163216.328148745</v>
      </c>
    </row>
    <row r="212" spans="1:13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  <c r="M212" s="16">
        <f>'[117]Power West P&amp;L'!$D$44+'[118]Power East P&amp;L'!$B$93</f>
        <v>-7969078.1141501069</v>
      </c>
    </row>
    <row r="213" spans="1:13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  <c r="M213" s="16">
        <f>'[119]Power West P&amp;L'!$D$44+'[120]Power East P&amp;L'!$B$93</f>
        <v>7034989.5016465699</v>
      </c>
    </row>
    <row r="214" spans="1:13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  <c r="M214" s="16">
        <f>'[121]Power West P&amp;L'!$D$44+'[122]Power East P&amp;L'!$B$93</f>
        <v>-24457935.561566956</v>
      </c>
    </row>
    <row r="215" spans="1:13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  <c r="M215" s="16">
        <f>'[123]Power West P&amp;L'!$D$44+'[124]Power East P&amp;L'!$B$93</f>
        <v>3711171.3934713481</v>
      </c>
    </row>
    <row r="216" spans="1:13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  <c r="M216" s="16">
        <f>'[125]Power West P&amp;L'!$D$44+'[126]Power East P&amp;L'!$B$93</f>
        <v>-9028713.1528507397</v>
      </c>
    </row>
    <row r="217" spans="1:13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  <c r="M217" s="16">
        <f>'[127]Power West P&amp;L'!$D$44+'[128]Power East P&amp;L'!$B$94</f>
        <v>10796739.465386795</v>
      </c>
    </row>
    <row r="218" spans="1:13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  <c r="M218" s="16">
        <f>'[129]Power West P&amp;L'!$D$44+'[130]Power East P&amp;L'!$B$94</f>
        <v>2450479.4265693547</v>
      </c>
    </row>
    <row r="219" spans="1:13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  <c r="M219" s="16">
        <f>'[131]Power West P&amp;L'!$D$44+'[132]Power East P&amp;L'!$B$94</f>
        <v>-14365927.819693608</v>
      </c>
    </row>
    <row r="220" spans="1:13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3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3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3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3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8" t="s">
        <v>4</v>
      </c>
      <c r="B1" s="18"/>
      <c r="C1" s="18"/>
      <c r="D1" s="18"/>
      <c r="F1" s="18" t="s">
        <v>5</v>
      </c>
      <c r="G1" s="18"/>
      <c r="H1" s="18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Felienne</cp:lastModifiedBy>
  <cp:lastPrinted>2001-11-04T17:57:58Z</cp:lastPrinted>
  <dcterms:created xsi:type="dcterms:W3CDTF">2001-11-03T22:33:48Z</dcterms:created>
  <dcterms:modified xsi:type="dcterms:W3CDTF">2014-09-05T11:11:29Z</dcterms:modified>
</cp:coreProperties>
</file>