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580"/>
  </bookViews>
  <sheets>
    <sheet name="Top 25 Liabilities" sheetId="2" r:id="rId1"/>
    <sheet name="Top 25 Assets" sheetId="4" r:id="rId2"/>
    <sheet name="Counterparty Data" sheetId="1" r:id="rId3"/>
    <sheet name="All Counterparties Total" sheetId="3" r:id="rId4"/>
  </sheets>
  <calcPr calcId="152511"/>
</workbook>
</file>

<file path=xl/calcChain.xml><?xml version="1.0" encoding="utf-8"?>
<calcChain xmlns="http://schemas.openxmlformats.org/spreadsheetml/2006/main">
  <c r="B27" i="4" l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</calcChain>
</file>

<file path=xl/sharedStrings.xml><?xml version="1.0" encoding="utf-8"?>
<sst xmlns="http://schemas.openxmlformats.org/spreadsheetml/2006/main" count="1047" uniqueCount="498">
  <si>
    <t>Counterparty</t>
  </si>
  <si>
    <t>Pk Prc PL</t>
  </si>
  <si>
    <t>OPk Prc PL</t>
  </si>
  <si>
    <t>Pk Bas PL</t>
  </si>
  <si>
    <t>OPk Bas PL</t>
  </si>
  <si>
    <t>Total</t>
  </si>
  <si>
    <t>232098ALBLTD</t>
  </si>
  <si>
    <t>656415ALBLTD</t>
  </si>
  <si>
    <t>674211ALBLTD</t>
  </si>
  <si>
    <t>894245ALB</t>
  </si>
  <si>
    <t>903734ALBLTD</t>
  </si>
  <si>
    <t>AB TRANSFER</t>
  </si>
  <si>
    <t>ABDIRECT-HEDGES</t>
  </si>
  <si>
    <t>AECI</t>
  </si>
  <si>
    <t>AESEASENE</t>
  </si>
  <si>
    <t>AESNEWENE</t>
  </si>
  <si>
    <t>AGATLABLTD</t>
  </si>
  <si>
    <t>AGRIUM</t>
  </si>
  <si>
    <t>AIGENETRA</t>
  </si>
  <si>
    <t>AIGHIGCAP</t>
  </si>
  <si>
    <t>AIRDRIEPIZHUT</t>
  </si>
  <si>
    <t>AIRPROD</t>
  </si>
  <si>
    <t>ALBCHEMINDLTD</t>
  </si>
  <si>
    <t>ALBERTA-HOURLY</t>
  </si>
  <si>
    <t>ALBERTANAMGMT</t>
  </si>
  <si>
    <t>ALCOAPOWGEN</t>
  </si>
  <si>
    <t>ALLEGHENENESUP</t>
  </si>
  <si>
    <t>ALLIANTENECORP</t>
  </si>
  <si>
    <t>ALTAPWROPTION</t>
  </si>
  <si>
    <t>AMERELECPOWSER</t>
  </si>
  <si>
    <t>AMERENAGENT</t>
  </si>
  <si>
    <t>ANA</t>
  </si>
  <si>
    <t>ANDREWCOOPE</t>
  </si>
  <si>
    <t>ANPMARCOM</t>
  </si>
  <si>
    <t>APACHECANLTD</t>
  </si>
  <si>
    <t>APS</t>
  </si>
  <si>
    <t>AQUILA</t>
  </si>
  <si>
    <t>AQUILA RISK</t>
  </si>
  <si>
    <t>AQUILACANCOR</t>
  </si>
  <si>
    <t>ARCRESLTD</t>
  </si>
  <si>
    <t>ASHGROCEM</t>
  </si>
  <si>
    <t>ATCOELELTD</t>
  </si>
  <si>
    <t>ATLANTICRICH</t>
  </si>
  <si>
    <t>AUSTINCITY</t>
  </si>
  <si>
    <t>AUTOMATEPOWEXC</t>
  </si>
  <si>
    <t>AVISTAENE</t>
  </si>
  <si>
    <t>AVISTAUTIWASH</t>
  </si>
  <si>
    <t>AZUSACITYOF</t>
  </si>
  <si>
    <t>BARRHEADDISCOO</t>
  </si>
  <si>
    <t>BEAVERLOBIGFOO</t>
  </si>
  <si>
    <t>BECO</t>
  </si>
  <si>
    <t>BENTONCOUPUB</t>
  </si>
  <si>
    <t>BOYLECOOASS</t>
  </si>
  <si>
    <t>BPA</t>
  </si>
  <si>
    <t>BPCORNORAME</t>
  </si>
  <si>
    <t>BPENERGYCO</t>
  </si>
  <si>
    <t>BREWSTERTRAAND</t>
  </si>
  <si>
    <t>BURBANKCIT</t>
  </si>
  <si>
    <t>CALGARYCOOPE</t>
  </si>
  <si>
    <t>CALGARYWINCLU</t>
  </si>
  <si>
    <t>CALIFORNENERES</t>
  </si>
  <si>
    <t>CALPINEENESER</t>
  </si>
  <si>
    <t>CAMROSECOOPL</t>
  </si>
  <si>
    <t>CANADIAN HUNTER</t>
  </si>
  <si>
    <t>CAND-PWR-PR</t>
  </si>
  <si>
    <t>CARGILL</t>
  </si>
  <si>
    <t>CARGILLALLLLC</t>
  </si>
  <si>
    <t>CAROLINA</t>
  </si>
  <si>
    <t>CASHV</t>
  </si>
  <si>
    <t>CCO-ENPOWER-PRC</t>
  </si>
  <si>
    <t>CD-PETROCANADA</t>
  </si>
  <si>
    <t>CENTRALHUDSON</t>
  </si>
  <si>
    <t>CENTRALILLLIGCO</t>
  </si>
  <si>
    <t>CENTRALMAINPOW</t>
  </si>
  <si>
    <t>CHAMPIONPETFOO</t>
  </si>
  <si>
    <t>CHELAN</t>
  </si>
  <si>
    <t>CHEVRON-CANADA</t>
  </si>
  <si>
    <t>CHEVRONCANRES</t>
  </si>
  <si>
    <t>CINERGYSERINC</t>
  </si>
  <si>
    <t>CITIZENSCOMCOM</t>
  </si>
  <si>
    <t>CITY OF MESA</t>
  </si>
  <si>
    <t>CITYBAN</t>
  </si>
  <si>
    <t>CITYBRYAN</t>
  </si>
  <si>
    <t>CITYRIVERSIDE</t>
  </si>
  <si>
    <t>CITYROS</t>
  </si>
  <si>
    <t>CITYSHALAK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</si>
  <si>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</si>
  <si>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</si>
  <si>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</si>
  <si>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</si>
  <si>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</si>
  <si>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</si>
  <si>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</si>
  <si>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COMPLETEOFFCOM</t>
  </si>
  <si>
    <t>CONAGRAENESER</t>
  </si>
  <si>
    <t>CONECTIVENESUP</t>
  </si>
  <si>
    <t>CONEXANTSYS I</t>
  </si>
  <si>
    <t>CONNECTICUTLIGP</t>
  </si>
  <si>
    <t>CONNECTIMUNELE</t>
  </si>
  <si>
    <t>CONNECTIRESREC</t>
  </si>
  <si>
    <t>CONOCOGASAND</t>
  </si>
  <si>
    <t>CONSOLIDEDIENE</t>
  </si>
  <si>
    <t>CONSTELLPOWSOU</t>
  </si>
  <si>
    <t>CON_ED_NY</t>
  </si>
  <si>
    <t>CORALENEHOL</t>
  </si>
  <si>
    <t>CORALPOWLLC</t>
  </si>
  <si>
    <t>CPSB</t>
  </si>
  <si>
    <t>CRC</t>
  </si>
  <si>
    <t>DAISHOWAMARINT</t>
  </si>
  <si>
    <t>DAVISWIRCOR</t>
  </si>
  <si>
    <t>DAYTON_P&amp;L</t>
  </si>
  <si>
    <t>DCPFOOSTO</t>
  </si>
  <si>
    <t>DEGUSSACANINC</t>
  </si>
  <si>
    <t>DESERETGENTRAN</t>
  </si>
  <si>
    <t>DETROITEDICOM</t>
  </si>
  <si>
    <t>DOUGSSUPFOO</t>
  </si>
  <si>
    <t>DOWCANADA</t>
  </si>
  <si>
    <t>DRUMHELLCOOPL</t>
  </si>
  <si>
    <t>DTEENETRA</t>
  </si>
  <si>
    <t>DUKEENEMARLTD</t>
  </si>
  <si>
    <t>DUKEENETRA</t>
  </si>
  <si>
    <t>DYNEGYCAN</t>
  </si>
  <si>
    <t>DYNEGYMARAND</t>
  </si>
  <si>
    <t>DYNEGYPOWMAR</t>
  </si>
  <si>
    <t>EASTALTACOOPL</t>
  </si>
  <si>
    <t>EASTBAYMUN</t>
  </si>
  <si>
    <t>EASTTEXELE</t>
  </si>
  <si>
    <t>ECC</t>
  </si>
  <si>
    <t>ECCORIGINATION</t>
  </si>
  <si>
    <t>ECKVILLECOOPE</t>
  </si>
  <si>
    <t>ECPC</t>
  </si>
  <si>
    <t>ECTCOA</t>
  </si>
  <si>
    <t>EDISONMISMAR</t>
  </si>
  <si>
    <t>EDVANIND</t>
  </si>
  <si>
    <t>ELECTRICDISNUM</t>
  </si>
  <si>
    <t>ELPASELECOM</t>
  </si>
  <si>
    <t>ELPASOMERLP</t>
  </si>
  <si>
    <t>ENA-CAL</t>
  </si>
  <si>
    <t>ENA-FT-WC-CAL</t>
  </si>
  <si>
    <t>ENA-FT-WT-CAL</t>
  </si>
  <si>
    <t>ENA-FT-WT-SOCAL</t>
  </si>
  <si>
    <t>ENCOREENESOL</t>
  </si>
  <si>
    <t>ENERGYAUT</t>
  </si>
  <si>
    <t>ENGAGEENEAME</t>
  </si>
  <si>
    <t>ENGAGEENECAN</t>
  </si>
  <si>
    <t>ENMAXENECOR</t>
  </si>
  <si>
    <t>ENRONENEMAR</t>
  </si>
  <si>
    <t>ENRONENESERINC</t>
  </si>
  <si>
    <t>ENRONWINCOR</t>
  </si>
  <si>
    <t>ENTERGYKOCTRA</t>
  </si>
  <si>
    <t>ENTERGYSVC</t>
  </si>
  <si>
    <t>EPCORENESER</t>
  </si>
  <si>
    <t>EPMI-ERCOT-ASST</t>
  </si>
  <si>
    <t>EPMI-ERCOT-MGMT</t>
  </si>
  <si>
    <t>EPMI-ERCOT-OFF</t>
  </si>
  <si>
    <t>EPMI-ERCOT-OPTN</t>
  </si>
  <si>
    <t>EPMI-HRLY-MW</t>
  </si>
  <si>
    <t>EPMI-HRLY-NE</t>
  </si>
  <si>
    <t>EPMI-HRLY-NENG</t>
  </si>
  <si>
    <t>EPMI-HRLY-PJM</t>
  </si>
  <si>
    <t>EPMI-HRLY-SE-MG</t>
  </si>
  <si>
    <t>EPMI-LT-CALI</t>
  </si>
  <si>
    <t>EPMI-LT-ECAR</t>
  </si>
  <si>
    <t>EPMI-LT-ERCOT</t>
  </si>
  <si>
    <t>EPMI-LT-HED</t>
  </si>
  <si>
    <t>EPMI-LT-MGMT</t>
  </si>
  <si>
    <t>EPMI-LT-NAMGMT</t>
  </si>
  <si>
    <t>EPMI-LT-NEMGMT</t>
  </si>
  <si>
    <t>EPMI-LT-NENG</t>
  </si>
  <si>
    <t>EPMI-LT-NW</t>
  </si>
  <si>
    <t>EPMI-LT-NY</t>
  </si>
  <si>
    <t>EPMI-LT-ONTARIO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</si>
  <si>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</si>
  <si>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</si>
  <si>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</si>
  <si>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</si>
  <si>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</si>
  <si>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</si>
  <si>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</si>
  <si>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</si>
  <si>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</si>
  <si>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EPMI-LT-WHALW</t>
  </si>
  <si>
    <t>EPMI-LT-WNAMGMT</t>
  </si>
  <si>
    <t>EPMI-LT-WOPTS</t>
  </si>
  <si>
    <t>EPMI-MIDWEST</t>
  </si>
  <si>
    <t>EPMI-MIDWEST-HR</t>
  </si>
  <si>
    <t>EPMI-NE-PHYS</t>
  </si>
  <si>
    <t>EPMI-SOUTHEAST</t>
  </si>
  <si>
    <t>EPMI-ST-CA</t>
  </si>
  <si>
    <t>EPMI-ST-ECAR</t>
  </si>
  <si>
    <t>EPMI-ST-ERCOT</t>
  </si>
  <si>
    <t>EPMI-ST-MAPP</t>
  </si>
  <si>
    <t>EPMI-ST-NENG</t>
  </si>
  <si>
    <t>EPMI-ST-NW</t>
  </si>
  <si>
    <t>EPMI-ST-NY</t>
  </si>
  <si>
    <t>EPMI-ST-PJM</t>
  </si>
  <si>
    <t>EPMI-ST-PJM-OFF</t>
  </si>
  <si>
    <t>EPMI-ST-PLT</t>
  </si>
  <si>
    <t>EPMI-ST-SERC</t>
  </si>
  <si>
    <t>EPMI-ST-SW</t>
  </si>
  <si>
    <t>EPMI-ST-WBOM</t>
  </si>
  <si>
    <t>EPMI-ST-WROCK</t>
  </si>
  <si>
    <t>EPMI-ST-WSERV</t>
  </si>
  <si>
    <t>EPMI-TECO-SVCE</t>
  </si>
  <si>
    <t>ESBIALBLTD</t>
  </si>
  <si>
    <t>EUGENEWATELE</t>
  </si>
  <si>
    <t>EXELONGENCOM</t>
  </si>
  <si>
    <t>EXPRESSPIPPAR</t>
  </si>
  <si>
    <t>EXQUISITJEWLTD</t>
  </si>
  <si>
    <t>FALHERDISCOO</t>
  </si>
  <si>
    <t>FEDERATECOOPE</t>
  </si>
  <si>
    <t>FIRSTENESOL</t>
  </si>
  <si>
    <t>FLORIDAPOWCOR</t>
  </si>
  <si>
    <t>FOOTHILLCRELTD</t>
  </si>
  <si>
    <t>FOOTHILLSTEFOU</t>
  </si>
  <si>
    <t>FPLENEPOW</t>
  </si>
  <si>
    <t>FRANKLINCOUPUD</t>
  </si>
  <si>
    <t>FRANKSISSIL</t>
  </si>
  <si>
    <t>FRESHEXPINC</t>
  </si>
  <si>
    <t>FRONTERAGENLP</t>
  </si>
  <si>
    <t>FT-CAND-AB-GDL</t>
  </si>
  <si>
    <t>FT-CAND-EGSC</t>
  </si>
  <si>
    <t>FT-CAND-EGSC(B)</t>
  </si>
  <si>
    <t>FT-CAND-EGSC-OP</t>
  </si>
  <si>
    <t>FT-CAND-PWR</t>
  </si>
  <si>
    <t>FT-KATY</t>
  </si>
  <si>
    <t>FT-ONTARIO</t>
  </si>
  <si>
    <t>FT-TEXAS</t>
  </si>
  <si>
    <t>G-DAILY-EST</t>
  </si>
  <si>
    <t>GARLAND</t>
  </si>
  <si>
    <t>GASRECSYS</t>
  </si>
  <si>
    <t>GE</t>
  </si>
  <si>
    <t>GENSYSENE</t>
  </si>
  <si>
    <t>GLENCOECLU</t>
  </si>
  <si>
    <t>GLENCOEGOLCOU</t>
  </si>
  <si>
    <t>GLENDONBIGFOO</t>
  </si>
  <si>
    <t>GPUSERJER</t>
  </si>
  <si>
    <t>GPUSERMET</t>
  </si>
  <si>
    <t>GPUSERPENN</t>
  </si>
  <si>
    <t>GRANDEPRADIS</t>
  </si>
  <si>
    <t>GREATBAYPOW</t>
  </si>
  <si>
    <t>GROCERYPEOLTD</t>
  </si>
  <si>
    <t>GULFCANADA</t>
  </si>
  <si>
    <t>HAFSLUNDENETRA</t>
  </si>
  <si>
    <t>HAULALLEQULTD</t>
  </si>
  <si>
    <t>HEDGECDN</t>
  </si>
  <si>
    <t>HERMAJTHE</t>
  </si>
  <si>
    <t>HOLNAM</t>
  </si>
  <si>
    <t>HQENESER1</t>
  </si>
  <si>
    <t>IDACORPENE</t>
  </si>
  <si>
    <t>IDACORPENECOR</t>
  </si>
  <si>
    <t>INDECKPEPPOW</t>
  </si>
  <si>
    <t>INDIANAPPOWLIG</t>
  </si>
  <si>
    <t>INNISFAIDISCOO</t>
  </si>
  <si>
    <t>INTELCOR</t>
  </si>
  <si>
    <t>INTERRECTCOR</t>
  </si>
  <si>
    <t>INTRA-CAND-BC</t>
  </si>
  <si>
    <t>INTRA-CAND-WEST</t>
  </si>
  <si>
    <t>INTRA-CND-BC-GD</t>
  </si>
  <si>
    <t>INTRA-CND-WE-GD</t>
  </si>
  <si>
    <t>ITALIANSUPLTD</t>
  </si>
  <si>
    <t>JACKSONVILLELEA</t>
  </si>
  <si>
    <t>JAYBILLVEN</t>
  </si>
  <si>
    <t>JSJVHOLLTD</t>
  </si>
  <si>
    <t>KAWNEERCOMCAN</t>
  </si>
  <si>
    <t>KEYSPANENECAN</t>
  </si>
  <si>
    <t>KNAUFFIBGLA</t>
  </si>
  <si>
    <t>LAKESIDEPACADI</t>
  </si>
  <si>
    <t>LASSEN</t>
  </si>
  <si>
    <t>LASVEGCOG</t>
  </si>
  <si>
    <t>LEDUCCOOPL</t>
  </si>
  <si>
    <t>LEGALCOOPE</t>
  </si>
  <si>
    <t>LETHBRIDIROWOR</t>
  </si>
  <si>
    <t>LGEENEMAR</t>
  </si>
  <si>
    <t>LLOYDMINDISCOO</t>
  </si>
  <si>
    <t>LOCFEE</t>
  </si>
  <si>
    <t>LOSANGELWATPOW</t>
  </si>
  <si>
    <t>LOUISIANAPACOR</t>
  </si>
  <si>
    <t>LOWERCOLRIVAUT</t>
  </si>
  <si>
    <t>LUZENACAME</t>
  </si>
  <si>
    <t>MACLARENENE</t>
  </si>
  <si>
    <t>MANITOBAHYDELE</t>
  </si>
  <si>
    <t>MARQUINNINDLTD</t>
  </si>
  <si>
    <t>MAYERTHODISCOO</t>
  </si>
  <si>
    <t>MCMINNWATLIGH</t>
  </si>
  <si>
    <t>MERCEDIRRDIS</t>
  </si>
  <si>
    <t>MERCHANTENEGRO</t>
  </si>
  <si>
    <t>MERRILL</t>
  </si>
  <si>
    <t>METROPOLWATDIS</t>
  </si>
  <si>
    <t>MICHELSSUPAFO</t>
  </si>
  <si>
    <t>MICHIGANSOUCEN</t>
  </si>
  <si>
    <t>MIDAMERIENECO</t>
  </si>
  <si>
    <t>MIECO</t>
  </si>
  <si>
    <t>MINNESOTPOW</t>
  </si>
  <si>
    <t>MIRANTAMEENE</t>
  </si>
  <si>
    <t>MISSISSIDELENE</t>
  </si>
  <si>
    <t>MISSOURIJOIMUN</t>
  </si>
  <si>
    <t>MODESTOIRR</t>
  </si>
  <si>
    <t>MORGAN</t>
  </si>
  <si>
    <t>N-IN-PUBSERV</t>
  </si>
  <si>
    <t>NAVAJOPRI</t>
  </si>
  <si>
    <t>NCPA</t>
  </si>
  <si>
    <t>NEERLANDCOOPE</t>
  </si>
  <si>
    <t>NEONCONLTD</t>
  </si>
  <si>
    <t>NEW</t>
  </si>
  <si>
    <t>NEWENGPOW</t>
  </si>
  <si>
    <t>NEWPOWCOM</t>
  </si>
  <si>
    <t>NEWYORIND</t>
  </si>
  <si>
    <t>NEXENMARKET</t>
  </si>
  <si>
    <t>NG-EXOTIC</t>
  </si>
  <si>
    <t>NG-MM</t>
  </si>
  <si>
    <t>NG-PR-OPT</t>
  </si>
  <si>
    <t>NG-PRICE</t>
  </si>
  <si>
    <t>NG-X-OPT-PWR</t>
  </si>
  <si>
    <t>NIAGARAMOHENE</t>
  </si>
  <si>
    <t>NORTHEASTUTISER</t>
  </si>
  <si>
    <t>NORTHERNSTAPOWC</t>
  </si>
  <si>
    <t>NOVEINV</t>
  </si>
  <si>
    <t>NPC</t>
  </si>
  <si>
    <t>NRGPOWMAR</t>
  </si>
  <si>
    <t>NSTARELE</t>
  </si>
  <si>
    <t>NYPA</t>
  </si>
  <si>
    <t>NYSEG</t>
  </si>
  <si>
    <t>OAKLANDMUNCORP</t>
  </si>
  <si>
    <t>OGEENERES</t>
  </si>
  <si>
    <t>OGLETHORPOW</t>
  </si>
  <si>
    <t>OLDDOMINELE</t>
  </si>
  <si>
    <t>OLDSCOOPE</t>
  </si>
  <si>
    <t>OLYMPIAENE</t>
  </si>
  <si>
    <t>OMAHAPUBPOW</t>
  </si>
  <si>
    <t>ONEOKPOWMAR</t>
  </si>
  <si>
    <t>ONTARIOPOWGEN</t>
  </si>
  <si>
    <t>OTTERTAIPOW</t>
  </si>
  <si>
    <t>PACIFICOPOWMAR</t>
  </si>
  <si>
    <t>PACIFICOR</t>
  </si>
  <si>
    <t>PALOALTOCIT</t>
  </si>
  <si>
    <t>PANCANADIAN</t>
  </si>
  <si>
    <t>PASADENA</t>
  </si>
  <si>
    <t>PASUTTOHOT198</t>
  </si>
  <si>
    <t>PEACECOUCOO</t>
  </si>
  <si>
    <t>PENNWESPET</t>
  </si>
  <si>
    <t>PETROCANOIL</t>
  </si>
  <si>
    <t>PGE-NG-HEDGE</t>
  </si>
  <si>
    <t>PGEENEPOWLP</t>
  </si>
  <si>
    <t>PGEENETRACAN</t>
  </si>
  <si>
    <t>PHOENIXPRE</t>
  </si>
  <si>
    <t>PHYOIL-PRICE</t>
  </si>
  <si>
    <t>PILOTPOWGRO</t>
  </si>
  <si>
    <t>PILOTPOWGROC</t>
  </si>
  <si>
    <t>PINCHERCRECOO</t>
  </si>
  <si>
    <t>PINNACLEWESCAPC</t>
  </si>
  <si>
    <t>PJMINTL L</t>
  </si>
  <si>
    <t>PLAMONDOCOOPL</t>
  </si>
  <si>
    <t>PONOKACOOASS</t>
  </si>
  <si>
    <t>PORTLANDGENELE</t>
  </si>
  <si>
    <t>PORTOLAPACCAN</t>
  </si>
  <si>
    <t>POWEREXCOR</t>
  </si>
  <si>
    <t>POWERPOOOF</t>
  </si>
  <si>
    <t>PPL E</t>
  </si>
  <si>
    <t>PPLMON</t>
  </si>
  <si>
    <t>PSEGENERES</t>
  </si>
  <si>
    <t>PUBLICSERNM</t>
  </si>
  <si>
    <t>PUBSERCOLORADO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</si>
  <si>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</si>
  <si>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</si>
  <si>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</si>
  <si>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</si>
  <si>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</si>
  <si>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</si>
  <si>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</si>
  <si>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PWR-COAL-MW-OFF</t>
  </si>
  <si>
    <t>PWR-GAS-LT-MGMT</t>
  </si>
  <si>
    <t>PWR-MW-GAS-MTM</t>
  </si>
  <si>
    <t>PWR-NE-GAS-MTM</t>
  </si>
  <si>
    <t>PWR-NG-ERCT-AST</t>
  </si>
  <si>
    <t>PWR-NG-ERCT-OPT</t>
  </si>
  <si>
    <t>PWR-NG-LT-ERCOT</t>
  </si>
  <si>
    <t>PWR-NG-LT-OPTB</t>
  </si>
  <si>
    <t>PWR-NG-LT-SPP</t>
  </si>
  <si>
    <t>PWR-NG-LTSW</t>
  </si>
  <si>
    <t>PWR-NG-MW-HR</t>
  </si>
  <si>
    <t>PWR-NG-MW-OFF</t>
  </si>
  <si>
    <t>PWR-NG-ST-NENG</t>
  </si>
  <si>
    <t>PWR-NG-ST-NY</t>
  </si>
  <si>
    <t>PWR-NG-ST-TEXAS</t>
  </si>
  <si>
    <t>PWR-NG-TEXAS</t>
  </si>
  <si>
    <t>PWR-NG-WEST</t>
  </si>
  <si>
    <t>PWR-NY-GAS-MTM</t>
  </si>
  <si>
    <t>PWR-PJM-GAS-MTM</t>
  </si>
  <si>
    <t>RAINBOWENEMAR</t>
  </si>
  <si>
    <t>REDDEECOO</t>
  </si>
  <si>
    <t>REDDING</t>
  </si>
  <si>
    <t>REEDY_CREEK</t>
  </si>
  <si>
    <t>RELIANTENEHLP</t>
  </si>
  <si>
    <t>RELIANTENESER</t>
  </si>
  <si>
    <t>RESID-FIN-1%</t>
  </si>
  <si>
    <t>RG&amp;E</t>
  </si>
  <si>
    <t>RIMBEYCOOPA</t>
  </si>
  <si>
    <t>RISKMANTRA</t>
  </si>
  <si>
    <t>ROADKINTRA</t>
  </si>
  <si>
    <t>ROCKYMOUHOU</t>
  </si>
  <si>
    <t>RUBBERMACAN</t>
  </si>
  <si>
    <t>RYCROFTCOOPE</t>
  </si>
  <si>
    <t>SANTACLARA</t>
  </si>
  <si>
    <t>SAXBYFOOLTD</t>
  </si>
  <si>
    <t>SCE&amp;G</t>
  </si>
  <si>
    <t>SCHENLEYDIS1</t>
  </si>
  <si>
    <t>SEATTLECITLIG</t>
  </si>
  <si>
    <t>SEDGEWICCOOPE</t>
  </si>
  <si>
    <t>SELECTENE</t>
  </si>
  <si>
    <t>SEMPRAENETRA</t>
  </si>
  <si>
    <t>SIERRA PACIFIC</t>
  </si>
  <si>
    <t>SIERRAPACHOL</t>
  </si>
  <si>
    <t>SIMUTRADUMMY</t>
  </si>
  <si>
    <t>SITHEPOWMARLP</t>
  </si>
  <si>
    <t>SMUD</t>
  </si>
  <si>
    <t>SMURFITSTOCON</t>
  </si>
  <si>
    <t>SOCAL ED</t>
  </si>
  <si>
    <t>SOUTHERNCOMSER</t>
  </si>
  <si>
    <t>SOUTHERNINDGASE</t>
  </si>
  <si>
    <t>SOUTHTEXELE</t>
  </si>
  <si>
    <t>SPLITROCENE</t>
  </si>
  <si>
    <t>SPRUCEVICOOPE</t>
  </si>
  <si>
    <t>SRP</t>
  </si>
  <si>
    <t>ST ALBERTA</t>
  </si>
  <si>
    <t>ST-ASSUMPTION</t>
  </si>
  <si>
    <t>STEWARTDRUHAN</t>
  </si>
  <si>
    <t>STHRNILPWR</t>
  </si>
  <si>
    <t>STMARRIV</t>
  </si>
  <si>
    <t>STONYPLACOO</t>
  </si>
  <si>
    <t>STPAUAND</t>
  </si>
  <si>
    <t>STRATEGENELLC</t>
  </si>
  <si>
    <t>SUNCORENE</t>
  </si>
  <si>
    <t>SUNTERRAFARLTD</t>
  </si>
  <si>
    <t>SUPERAFOO</t>
  </si>
  <si>
    <t>SWANHILSUP</t>
  </si>
  <si>
    <t>TALISMAN</t>
  </si>
  <si>
    <t>TENASKAPOWSER</t>
  </si>
  <si>
    <t>TENNESSEEVALAUT</t>
  </si>
  <si>
    <t>THORHILDCOOPE</t>
  </si>
  <si>
    <t>TOKYOEXPRES</t>
  </si>
  <si>
    <t>TRACTEBEENEMAR</t>
  </si>
  <si>
    <t>TRANSAENEMARUS</t>
  </si>
  <si>
    <t>TRANSALTENECOR</t>
  </si>
  <si>
    <t>TRANSALTENEMAR</t>
  </si>
  <si>
    <t>TRANSALTUTICOR</t>
  </si>
  <si>
    <t>TRANSCANENEFIN</t>
  </si>
  <si>
    <t>TRANSCANPOWDIV</t>
  </si>
  <si>
    <t>TUCSON</t>
  </si>
  <si>
    <t>TURLOCKIRRDIS</t>
  </si>
  <si>
    <t>TXUELECO</t>
  </si>
  <si>
    <t>TXUENETRA</t>
  </si>
  <si>
    <t>UNITEDASSOF</t>
  </si>
  <si>
    <t>UNITEDILLUMCO</t>
  </si>
  <si>
    <t>UTAHASSMUNPOWSY</t>
  </si>
  <si>
    <t>VALLEYELECTRIC</t>
  </si>
  <si>
    <t>VALLEYVICOOPA</t>
  </si>
  <si>
    <t>VAUXHALLCOOPP</t>
  </si>
  <si>
    <t>VEGREVILDISCO0</t>
  </si>
  <si>
    <t>VERMONTPUBLIC</t>
  </si>
  <si>
    <t>VERNONCIT</t>
  </si>
  <si>
    <t>VIRGINIAELEPOW</t>
  </si>
  <si>
    <t>WABASHVALPOWASS</t>
  </si>
  <si>
    <t>WAPADESERTSW</t>
  </si>
  <si>
    <t>WAPADESERTSWAFB</t>
  </si>
  <si>
    <t>WAPASIERRANEV</t>
  </si>
  <si>
    <t>WEATHERFCANPAR</t>
  </si>
  <si>
    <t>WELDEDTUBCO</t>
  </si>
  <si>
    <t>WESTAREACRSP</t>
  </si>
  <si>
    <t>WESTERNRES</t>
  </si>
  <si>
    <t>WETASKIWCOOPE</t>
  </si>
  <si>
    <t>WHEELABRMAR</t>
  </si>
  <si>
    <t>WILLIAMSENEMAR</t>
  </si>
  <si>
    <t>WISCONSINELEPOW</t>
  </si>
  <si>
    <t>WPSENGRYSVC</t>
  </si>
  <si>
    <t>WREDEVLTD</t>
  </si>
  <si>
    <t>WTI-GW-NXC2</t>
  </si>
  <si>
    <t>XCELENE</t>
  </si>
  <si>
    <t>ZAVISHASAWLTD</t>
  </si>
  <si>
    <t xml:space="preserve">Grand Total: 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</si>
  <si>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</si>
  <si>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</si>
  <si>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</si>
  <si>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</si>
  <si>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</si>
  <si>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</si>
  <si>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</si>
  <si>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</si>
  <si>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</si>
  <si>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</si>
  <si>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</si>
  <si>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</si>
  <si>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</si>
  <si>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</si>
  <si>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</si>
  <si>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</si>
  <si>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Order</t>
  </si>
  <si>
    <t>Counterparty (Enpower Short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</si>
</sst>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1" applyNumberFormat="1" applyFont="1"/>
    <xf numFmtId="0" fontId="0" fillId="0" borderId="1" xfId="0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26" sqref="R26"/>
    </sheetView>
  </sheetViews>
  <sheetFormatPr defaultRowHeight="12.75" x14ac:dyDescent="0.2"/>
  <cols>
    <col min="1" max="1" width="20" bestFit="1" customWidth="1"/>
    <col min="2" max="7" width="12.85546875" bestFit="1" customWidth="1"/>
    <col min="8" max="17" width="11.85546875" bestFit="1" customWidth="1"/>
    <col min="18" max="18" width="14.5703125" bestFit="1" customWidth="1"/>
    <col min="19" max="19" width="5.5703125" bestFit="1" customWidth="1"/>
  </cols>
  <sheetData>
    <row r="1" spans="1:19" x14ac:dyDescent="0.2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204</v>
      </c>
      <c r="B2" s="3">
        <v>-10416823.48</v>
      </c>
      <c r="C2" s="3">
        <v>-49339760</v>
      </c>
      <c r="D2" s="3">
        <v>-45238878.129999995</v>
      </c>
      <c r="E2" s="3">
        <v>-42697365.899999999</v>
      </c>
      <c r="F2" s="3">
        <v>-40467648.769999996</v>
      </c>
      <c r="G2" s="3">
        <v>-36265755.450000003</v>
      </c>
      <c r="H2" s="3">
        <v>-34787643.030000001</v>
      </c>
      <c r="I2" s="3">
        <v>-33320424.48</v>
      </c>
      <c r="J2" s="3">
        <v>-31521281.48</v>
      </c>
      <c r="K2" s="3">
        <v>-29819810.859999999</v>
      </c>
      <c r="L2" s="3">
        <v>-24375447.469999999</v>
      </c>
      <c r="M2" s="3">
        <v>-22803410.120000001</v>
      </c>
      <c r="N2" s="3">
        <v>-21272354.630000003</v>
      </c>
      <c r="O2" s="3">
        <v>-19849348.759999998</v>
      </c>
      <c r="P2" s="3">
        <v>-18422154.300000001</v>
      </c>
      <c r="Q2" s="3">
        <v>-16996092.879999999</v>
      </c>
      <c r="R2" s="3">
        <v>-477594199.76999998</v>
      </c>
      <c r="S2" s="3">
        <v>-1</v>
      </c>
    </row>
    <row r="3" spans="1:19" x14ac:dyDescent="0.2">
      <c r="A3" t="s">
        <v>120</v>
      </c>
      <c r="B3" s="3">
        <v>-18920497.159999996</v>
      </c>
      <c r="C3" s="3">
        <v>-141584029.40000001</v>
      </c>
      <c r="D3" s="3">
        <v>-132529678.25</v>
      </c>
      <c r="E3" s="3">
        <v>-30127705.970000003</v>
      </c>
      <c r="F3" s="3">
        <v>8386593.2700000014</v>
      </c>
      <c r="G3" s="3">
        <v>9352529.8099999987</v>
      </c>
      <c r="H3" s="3">
        <v>899663.67</v>
      </c>
      <c r="I3" s="3">
        <v>4228249.22</v>
      </c>
      <c r="J3" s="3">
        <v>8739128.9399999995</v>
      </c>
      <c r="K3" s="3">
        <v>9863481.5500000007</v>
      </c>
      <c r="L3" s="3">
        <v>1716949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-279975315.27999997</v>
      </c>
      <c r="S3" s="5">
        <v>-2</v>
      </c>
    </row>
    <row r="4" spans="1:19" x14ac:dyDescent="0.2">
      <c r="A4" t="s">
        <v>438</v>
      </c>
      <c r="B4" s="3">
        <v>-502203.7</v>
      </c>
      <c r="C4" s="3">
        <v>-69205181.710000008</v>
      </c>
      <c r="D4" s="3">
        <v>-54443150.609999999</v>
      </c>
      <c r="E4" s="3">
        <v>-44693498</v>
      </c>
      <c r="F4" s="3">
        <v>-34623292.629999995</v>
      </c>
      <c r="G4" s="3">
        <v>-31855997.389999997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-235323324</v>
      </c>
      <c r="S4" s="3">
        <v>-3</v>
      </c>
    </row>
    <row r="5" spans="1:19" x14ac:dyDescent="0.2">
      <c r="A5" t="s">
        <v>99</v>
      </c>
      <c r="B5" s="3">
        <v>-4604049.82</v>
      </c>
      <c r="C5" s="3">
        <v>-26899672.77</v>
      </c>
      <c r="D5" s="3">
        <v>-26351779.760000002</v>
      </c>
      <c r="E5" s="3">
        <v>-25367556.259999998</v>
      </c>
      <c r="F5" s="3">
        <v>-24059932.59</v>
      </c>
      <c r="G5" s="3">
        <v>-22667354.649999999</v>
      </c>
      <c r="H5" s="3">
        <v>-21307148.379999999</v>
      </c>
      <c r="I5" s="3">
        <v>-19944011.27</v>
      </c>
      <c r="J5" s="3">
        <v>-18687432.169999998</v>
      </c>
      <c r="K5" s="3">
        <v>-17502778.440000001</v>
      </c>
      <c r="L5" s="3">
        <v>-16437535.51</v>
      </c>
      <c r="M5" s="3">
        <v>-6791295.4199999999</v>
      </c>
      <c r="N5" s="3">
        <v>0</v>
      </c>
      <c r="O5" s="3">
        <v>0</v>
      </c>
      <c r="P5" s="3">
        <v>0</v>
      </c>
      <c r="Q5" s="3">
        <v>0</v>
      </c>
      <c r="R5" s="3">
        <v>-230620547</v>
      </c>
      <c r="S5" s="5">
        <v>-4</v>
      </c>
    </row>
    <row r="6" spans="1:19" x14ac:dyDescent="0.2">
      <c r="A6" t="s">
        <v>29</v>
      </c>
      <c r="B6" s="3">
        <v>-44230729.380000003</v>
      </c>
      <c r="C6" s="3">
        <v>-169285282.72999999</v>
      </c>
      <c r="D6" s="3">
        <v>-6135970.1899999995</v>
      </c>
      <c r="E6" s="3">
        <v>10181670.66</v>
      </c>
      <c r="F6" s="3">
        <v>-5746466</v>
      </c>
      <c r="G6" s="3">
        <v>-815203.21</v>
      </c>
      <c r="H6" s="3">
        <v>172783.71</v>
      </c>
      <c r="I6" s="3">
        <v>123538.79</v>
      </c>
      <c r="J6" s="3">
        <v>114081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-215621577.37</v>
      </c>
      <c r="S6" s="3">
        <v>-5</v>
      </c>
    </row>
    <row r="7" spans="1:19" x14ac:dyDescent="0.2">
      <c r="A7" t="s">
        <v>472</v>
      </c>
      <c r="B7" s="3">
        <v>-26261094.649999999</v>
      </c>
      <c r="C7" s="3">
        <v>-48038501.770000003</v>
      </c>
      <c r="D7" s="3">
        <v>-51475196.340000004</v>
      </c>
      <c r="E7" s="3">
        <v>-5477645.4299999997</v>
      </c>
      <c r="F7" s="3">
        <v>-1942025.85</v>
      </c>
      <c r="G7" s="3">
        <v>3272790.37</v>
      </c>
      <c r="H7" s="3">
        <v>-1536125.33</v>
      </c>
      <c r="I7" s="3">
        <v>-814154.7</v>
      </c>
      <c r="J7" s="3">
        <v>-819190.84</v>
      </c>
      <c r="K7" s="3">
        <v>-816066.85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-133907211.37</v>
      </c>
      <c r="S7" s="5">
        <v>-6</v>
      </c>
    </row>
    <row r="8" spans="1:19" x14ac:dyDescent="0.2">
      <c r="A8" t="s">
        <v>298</v>
      </c>
      <c r="B8" s="3">
        <v>-72270943.74000001</v>
      </c>
      <c r="C8" s="3">
        <v>-8691313.5400000028</v>
      </c>
      <c r="D8" s="3">
        <v>-43374287.979999997</v>
      </c>
      <c r="E8" s="3">
        <v>-5635844.3300000001</v>
      </c>
      <c r="F8" s="3">
        <v>253174</v>
      </c>
      <c r="G8" s="3">
        <v>1259368.99</v>
      </c>
      <c r="H8" s="3">
        <v>-444954.86</v>
      </c>
      <c r="I8" s="3">
        <v>-89966.79</v>
      </c>
      <c r="J8" s="3">
        <v>-92691.47</v>
      </c>
      <c r="K8" s="3">
        <v>-96834.83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-129184294.56</v>
      </c>
      <c r="S8" s="3">
        <v>-7</v>
      </c>
    </row>
    <row r="9" spans="1:19" x14ac:dyDescent="0.2">
      <c r="A9" t="s">
        <v>61</v>
      </c>
      <c r="B9" s="3">
        <v>-15779217.879999999</v>
      </c>
      <c r="C9" s="3">
        <v>-55742839.650000006</v>
      </c>
      <c r="D9" s="3">
        <v>-11352593.140000001</v>
      </c>
      <c r="E9" s="3">
        <v>-5296122.8899999997</v>
      </c>
      <c r="F9" s="3">
        <v>-4374156.29</v>
      </c>
      <c r="G9" s="3">
        <v>-3272427.37</v>
      </c>
      <c r="H9" s="3">
        <v>495015.76</v>
      </c>
      <c r="I9" s="3">
        <v>562080.9</v>
      </c>
      <c r="J9" s="3">
        <v>625904.93999999994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-94134355.579999998</v>
      </c>
      <c r="S9" s="5">
        <v>-8</v>
      </c>
    </row>
    <row r="10" spans="1:19" x14ac:dyDescent="0.2">
      <c r="A10" t="s">
        <v>343</v>
      </c>
      <c r="B10" s="3">
        <v>-8746631.6999999993</v>
      </c>
      <c r="C10" s="3">
        <v>-37129042.799999997</v>
      </c>
      <c r="D10" s="3">
        <v>-17309027.32</v>
      </c>
      <c r="E10" s="3">
        <v>-10563891.48</v>
      </c>
      <c r="F10" s="3">
        <v>-1930388.28</v>
      </c>
      <c r="G10" s="3">
        <v>-1652484.79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-77331466.420000002</v>
      </c>
      <c r="S10" s="3">
        <v>-9</v>
      </c>
    </row>
    <row r="11" spans="1:19" x14ac:dyDescent="0.2">
      <c r="A11" t="s">
        <v>68</v>
      </c>
      <c r="B11" s="3">
        <v>-2619038.56</v>
      </c>
      <c r="C11" s="3">
        <v>-15501764.869999999</v>
      </c>
      <c r="D11" s="3">
        <v>-14995963.07</v>
      </c>
      <c r="E11" s="3">
        <v>-14310134.26</v>
      </c>
      <c r="F11" s="3">
        <v>-13558647.43</v>
      </c>
      <c r="G11" s="3">
        <v>-12806505.48</v>
      </c>
      <c r="H11" s="3">
        <v>-36207.839999999997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-73828261.5</v>
      </c>
      <c r="S11" s="5">
        <v>-10</v>
      </c>
    </row>
    <row r="12" spans="1:19" x14ac:dyDescent="0.2">
      <c r="A12" t="s">
        <v>130</v>
      </c>
      <c r="B12" s="3">
        <v>-14917939.43</v>
      </c>
      <c r="C12" s="3">
        <v>-36140868.090000004</v>
      </c>
      <c r="D12" s="3">
        <v>-13208479</v>
      </c>
      <c r="E12" s="3">
        <v>-74255.55</v>
      </c>
      <c r="F12" s="3">
        <v>-67093.47</v>
      </c>
      <c r="G12" s="3">
        <v>-123334.19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-64531969.759999998</v>
      </c>
      <c r="S12" s="3">
        <v>-11</v>
      </c>
    </row>
    <row r="13" spans="1:19" x14ac:dyDescent="0.2">
      <c r="A13" t="s">
        <v>356</v>
      </c>
      <c r="B13" s="3">
        <v>5391618.8099999996</v>
      </c>
      <c r="C13" s="3">
        <v>-4123917.46</v>
      </c>
      <c r="D13" s="3">
        <v>-6839433.2700000005</v>
      </c>
      <c r="E13" s="3">
        <v>-6635260.6400000006</v>
      </c>
      <c r="F13" s="3">
        <v>-5989462.3200000003</v>
      </c>
      <c r="G13" s="3">
        <v>-5510620.8899999997</v>
      </c>
      <c r="H13" s="3">
        <v>-5083569.24</v>
      </c>
      <c r="I13" s="3">
        <v>-4781406.5599999996</v>
      </c>
      <c r="J13" s="3">
        <v>-4473592.7699999996</v>
      </c>
      <c r="K13" s="3">
        <v>-4177678.53</v>
      </c>
      <c r="L13" s="3">
        <v>-3886676.85</v>
      </c>
      <c r="M13" s="3">
        <v>-3616378.67</v>
      </c>
      <c r="N13" s="3">
        <v>-3404649</v>
      </c>
      <c r="O13" s="3">
        <v>-3192608.57</v>
      </c>
      <c r="P13" s="3">
        <v>0</v>
      </c>
      <c r="Q13" s="3">
        <v>0</v>
      </c>
      <c r="R13" s="3">
        <v>-56323636</v>
      </c>
      <c r="S13" s="5">
        <v>-12</v>
      </c>
    </row>
    <row r="14" spans="1:19" x14ac:dyDescent="0.2">
      <c r="A14" t="s">
        <v>350</v>
      </c>
      <c r="B14" s="3">
        <v>-23579396.530000005</v>
      </c>
      <c r="C14" s="3">
        <v>3443877.97</v>
      </c>
      <c r="D14" s="3">
        <v>-597698.66</v>
      </c>
      <c r="E14" s="3">
        <v>0</v>
      </c>
      <c r="F14" s="3">
        <v>0</v>
      </c>
      <c r="G14" s="3">
        <v>148724.88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-20584492.390000001</v>
      </c>
      <c r="S14" s="3">
        <v>-13</v>
      </c>
    </row>
    <row r="15" spans="1:19" x14ac:dyDescent="0.2">
      <c r="A15" t="s">
        <v>446</v>
      </c>
      <c r="B15" s="3">
        <v>-6560812.4399999995</v>
      </c>
      <c r="C15" s="3">
        <v>-16718158.600000001</v>
      </c>
      <c r="D15" s="3">
        <v>3593275.28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-19685695.760000002</v>
      </c>
      <c r="S15" s="5">
        <v>-14</v>
      </c>
    </row>
    <row r="16" spans="1:19" x14ac:dyDescent="0.2">
      <c r="A16" t="s">
        <v>441</v>
      </c>
      <c r="B16" s="3">
        <v>-299604.88</v>
      </c>
      <c r="C16" s="3">
        <v>-16506959.059999999</v>
      </c>
      <c r="D16" s="3">
        <v>-1652512.67</v>
      </c>
      <c r="E16" s="3">
        <v>-271107.3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-18730183.91</v>
      </c>
      <c r="S16" s="3">
        <v>-15</v>
      </c>
    </row>
    <row r="17" spans="1:19" x14ac:dyDescent="0.2">
      <c r="A17" t="s">
        <v>246</v>
      </c>
      <c r="B17" s="3">
        <v>-5564310.8599999994</v>
      </c>
      <c r="C17" s="3">
        <v>-11720471.43</v>
      </c>
      <c r="D17" s="3">
        <v>-736958.89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-18021741.199999999</v>
      </c>
      <c r="S17" s="5">
        <v>-16</v>
      </c>
    </row>
    <row r="18" spans="1:19" x14ac:dyDescent="0.2">
      <c r="A18" t="s">
        <v>329</v>
      </c>
      <c r="B18" s="3">
        <v>-1245454.92</v>
      </c>
      <c r="C18" s="3">
        <v>-3920285.81</v>
      </c>
      <c r="D18" s="3">
        <v>-1534734</v>
      </c>
      <c r="E18" s="3">
        <v>-1605774.9</v>
      </c>
      <c r="F18" s="3">
        <v>-1770342.33</v>
      </c>
      <c r="G18" s="3">
        <v>-1930296.49</v>
      </c>
      <c r="H18" s="3">
        <v>-1981419.66</v>
      </c>
      <c r="I18" s="3">
        <v>-1807609.89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-15795918</v>
      </c>
      <c r="S18" s="3">
        <v>-17</v>
      </c>
    </row>
    <row r="19" spans="1:19" x14ac:dyDescent="0.2">
      <c r="A19" t="s">
        <v>394</v>
      </c>
      <c r="B19" s="3">
        <v>-17968809.859999999</v>
      </c>
      <c r="C19" s="3">
        <v>-23609258.27</v>
      </c>
      <c r="D19" s="3">
        <v>17892221.219999999</v>
      </c>
      <c r="E19" s="3">
        <v>10345639.030000001</v>
      </c>
      <c r="F19" s="3">
        <v>823525.42</v>
      </c>
      <c r="G19" s="3">
        <v>-1219230.33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-13735912.82</v>
      </c>
      <c r="S19" s="5">
        <v>-18</v>
      </c>
    </row>
    <row r="20" spans="1:19" x14ac:dyDescent="0.2">
      <c r="A20" t="s">
        <v>121</v>
      </c>
      <c r="B20" s="3">
        <v>2636527.9700000002</v>
      </c>
      <c r="C20" s="3">
        <v>-17874441.969999999</v>
      </c>
      <c r="D20" s="3">
        <v>258461.33</v>
      </c>
      <c r="E20" s="3">
        <v>1113038.56</v>
      </c>
      <c r="F20" s="3">
        <v>1019833.01</v>
      </c>
      <c r="G20" s="3">
        <v>208740.47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-12637840.630000001</v>
      </c>
      <c r="S20" s="3">
        <v>-19</v>
      </c>
    </row>
    <row r="21" spans="1:19" x14ac:dyDescent="0.2">
      <c r="A21" t="s">
        <v>410</v>
      </c>
      <c r="B21" s="3">
        <v>-27831898.200000003</v>
      </c>
      <c r="C21" s="3">
        <v>11806725.42</v>
      </c>
      <c r="D21" s="3">
        <v>4694577.84</v>
      </c>
      <c r="E21" s="3">
        <v>-503308.36</v>
      </c>
      <c r="F21" s="3">
        <v>-280356.58</v>
      </c>
      <c r="G21" s="3">
        <v>-269299.09999999998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-12383559</v>
      </c>
      <c r="S21" s="5">
        <v>-20</v>
      </c>
    </row>
    <row r="22" spans="1:19" x14ac:dyDescent="0.2">
      <c r="A22" t="s">
        <v>292</v>
      </c>
      <c r="B22" s="3">
        <v>-3127298.99</v>
      </c>
      <c r="C22" s="3">
        <v>-10348346.859999999</v>
      </c>
      <c r="D22" s="3">
        <v>2541102.7999999998</v>
      </c>
      <c r="E22" s="3">
        <v>1551964.07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-9382579</v>
      </c>
      <c r="S22" s="3">
        <v>-21</v>
      </c>
    </row>
    <row r="23" spans="1:19" x14ac:dyDescent="0.2">
      <c r="A23" t="s">
        <v>442</v>
      </c>
      <c r="B23" s="3">
        <v>3762814</v>
      </c>
      <c r="C23" s="3">
        <v>-13094769.540000001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-9331955.4900000002</v>
      </c>
      <c r="S23" s="5">
        <v>-22</v>
      </c>
    </row>
    <row r="24" spans="1:19" x14ac:dyDescent="0.2">
      <c r="A24" t="s">
        <v>296</v>
      </c>
      <c r="B24" s="3">
        <v>-1088532.57</v>
      </c>
      <c r="C24" s="3">
        <v>-7528105.6400000006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-8616638.2200000007</v>
      </c>
      <c r="S24" s="3">
        <v>-23</v>
      </c>
    </row>
    <row r="25" spans="1:19" x14ac:dyDescent="0.2">
      <c r="A25" t="s">
        <v>423</v>
      </c>
      <c r="B25" s="3">
        <v>-3278820.92</v>
      </c>
      <c r="C25" s="3">
        <v>-3001094.28</v>
      </c>
      <c r="D25" s="3">
        <v>-2065264.05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-8345179.2599999998</v>
      </c>
      <c r="S25" s="5">
        <v>-24</v>
      </c>
    </row>
    <row r="26" spans="1:19" x14ac:dyDescent="0.2">
      <c r="A26" t="s">
        <v>358</v>
      </c>
      <c r="B26" s="3">
        <v>-1835654.05</v>
      </c>
      <c r="C26" s="3">
        <v>-5772147.3499999996</v>
      </c>
      <c r="D26" s="3">
        <v>598970.30000000005</v>
      </c>
      <c r="E26" s="3">
        <v>-869719</v>
      </c>
      <c r="F26" s="3">
        <v>-100340.91</v>
      </c>
      <c r="G26" s="3">
        <v>-95085.9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-8073977</v>
      </c>
      <c r="S26" s="3">
        <v>-25</v>
      </c>
    </row>
    <row r="27" spans="1:19" s="7" customFormat="1" ht="13.5" thickBot="1" x14ac:dyDescent="0.25">
      <c r="A27" s="7" t="s">
        <v>5</v>
      </c>
      <c r="B27" s="8">
        <f>SUM(B2:B26)</f>
        <v>-299858802.94</v>
      </c>
      <c r="C27" s="8">
        <f t="shared" ref="C27:R27" si="0">SUM(C2:C26)</f>
        <v>-776525610.20999992</v>
      </c>
      <c r="D27" s="8">
        <f t="shared" si="0"/>
        <v>-400262996.56</v>
      </c>
      <c r="E27" s="8">
        <f t="shared" si="0"/>
        <v>-170936877.95000005</v>
      </c>
      <c r="F27" s="8">
        <f t="shared" si="0"/>
        <v>-124427027.74999997</v>
      </c>
      <c r="G27" s="8">
        <f t="shared" si="0"/>
        <v>-104241440.72000001</v>
      </c>
      <c r="H27" s="8">
        <f t="shared" si="0"/>
        <v>-63609605.199999996</v>
      </c>
      <c r="I27" s="8">
        <f t="shared" si="0"/>
        <v>-55843704.780000009</v>
      </c>
      <c r="J27" s="8">
        <f t="shared" si="0"/>
        <v>-46115073.849999994</v>
      </c>
      <c r="K27" s="8">
        <f t="shared" si="0"/>
        <v>-42549687.960000001</v>
      </c>
      <c r="L27" s="8">
        <f t="shared" si="0"/>
        <v>-42982710.829999998</v>
      </c>
      <c r="M27" s="8">
        <f t="shared" si="0"/>
        <v>-33211084.210000001</v>
      </c>
      <c r="N27" s="8">
        <f t="shared" si="0"/>
        <v>-24677003.630000003</v>
      </c>
      <c r="O27" s="8">
        <f t="shared" si="0"/>
        <v>-23041957.329999998</v>
      </c>
      <c r="P27" s="8">
        <f t="shared" si="0"/>
        <v>-18422154.300000001</v>
      </c>
      <c r="Q27" s="8">
        <f t="shared" si="0"/>
        <v>-16996092.879999999</v>
      </c>
      <c r="R27" s="8">
        <f t="shared" si="0"/>
        <v>-2243701831.29</v>
      </c>
    </row>
    <row r="28" spans="1:19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2.75" x14ac:dyDescent="0.2"/>
  <cols>
    <col min="1" max="1" width="31" bestFit="1" customWidth="1"/>
    <col min="2" max="2" width="12.28515625" bestFit="1" customWidth="1"/>
    <col min="3" max="3" width="14" bestFit="1" customWidth="1"/>
    <col min="4" max="7" width="12.28515625" bestFit="1" customWidth="1"/>
    <col min="8" max="17" width="11.28515625" bestFit="1" customWidth="1"/>
    <col min="18" max="18" width="14" bestFit="1" customWidth="1"/>
    <col min="19" max="19" width="5.5703125" bestFit="1" customWidth="1"/>
  </cols>
  <sheetData>
    <row r="1" spans="1:19" x14ac:dyDescent="0.2">
      <c r="A1" s="4" t="s">
        <v>497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445</v>
      </c>
      <c r="B2" s="6">
        <v>27593143.289999999</v>
      </c>
      <c r="C2" s="6">
        <v>133267908.24000001</v>
      </c>
      <c r="D2" s="6">
        <v>109738594.40000001</v>
      </c>
      <c r="E2" s="6">
        <v>94221135.310000002</v>
      </c>
      <c r="F2" s="6">
        <v>85094141.310000002</v>
      </c>
      <c r="G2" s="6">
        <v>66901636.039999999</v>
      </c>
      <c r="H2" s="6">
        <v>65592305</v>
      </c>
      <c r="I2" s="6">
        <v>62153786.960000001</v>
      </c>
      <c r="J2" s="6">
        <v>59540196.5</v>
      </c>
      <c r="K2" s="6">
        <v>54483939.340000004</v>
      </c>
      <c r="L2" s="6">
        <v>21297592.75</v>
      </c>
      <c r="M2" s="6">
        <v>18715938.780000001</v>
      </c>
      <c r="N2" s="6">
        <v>16636245.529999997</v>
      </c>
      <c r="O2" s="6">
        <v>15224038.789999999</v>
      </c>
      <c r="P2" s="6">
        <v>13370664.550000001</v>
      </c>
      <c r="Q2" s="6">
        <v>13147015.75</v>
      </c>
      <c r="R2" s="6">
        <v>856978282.59000003</v>
      </c>
      <c r="S2" s="6">
        <v>1</v>
      </c>
    </row>
    <row r="3" spans="1:19" x14ac:dyDescent="0.2">
      <c r="A3" t="s">
        <v>53</v>
      </c>
      <c r="B3" s="6">
        <v>2960620.98</v>
      </c>
      <c r="C3" s="6">
        <v>89630929.569999993</v>
      </c>
      <c r="D3" s="6">
        <v>75687684.960000008</v>
      </c>
      <c r="E3" s="6">
        <v>71657131.799999997</v>
      </c>
      <c r="F3" s="6">
        <v>64177943.310000002</v>
      </c>
      <c r="G3" s="6">
        <v>52222448.069999993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356336758.64999998</v>
      </c>
      <c r="S3" s="5">
        <v>2</v>
      </c>
    </row>
    <row r="4" spans="1:19" x14ac:dyDescent="0.2">
      <c r="A4" t="s">
        <v>318</v>
      </c>
      <c r="B4" s="6">
        <v>16935586.259999998</v>
      </c>
      <c r="C4" s="6">
        <v>180814122.23000002</v>
      </c>
      <c r="D4" s="6">
        <v>29220511.029999997</v>
      </c>
      <c r="E4" s="6">
        <v>2933403.12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229903622.59</v>
      </c>
      <c r="S4" s="6">
        <v>3</v>
      </c>
    </row>
    <row r="5" spans="1:19" x14ac:dyDescent="0.2">
      <c r="A5" t="s">
        <v>136</v>
      </c>
      <c r="B5" s="6">
        <v>26902564.599999998</v>
      </c>
      <c r="C5" s="6">
        <v>118005245.73999999</v>
      </c>
      <c r="D5" s="6">
        <v>47385677.100000001</v>
      </c>
      <c r="E5" s="6">
        <v>-5434807.5700000003</v>
      </c>
      <c r="F5" s="6">
        <v>-1761291.56</v>
      </c>
      <c r="G5" s="6">
        <v>2827339.51</v>
      </c>
      <c r="H5" s="6">
        <v>806199.22</v>
      </c>
      <c r="I5" s="6">
        <v>-4287.32</v>
      </c>
      <c r="J5" s="6">
        <v>13310.75</v>
      </c>
      <c r="K5" s="6">
        <v>23779.66</v>
      </c>
      <c r="L5" s="6">
        <v>-330363.11</v>
      </c>
      <c r="M5" s="6">
        <v>-328853.3</v>
      </c>
      <c r="N5" s="6">
        <v>0</v>
      </c>
      <c r="O5" s="6">
        <v>0</v>
      </c>
      <c r="P5" s="6">
        <v>0</v>
      </c>
      <c r="Q5" s="6">
        <v>0</v>
      </c>
      <c r="R5" s="6">
        <v>188104513.78999999</v>
      </c>
      <c r="S5" s="5">
        <v>4</v>
      </c>
    </row>
    <row r="6" spans="1:19" x14ac:dyDescent="0.2">
      <c r="A6" t="s">
        <v>123</v>
      </c>
      <c r="B6" s="6">
        <v>-94789.360000000102</v>
      </c>
      <c r="C6" s="6">
        <v>107445766.15000001</v>
      </c>
      <c r="D6" s="6">
        <v>32861171.25</v>
      </c>
      <c r="E6" s="6">
        <v>19934282.43</v>
      </c>
      <c r="F6" s="6">
        <v>5397196.9299999997</v>
      </c>
      <c r="G6" s="6">
        <v>3466944.84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169010572.21000001</v>
      </c>
      <c r="S6" s="6">
        <v>5</v>
      </c>
    </row>
    <row r="7" spans="1:19" x14ac:dyDescent="0.2">
      <c r="A7" t="s">
        <v>463</v>
      </c>
      <c r="B7" s="6">
        <v>20039545.599999998</v>
      </c>
      <c r="C7" s="6">
        <v>60293081.099999994</v>
      </c>
      <c r="D7" s="6">
        <v>27596051.569999997</v>
      </c>
      <c r="E7" s="6">
        <v>16327224.379999999</v>
      </c>
      <c r="F7" s="6">
        <v>3800816.42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128056719.06</v>
      </c>
      <c r="S7" s="5">
        <v>6</v>
      </c>
    </row>
    <row r="8" spans="1:19" x14ac:dyDescent="0.2">
      <c r="A8" t="s">
        <v>411</v>
      </c>
      <c r="B8" s="6">
        <v>21217837</v>
      </c>
      <c r="C8" s="6">
        <v>94332602.219999999</v>
      </c>
      <c r="D8" s="6">
        <v>5136445.0999999996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120686884.33</v>
      </c>
      <c r="S8" s="6">
        <v>7</v>
      </c>
    </row>
    <row r="9" spans="1:19" x14ac:dyDescent="0.2">
      <c r="A9" t="s">
        <v>365</v>
      </c>
      <c r="B9" s="6">
        <v>4095219.68</v>
      </c>
      <c r="C9" s="6">
        <v>16355059.289999999</v>
      </c>
      <c r="D9" s="6">
        <v>15458178.550000001</v>
      </c>
      <c r="E9" s="6">
        <v>14740786.859999999</v>
      </c>
      <c r="F9" s="6">
        <v>13860495.460000001</v>
      </c>
      <c r="G9" s="6">
        <v>13030496.41</v>
      </c>
      <c r="H9" s="6">
        <v>12233431.539999999</v>
      </c>
      <c r="I9" s="6">
        <v>11478002.939999999</v>
      </c>
      <c r="J9" s="6">
        <v>10718661.83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111970332.58</v>
      </c>
      <c r="S9" s="5">
        <v>8</v>
      </c>
    </row>
    <row r="10" spans="1:19" x14ac:dyDescent="0.2">
      <c r="A10" t="s">
        <v>461</v>
      </c>
      <c r="B10" s="6">
        <v>7916229.5899999999</v>
      </c>
      <c r="C10" s="6">
        <v>34118689.159999996</v>
      </c>
      <c r="D10" s="6">
        <v>19230972.719999999</v>
      </c>
      <c r="E10" s="6">
        <v>14360395.619999999</v>
      </c>
      <c r="F10" s="6">
        <v>13606269.34</v>
      </c>
      <c r="G10" s="6">
        <v>12851485.66</v>
      </c>
      <c r="H10" s="6">
        <v>78643.69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102162685.79000001</v>
      </c>
      <c r="S10" s="6">
        <v>9</v>
      </c>
    </row>
    <row r="11" spans="1:19" x14ac:dyDescent="0.2">
      <c r="A11" t="s">
        <v>26</v>
      </c>
      <c r="B11" s="6">
        <v>59687593.009999998</v>
      </c>
      <c r="C11" s="6">
        <v>-1057821.6399999999</v>
      </c>
      <c r="D11" s="6">
        <v>34065646.799999997</v>
      </c>
      <c r="E11" s="6">
        <v>2295762.9300000002</v>
      </c>
      <c r="F11" s="6">
        <v>890696.61</v>
      </c>
      <c r="G11" s="6">
        <v>1286582.48</v>
      </c>
      <c r="H11" s="6">
        <v>-79187.81</v>
      </c>
      <c r="I11" s="6">
        <v>339302.36</v>
      </c>
      <c r="J11" s="6">
        <v>506356.63</v>
      </c>
      <c r="K11" s="6">
        <v>330740.94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98265672.299999997</v>
      </c>
      <c r="S11" s="5">
        <v>10</v>
      </c>
    </row>
    <row r="12" spans="1:19" x14ac:dyDescent="0.2">
      <c r="A12" t="s">
        <v>403</v>
      </c>
      <c r="B12" s="6">
        <v>-624177.26</v>
      </c>
      <c r="C12" s="6">
        <v>19241297.890000001</v>
      </c>
      <c r="D12" s="6">
        <v>17122454.390000001</v>
      </c>
      <c r="E12" s="6">
        <v>16238715.140000001</v>
      </c>
      <c r="F12" s="6">
        <v>15112670.699999999</v>
      </c>
      <c r="G12" s="6">
        <v>14002279.699999999</v>
      </c>
      <c r="H12" s="6">
        <v>4310953.55</v>
      </c>
      <c r="I12" s="6">
        <v>3762859.15</v>
      </c>
      <c r="J12" s="6">
        <v>3233089.07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92400142.310000002</v>
      </c>
      <c r="S12" s="6">
        <v>11</v>
      </c>
    </row>
    <row r="13" spans="1:19" x14ac:dyDescent="0.2">
      <c r="A13" t="s">
        <v>102</v>
      </c>
      <c r="B13" s="6">
        <v>14219993.940000001</v>
      </c>
      <c r="C13" s="6">
        <v>65185070.699999996</v>
      </c>
      <c r="D13" s="6">
        <v>2376399.3199999998</v>
      </c>
      <c r="E13" s="6">
        <v>4379339.18</v>
      </c>
      <c r="F13" s="6">
        <v>2112429.77</v>
      </c>
      <c r="G13" s="6">
        <v>1795658.68</v>
      </c>
      <c r="H13" s="6">
        <v>-713358.12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89355533.519999996</v>
      </c>
      <c r="S13" s="5">
        <v>12</v>
      </c>
    </row>
    <row r="14" spans="1:19" x14ac:dyDescent="0.2">
      <c r="A14" t="s">
        <v>55</v>
      </c>
      <c r="B14" s="6">
        <v>37281215.07</v>
      </c>
      <c r="C14" s="6">
        <v>5276221.12</v>
      </c>
      <c r="D14" s="6">
        <v>-73654.580000000075</v>
      </c>
      <c r="E14" s="6">
        <v>4350643.8499999996</v>
      </c>
      <c r="F14" s="6">
        <v>4527292.8600000003</v>
      </c>
      <c r="G14" s="6">
        <v>2106522.7799999998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53468241.100000001</v>
      </c>
      <c r="S14" s="6">
        <v>13</v>
      </c>
    </row>
    <row r="15" spans="1:19" x14ac:dyDescent="0.2">
      <c r="A15" t="s">
        <v>151</v>
      </c>
      <c r="B15" s="6">
        <v>8806828.4199999999</v>
      </c>
      <c r="C15" s="6">
        <v>26411331.129999999</v>
      </c>
      <c r="D15" s="6">
        <v>13149351.550000001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48367511.090000004</v>
      </c>
      <c r="S15" s="5">
        <v>14</v>
      </c>
    </row>
    <row r="16" spans="1:19" x14ac:dyDescent="0.2">
      <c r="A16" t="s">
        <v>294</v>
      </c>
      <c r="B16" s="6">
        <v>-607932.93000000005</v>
      </c>
      <c r="C16" s="6">
        <v>-8354926.910000002</v>
      </c>
      <c r="D16" s="6">
        <v>30020126.190000001</v>
      </c>
      <c r="E16" s="6">
        <v>9922889.1099999994</v>
      </c>
      <c r="F16" s="6">
        <v>6113758.3300000001</v>
      </c>
      <c r="G16" s="6">
        <v>4299958.04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41393871.799999997</v>
      </c>
      <c r="S16" s="6">
        <v>15</v>
      </c>
    </row>
    <row r="17" spans="1:19" x14ac:dyDescent="0.2">
      <c r="A17" t="s">
        <v>335</v>
      </c>
      <c r="B17" s="6">
        <v>2456840.13</v>
      </c>
      <c r="C17" s="6">
        <v>12551393.52</v>
      </c>
      <c r="D17" s="6">
        <v>11851153.890000001</v>
      </c>
      <c r="E17" s="6">
        <v>11335216.15</v>
      </c>
      <c r="F17" s="6">
        <v>935495.95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39130099.630000003</v>
      </c>
      <c r="S17" s="5">
        <v>16</v>
      </c>
    </row>
    <row r="18" spans="1:19" x14ac:dyDescent="0.2">
      <c r="A18" t="s">
        <v>250</v>
      </c>
      <c r="B18" s="6">
        <v>-32012073.870000001</v>
      </c>
      <c r="C18" s="6">
        <v>36449426.160000004</v>
      </c>
      <c r="D18" s="6">
        <v>29958803.25</v>
      </c>
      <c r="E18" s="6">
        <v>534703.47</v>
      </c>
      <c r="F18" s="6">
        <v>5819.6000000000349</v>
      </c>
      <c r="G18" s="6">
        <v>-540645</v>
      </c>
      <c r="H18" s="6">
        <v>548184.66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34944218.32</v>
      </c>
      <c r="S18" s="6">
        <v>17</v>
      </c>
    </row>
    <row r="19" spans="1:19" x14ac:dyDescent="0.2">
      <c r="A19" t="s">
        <v>107</v>
      </c>
      <c r="B19" s="6">
        <v>2992391.37</v>
      </c>
      <c r="C19" s="6">
        <v>6430862.2599999998</v>
      </c>
      <c r="D19" s="6">
        <v>9560811.6500000004</v>
      </c>
      <c r="E19" s="6">
        <v>4294317.45</v>
      </c>
      <c r="F19" s="6">
        <v>3944607.96</v>
      </c>
      <c r="G19" s="6">
        <v>3286397.87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30509388.600000001</v>
      </c>
      <c r="S19" s="5">
        <v>18</v>
      </c>
    </row>
    <row r="20" spans="1:19" x14ac:dyDescent="0.2">
      <c r="A20" t="s">
        <v>54</v>
      </c>
      <c r="B20" s="6">
        <v>12246599.539999999</v>
      </c>
      <c r="C20" s="6">
        <v>15362115.59</v>
      </c>
      <c r="D20" s="6">
        <v>-159413.34</v>
      </c>
      <c r="E20" s="6">
        <v>-524.17000000000189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27448777.609999999</v>
      </c>
      <c r="S20" s="6">
        <v>19</v>
      </c>
    </row>
    <row r="21" spans="1:19" x14ac:dyDescent="0.2">
      <c r="A21" t="s">
        <v>280</v>
      </c>
      <c r="B21" s="6">
        <v>937552.69</v>
      </c>
      <c r="C21" s="6">
        <v>6263865.5299999993</v>
      </c>
      <c r="D21" s="6">
        <v>6793373.2300000004</v>
      </c>
      <c r="E21" s="6">
        <v>6647153.5600000005</v>
      </c>
      <c r="F21" s="6">
        <v>6262929.2599999998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26904874.260000002</v>
      </c>
      <c r="S21" s="5">
        <v>20</v>
      </c>
    </row>
    <row r="22" spans="1:19" x14ac:dyDescent="0.2">
      <c r="A22" t="s">
        <v>464</v>
      </c>
      <c r="B22" s="6">
        <v>1375883.48</v>
      </c>
      <c r="C22" s="6">
        <v>5858584.0300000003</v>
      </c>
      <c r="D22" s="6">
        <v>5742735.2799999993</v>
      </c>
      <c r="E22" s="6">
        <v>5088551.08</v>
      </c>
      <c r="F22" s="6">
        <v>4602778.93</v>
      </c>
      <c r="G22" s="6">
        <v>2015703.53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24684236.300000001</v>
      </c>
      <c r="S22" s="6">
        <v>21</v>
      </c>
    </row>
    <row r="23" spans="1:19" x14ac:dyDescent="0.2">
      <c r="A23" t="s">
        <v>72</v>
      </c>
      <c r="B23" s="6">
        <v>2311936.5299999998</v>
      </c>
      <c r="C23" s="6">
        <v>15874753.09</v>
      </c>
      <c r="D23" s="6">
        <v>6437682.5299999993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24624372.190000001</v>
      </c>
      <c r="S23" s="5">
        <v>22</v>
      </c>
    </row>
    <row r="24" spans="1:19" x14ac:dyDescent="0.2">
      <c r="A24" t="s">
        <v>141</v>
      </c>
      <c r="B24" s="6">
        <v>19619864.870000001</v>
      </c>
      <c r="C24" s="6">
        <v>3987609.35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23607474.219999999</v>
      </c>
      <c r="S24" s="6">
        <v>23</v>
      </c>
    </row>
    <row r="25" spans="1:19" x14ac:dyDescent="0.2">
      <c r="A25" t="s">
        <v>78</v>
      </c>
      <c r="B25" s="6">
        <v>-2896593.18</v>
      </c>
      <c r="C25" s="6">
        <v>21228192.359999999</v>
      </c>
      <c r="D25" s="6">
        <v>4756854.21</v>
      </c>
      <c r="E25" s="6">
        <v>194764.57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23283217.920000002</v>
      </c>
      <c r="S25" s="5">
        <v>24</v>
      </c>
    </row>
    <row r="26" spans="1:19" x14ac:dyDescent="0.2">
      <c r="A26" t="s">
        <v>45</v>
      </c>
      <c r="B26" s="6">
        <v>-17067107.189999998</v>
      </c>
      <c r="C26" s="6">
        <v>6601989.8499999996</v>
      </c>
      <c r="D26" s="6">
        <v>13125056.779999999</v>
      </c>
      <c r="E26" s="6">
        <v>3613330.82</v>
      </c>
      <c r="F26" s="6">
        <v>4538173.22</v>
      </c>
      <c r="G26" s="6">
        <v>5443820.9299999997</v>
      </c>
      <c r="H26" s="6">
        <v>1532657.91</v>
      </c>
      <c r="I26" s="6">
        <v>1533887.71</v>
      </c>
      <c r="J26" s="6">
        <v>1523790.06</v>
      </c>
      <c r="K26" s="6">
        <v>1509411.27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22355011.34</v>
      </c>
      <c r="S26" s="6">
        <v>25</v>
      </c>
    </row>
    <row r="27" spans="1:19" s="7" customFormat="1" ht="13.5" thickBot="1" x14ac:dyDescent="0.25">
      <c r="A27" s="7" t="s">
        <v>5</v>
      </c>
      <c r="B27" s="8">
        <f t="shared" ref="B27:Q27" si="0">SUM(B2:B26)</f>
        <v>236294772.25999996</v>
      </c>
      <c r="C27" s="8">
        <f t="shared" si="0"/>
        <v>1071573367.7300001</v>
      </c>
      <c r="D27" s="8">
        <f t="shared" si="0"/>
        <v>547042667.83000004</v>
      </c>
      <c r="E27" s="8">
        <f t="shared" si="0"/>
        <v>297634415.08999997</v>
      </c>
      <c r="F27" s="8">
        <f t="shared" si="0"/>
        <v>233222224.40000004</v>
      </c>
      <c r="G27" s="8">
        <f t="shared" si="0"/>
        <v>184996629.53999999</v>
      </c>
      <c r="H27" s="8">
        <f t="shared" si="0"/>
        <v>84309829.639999971</v>
      </c>
      <c r="I27" s="8">
        <f t="shared" si="0"/>
        <v>79263551.799999997</v>
      </c>
      <c r="J27" s="8">
        <f t="shared" si="0"/>
        <v>75535404.839999989</v>
      </c>
      <c r="K27" s="8">
        <f t="shared" si="0"/>
        <v>56347871.210000001</v>
      </c>
      <c r="L27" s="8">
        <f t="shared" si="0"/>
        <v>20967229.640000001</v>
      </c>
      <c r="M27" s="8">
        <f t="shared" si="0"/>
        <v>18387085.48</v>
      </c>
      <c r="N27" s="8">
        <f t="shared" si="0"/>
        <v>16636245.529999997</v>
      </c>
      <c r="O27" s="8">
        <f t="shared" si="0"/>
        <v>15224038.789999999</v>
      </c>
      <c r="P27" s="8">
        <f t="shared" si="0"/>
        <v>13370664.550000001</v>
      </c>
      <c r="Q27" s="8">
        <f t="shared" si="0"/>
        <v>13147015.75</v>
      </c>
      <c r="R27" s="8">
        <f>SUM(R2:R26)</f>
        <v>2963953014.1000009</v>
      </c>
    </row>
    <row r="28" spans="1:19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76"/>
  <sheetViews>
    <sheetView workbookViewId="0">
      <selection sqref="A1:A476 BN1:CD476"/>
    </sheetView>
  </sheetViews>
  <sheetFormatPr defaultRowHeight="12.75" x14ac:dyDescent="0.2"/>
  <cols>
    <col min="1" max="1" width="21.7109375" bestFit="1" customWidth="1"/>
    <col min="2" max="3" width="13.42578125" hidden="1" customWidth="1"/>
    <col min="4" max="4" width="11.7109375" hidden="1" customWidth="1"/>
    <col min="5" max="6" width="11.42578125" hidden="1" customWidth="1"/>
    <col min="7" max="7" width="14.42578125" hidden="1" customWidth="1"/>
    <col min="8" max="8" width="13.85546875" hidden="1" customWidth="1"/>
    <col min="9" max="9" width="13.42578125" hidden="1" customWidth="1"/>
    <col min="10" max="10" width="12.28515625" hidden="1" customWidth="1"/>
    <col min="11" max="11" width="11.42578125" hidden="1" customWidth="1"/>
    <col min="12" max="13" width="13.85546875" hidden="1" customWidth="1"/>
    <col min="14" max="15" width="12.28515625" hidden="1" customWidth="1"/>
    <col min="16" max="16" width="11.42578125" hidden="1" customWidth="1"/>
    <col min="17" max="17" width="13.85546875" hidden="1" customWidth="1"/>
    <col min="18" max="18" width="13.42578125" hidden="1" customWidth="1"/>
    <col min="19" max="20" width="12.28515625" hidden="1" customWidth="1"/>
    <col min="21" max="21" width="11.42578125" hidden="1" customWidth="1"/>
    <col min="22" max="22" width="13.85546875" hidden="1" customWidth="1"/>
    <col min="23" max="23" width="13.42578125" hidden="1" customWidth="1"/>
    <col min="24" max="25" width="12.28515625" hidden="1" customWidth="1"/>
    <col min="26" max="26" width="11.42578125" hidden="1" customWidth="1"/>
    <col min="27" max="27" width="13.85546875" hidden="1" customWidth="1"/>
    <col min="28" max="28" width="13.42578125" hidden="1" customWidth="1"/>
    <col min="29" max="30" width="12.28515625" hidden="1" customWidth="1"/>
    <col min="31" max="31" width="11.42578125" hidden="1" customWidth="1"/>
    <col min="32" max="33" width="13.42578125" hidden="1" customWidth="1"/>
    <col min="34" max="34" width="12.28515625" hidden="1" customWidth="1"/>
    <col min="35" max="36" width="11.42578125" hidden="1" customWidth="1"/>
    <col min="37" max="38" width="13.42578125" hidden="1" customWidth="1"/>
    <col min="39" max="39" width="12.28515625" hidden="1" customWidth="1"/>
    <col min="40" max="41" width="11.42578125" hidden="1" customWidth="1"/>
    <col min="42" max="43" width="13.42578125" hidden="1" customWidth="1"/>
    <col min="44" max="44" width="10.7109375" hidden="1" customWidth="1"/>
    <col min="45" max="46" width="11.42578125" hidden="1" customWidth="1"/>
    <col min="47" max="48" width="13.42578125" hidden="1" customWidth="1"/>
    <col min="49" max="49" width="10.7109375" hidden="1" customWidth="1"/>
    <col min="50" max="51" width="11.42578125" hidden="1" customWidth="1"/>
    <col min="52" max="53" width="13.42578125" hidden="1" customWidth="1"/>
    <col min="54" max="54" width="10.7109375" hidden="1" customWidth="1"/>
    <col min="55" max="56" width="11.42578125" hidden="1" customWidth="1"/>
    <col min="57" max="58" width="13.42578125" hidden="1" customWidth="1"/>
    <col min="59" max="59" width="10.7109375" hidden="1" customWidth="1"/>
    <col min="60" max="61" width="11.42578125" hidden="1" customWidth="1"/>
    <col min="62" max="62" width="12.7109375" hidden="1" customWidth="1"/>
    <col min="63" max="63" width="13.42578125" hidden="1" customWidth="1"/>
    <col min="64" max="64" width="10" hidden="1" customWidth="1"/>
    <col min="65" max="65" width="11.42578125" hidden="1" customWidth="1"/>
    <col min="66" max="66" width="11.85546875" bestFit="1" customWidth="1"/>
    <col min="67" max="68" width="12.85546875" bestFit="1" customWidth="1"/>
    <col min="69" max="71" width="12.28515625" bestFit="1" customWidth="1"/>
    <col min="72" max="81" width="11.85546875" bestFit="1" customWidth="1"/>
    <col min="82" max="82" width="16.5703125" bestFit="1" customWidth="1"/>
  </cols>
  <sheetData>
    <row r="1" spans="1:82" s="4" customFormat="1" x14ac:dyDescent="0.2"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2001</v>
      </c>
      <c r="AI1" s="4">
        <v>2002</v>
      </c>
      <c r="AJ1" s="4">
        <v>2003</v>
      </c>
      <c r="AK1" s="4">
        <v>2004</v>
      </c>
      <c r="AL1" s="4">
        <v>2005</v>
      </c>
      <c r="AM1" s="4">
        <v>2006</v>
      </c>
      <c r="AN1" s="4">
        <v>2007</v>
      </c>
      <c r="AO1" s="4">
        <v>2008</v>
      </c>
      <c r="AP1" s="4">
        <v>2009</v>
      </c>
      <c r="AQ1" s="4">
        <v>2010</v>
      </c>
      <c r="AR1" s="4">
        <v>2011</v>
      </c>
      <c r="AS1" s="4">
        <v>2012</v>
      </c>
      <c r="AT1" s="4">
        <v>2013</v>
      </c>
      <c r="AU1" s="4">
        <v>2014</v>
      </c>
      <c r="AV1" s="4">
        <v>2015</v>
      </c>
      <c r="AW1" s="4">
        <v>2016</v>
      </c>
      <c r="AX1" s="4">
        <v>2001</v>
      </c>
      <c r="AY1" s="4">
        <v>2002</v>
      </c>
      <c r="AZ1" s="4">
        <v>2003</v>
      </c>
      <c r="BA1" s="4">
        <v>2004</v>
      </c>
      <c r="BB1" s="4">
        <v>2005</v>
      </c>
      <c r="BC1" s="4">
        <v>2006</v>
      </c>
      <c r="BD1" s="4">
        <v>2007</v>
      </c>
      <c r="BE1" s="4">
        <v>2008</v>
      </c>
      <c r="BF1" s="4">
        <v>2009</v>
      </c>
      <c r="BG1" s="4">
        <v>2010</v>
      </c>
      <c r="BH1" s="4">
        <v>2011</v>
      </c>
      <c r="BI1" s="4">
        <v>2012</v>
      </c>
      <c r="BJ1" s="4">
        <v>2013</v>
      </c>
      <c r="BK1" s="4">
        <v>2014</v>
      </c>
      <c r="BL1" s="4">
        <v>2015</v>
      </c>
      <c r="BM1" s="4">
        <v>2016</v>
      </c>
      <c r="BN1" s="4">
        <v>2001</v>
      </c>
      <c r="BO1" s="4">
        <v>2002</v>
      </c>
      <c r="BP1" s="4">
        <v>2003</v>
      </c>
      <c r="BQ1" s="4">
        <v>2004</v>
      </c>
      <c r="BR1" s="4">
        <v>2005</v>
      </c>
      <c r="BS1" s="4">
        <v>2006</v>
      </c>
      <c r="BT1" s="4">
        <v>2007</v>
      </c>
      <c r="BU1" s="4">
        <v>2008</v>
      </c>
      <c r="BV1" s="4">
        <v>2009</v>
      </c>
      <c r="BW1" s="4">
        <v>2010</v>
      </c>
      <c r="BX1" s="4">
        <v>2011</v>
      </c>
      <c r="BY1" s="4">
        <v>2012</v>
      </c>
      <c r="BZ1" s="4">
        <v>2013</v>
      </c>
      <c r="CA1" s="4">
        <v>2014</v>
      </c>
      <c r="CB1" s="4">
        <v>2015</v>
      </c>
      <c r="CC1" s="4">
        <v>2016</v>
      </c>
    </row>
    <row r="2" spans="1:82" s="4" customFormat="1" x14ac:dyDescent="0.2">
      <c r="A2" s="4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4" t="s">
        <v>2</v>
      </c>
      <c r="AD2" s="4" t="s">
        <v>2</v>
      </c>
      <c r="AE2" s="4" t="s">
        <v>2</v>
      </c>
      <c r="AF2" s="4" t="s">
        <v>2</v>
      </c>
      <c r="AG2" s="4" t="s">
        <v>2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5</v>
      </c>
      <c r="BO2" s="4" t="s">
        <v>5</v>
      </c>
      <c r="BP2" s="4" t="s">
        <v>5</v>
      </c>
      <c r="BQ2" s="4" t="s">
        <v>5</v>
      </c>
      <c r="BR2" s="4" t="s">
        <v>5</v>
      </c>
      <c r="BS2" s="4" t="s">
        <v>5</v>
      </c>
      <c r="BT2" s="4" t="s">
        <v>5</v>
      </c>
      <c r="BU2" s="4" t="s">
        <v>5</v>
      </c>
      <c r="BV2" s="4" t="s">
        <v>5</v>
      </c>
      <c r="BW2" s="4" t="s">
        <v>5</v>
      </c>
      <c r="BX2" s="4" t="s">
        <v>5</v>
      </c>
      <c r="BY2" s="4" t="s">
        <v>5</v>
      </c>
      <c r="BZ2" s="4" t="s">
        <v>5</v>
      </c>
      <c r="CA2" s="4" t="s">
        <v>5</v>
      </c>
      <c r="CB2" s="4" t="s">
        <v>5</v>
      </c>
      <c r="CC2" s="4" t="s">
        <v>5</v>
      </c>
      <c r="CD2" s="4" t="s">
        <v>5</v>
      </c>
    </row>
    <row r="3" spans="1:82" x14ac:dyDescent="0.2">
      <c r="A3" t="s">
        <v>6</v>
      </c>
      <c r="S3" s="1">
        <v>1038.47</v>
      </c>
      <c r="T3">
        <v>4.26</v>
      </c>
      <c r="AY3">
        <v>894.93</v>
      </c>
      <c r="AZ3">
        <v>5.87</v>
      </c>
      <c r="BN3" s="3">
        <v>0</v>
      </c>
      <c r="BO3" s="3">
        <v>1933.4</v>
      </c>
      <c r="BP3" s="3">
        <v>10.130000000000001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1943.53</v>
      </c>
    </row>
    <row r="4" spans="1:82" x14ac:dyDescent="0.2">
      <c r="A4" t="s">
        <v>7</v>
      </c>
      <c r="S4" s="1">
        <v>-2317.37</v>
      </c>
      <c r="T4" s="1">
        <v>-2240.7600000000002</v>
      </c>
      <c r="U4" s="1">
        <v>-2145.86</v>
      </c>
      <c r="V4" s="1">
        <v>-2029.94</v>
      </c>
      <c r="W4" s="1">
        <v>7310.64</v>
      </c>
      <c r="X4" s="1">
        <v>6768.39</v>
      </c>
      <c r="AY4" s="1">
        <v>-4634.75</v>
      </c>
      <c r="AZ4" s="1">
        <v>-4481.55</v>
      </c>
      <c r="BA4" s="1">
        <v>-4291.75</v>
      </c>
      <c r="BB4" s="1">
        <v>-4059.93</v>
      </c>
      <c r="BC4" s="1">
        <v>9220.39</v>
      </c>
      <c r="BD4" s="1">
        <v>8294.26</v>
      </c>
      <c r="BN4" s="3">
        <v>0</v>
      </c>
      <c r="BO4" s="3">
        <v>-6952.12</v>
      </c>
      <c r="BP4" s="3">
        <v>-6722.31</v>
      </c>
      <c r="BQ4" s="3">
        <v>-6437.61</v>
      </c>
      <c r="BR4" s="3">
        <v>-6089.87</v>
      </c>
      <c r="BS4" s="3">
        <v>16531.03</v>
      </c>
      <c r="BT4" s="3">
        <v>15062.65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5391.77</v>
      </c>
    </row>
    <row r="5" spans="1:82" x14ac:dyDescent="0.2">
      <c r="A5" t="s">
        <v>8</v>
      </c>
      <c r="S5">
        <v>659.65</v>
      </c>
      <c r="T5">
        <v>589</v>
      </c>
      <c r="U5">
        <v>564.41</v>
      </c>
      <c r="V5">
        <v>522.85</v>
      </c>
      <c r="W5">
        <v>556.75</v>
      </c>
      <c r="X5">
        <v>4.0999999999999996</v>
      </c>
      <c r="AY5">
        <v>490.52</v>
      </c>
      <c r="AZ5">
        <v>813.08</v>
      </c>
      <c r="BA5">
        <v>920.08</v>
      </c>
      <c r="BB5">
        <v>879.73</v>
      </c>
      <c r="BC5">
        <v>948.76</v>
      </c>
      <c r="BD5">
        <v>6.32</v>
      </c>
      <c r="BN5" s="3">
        <v>0</v>
      </c>
      <c r="BO5" s="3">
        <v>1150.17</v>
      </c>
      <c r="BP5" s="3">
        <v>1402.08</v>
      </c>
      <c r="BQ5" s="3">
        <v>1484.49</v>
      </c>
      <c r="BR5" s="3">
        <v>1402.58</v>
      </c>
      <c r="BS5" s="3">
        <v>1505.51</v>
      </c>
      <c r="BT5" s="3">
        <v>10.42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6955.27</v>
      </c>
    </row>
    <row r="6" spans="1:82" x14ac:dyDescent="0.2">
      <c r="A6" t="s">
        <v>9</v>
      </c>
      <c r="R6">
        <v>366.61</v>
      </c>
      <c r="S6" s="1">
        <v>1709.24</v>
      </c>
      <c r="AX6">
        <v>363.9</v>
      </c>
      <c r="AY6" s="1">
        <v>1199.56</v>
      </c>
      <c r="BN6" s="3">
        <v>730.51</v>
      </c>
      <c r="BO6" s="3">
        <v>2908.8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3639.31</v>
      </c>
    </row>
    <row r="7" spans="1:82" x14ac:dyDescent="0.2">
      <c r="A7" t="s">
        <v>10</v>
      </c>
      <c r="R7">
        <v>149.19999999999999</v>
      </c>
      <c r="S7" s="1">
        <v>1234.7</v>
      </c>
      <c r="T7" s="1">
        <v>1086.52</v>
      </c>
      <c r="U7" s="1">
        <v>1005.79</v>
      </c>
      <c r="V7">
        <v>930.49</v>
      </c>
      <c r="W7">
        <v>739.2</v>
      </c>
      <c r="AX7">
        <v>136.19</v>
      </c>
      <c r="AY7">
        <v>822.92</v>
      </c>
      <c r="AZ7" s="1">
        <v>1267.83</v>
      </c>
      <c r="BA7" s="1">
        <v>1344.79</v>
      </c>
      <c r="BB7" s="1">
        <v>1285.58</v>
      </c>
      <c r="BC7" s="2">
        <v>1050</v>
      </c>
      <c r="BN7" s="3">
        <v>285.39</v>
      </c>
      <c r="BO7" s="3">
        <v>2057.62</v>
      </c>
      <c r="BP7" s="3">
        <v>2354.35</v>
      </c>
      <c r="BQ7" s="3">
        <v>2350.58</v>
      </c>
      <c r="BR7" s="3">
        <v>2216.0700000000002</v>
      </c>
      <c r="BS7" s="3">
        <v>1789.2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11053.22</v>
      </c>
    </row>
    <row r="8" spans="1:82" x14ac:dyDescent="0.2">
      <c r="A8" t="s">
        <v>11</v>
      </c>
      <c r="R8" s="1">
        <v>6018054.8799999999</v>
      </c>
      <c r="S8" s="2">
        <v>1796295</v>
      </c>
      <c r="T8" s="1">
        <v>951006.43</v>
      </c>
      <c r="U8" s="1">
        <v>3810981.37</v>
      </c>
      <c r="V8" s="1">
        <v>3520841.64</v>
      </c>
      <c r="AX8" s="1">
        <v>7422769.5099999998</v>
      </c>
      <c r="AY8" s="1">
        <v>37163708.600000001</v>
      </c>
      <c r="AZ8" s="1">
        <v>10308650.359999999</v>
      </c>
      <c r="BA8" s="1">
        <v>4225696.75</v>
      </c>
      <c r="BB8" s="1">
        <v>4031244.56</v>
      </c>
      <c r="BN8" s="3">
        <v>13440824.390000001</v>
      </c>
      <c r="BO8" s="3">
        <v>38960003.600000001</v>
      </c>
      <c r="BP8" s="3">
        <v>11259656.789999999</v>
      </c>
      <c r="BQ8" s="3">
        <v>8036678.1200000001</v>
      </c>
      <c r="BR8" s="3">
        <v>7552086.2000000002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79249249.140000001</v>
      </c>
    </row>
    <row r="9" spans="1:82" x14ac:dyDescent="0.2">
      <c r="A9" t="s">
        <v>12</v>
      </c>
      <c r="R9" s="1">
        <v>453618.09</v>
      </c>
      <c r="S9" s="1">
        <v>2536846.35</v>
      </c>
      <c r="T9" s="1">
        <v>2076885.93</v>
      </c>
      <c r="U9" s="1">
        <v>1734967.55</v>
      </c>
      <c r="V9" s="1">
        <v>1479935.59</v>
      </c>
      <c r="W9" s="1">
        <v>1398668.46</v>
      </c>
      <c r="X9" s="1">
        <v>1245808.68</v>
      </c>
      <c r="AX9" s="1">
        <v>468800.79</v>
      </c>
      <c r="AY9" s="1">
        <v>1270025.17</v>
      </c>
      <c r="AZ9" s="1">
        <v>2138616.87</v>
      </c>
      <c r="BA9" s="1">
        <v>2047884.41</v>
      </c>
      <c r="BB9" s="1">
        <v>1792586.53</v>
      </c>
      <c r="BC9" s="1">
        <v>1670220.1</v>
      </c>
      <c r="BD9" s="2">
        <v>1407960</v>
      </c>
      <c r="BN9" s="3">
        <v>922418.88</v>
      </c>
      <c r="BO9" s="3">
        <v>3806871.52</v>
      </c>
      <c r="BP9" s="3">
        <v>4215502.8</v>
      </c>
      <c r="BQ9" s="3">
        <v>3782851.96</v>
      </c>
      <c r="BR9" s="3">
        <v>3272522.12</v>
      </c>
      <c r="BS9" s="3">
        <v>3068888.56</v>
      </c>
      <c r="BT9" s="3">
        <v>2653768.6800000002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21722824.530000001</v>
      </c>
    </row>
    <row r="10" spans="1:82" x14ac:dyDescent="0.2">
      <c r="A10" t="s">
        <v>13</v>
      </c>
      <c r="AX10" s="1">
        <v>-1960.83</v>
      </c>
      <c r="BN10" s="3">
        <v>-1960.83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-1960.83</v>
      </c>
    </row>
    <row r="11" spans="1:82" x14ac:dyDescent="0.2">
      <c r="A11" t="s">
        <v>14</v>
      </c>
      <c r="AX11" s="1">
        <v>-65723.91</v>
      </c>
      <c r="BN11" s="3">
        <v>-65723.91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-65723.91</v>
      </c>
    </row>
    <row r="12" spans="1:82" x14ac:dyDescent="0.2">
      <c r="A12" t="s">
        <v>15</v>
      </c>
      <c r="R12" s="1">
        <v>-8695.33</v>
      </c>
      <c r="S12" s="1">
        <v>2073624.47</v>
      </c>
      <c r="T12">
        <v>436.88</v>
      </c>
      <c r="AX12" s="1">
        <v>409888.87</v>
      </c>
      <c r="AY12" s="1">
        <v>4794896.3499999996</v>
      </c>
      <c r="AZ12" s="1">
        <v>2915633.18</v>
      </c>
      <c r="BN12" s="3">
        <v>401193.54</v>
      </c>
      <c r="BO12" s="3">
        <v>6868520.8199999994</v>
      </c>
      <c r="BP12" s="3">
        <v>2916070.06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10185784.42</v>
      </c>
    </row>
    <row r="13" spans="1:82" x14ac:dyDescent="0.2">
      <c r="A13" t="s">
        <v>16</v>
      </c>
      <c r="R13" s="1">
        <v>4302.41</v>
      </c>
      <c r="S13" s="1">
        <v>27980.27</v>
      </c>
      <c r="T13" s="1">
        <v>24913.07</v>
      </c>
      <c r="U13" s="1">
        <v>11804.79</v>
      </c>
      <c r="AX13" s="1">
        <v>3880.27</v>
      </c>
      <c r="AY13" s="1">
        <v>19482.560000000001</v>
      </c>
      <c r="AZ13" s="1">
        <v>26498.12</v>
      </c>
      <c r="BA13" s="1">
        <v>14119.27</v>
      </c>
      <c r="BN13" s="3">
        <v>8182.68</v>
      </c>
      <c r="BO13" s="3">
        <v>47462.83</v>
      </c>
      <c r="BP13" s="3">
        <v>51411.19</v>
      </c>
      <c r="BQ13" s="3">
        <v>25924.06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132980.74</v>
      </c>
    </row>
    <row r="14" spans="1:82" x14ac:dyDescent="0.2">
      <c r="A14" t="s">
        <v>17</v>
      </c>
      <c r="R14" s="1">
        <v>842867.71</v>
      </c>
      <c r="AX14" s="2">
        <v>1258759</v>
      </c>
      <c r="BN14" s="3">
        <v>2101626.71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2101626.7400000002</v>
      </c>
    </row>
    <row r="15" spans="1:82" x14ac:dyDescent="0.2">
      <c r="A15" t="s">
        <v>18</v>
      </c>
      <c r="AY15" s="1">
        <v>-77631.44</v>
      </c>
      <c r="BN15" s="3">
        <v>0</v>
      </c>
      <c r="BO15" s="3">
        <v>-77631.44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-77631.44</v>
      </c>
    </row>
    <row r="16" spans="1:82" x14ac:dyDescent="0.2">
      <c r="A16" t="s">
        <v>19</v>
      </c>
      <c r="AX16" s="1">
        <v>-998017.9</v>
      </c>
      <c r="BN16" s="3">
        <v>-998017.9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-998017.9</v>
      </c>
    </row>
    <row r="17" spans="1:82" x14ac:dyDescent="0.2">
      <c r="A17" t="s">
        <v>20</v>
      </c>
      <c r="R17">
        <v>178.37</v>
      </c>
      <c r="S17" s="1">
        <v>1617.57</v>
      </c>
      <c r="T17" s="1">
        <v>1412.19</v>
      </c>
      <c r="U17" s="1">
        <v>216672.75</v>
      </c>
      <c r="V17" s="1">
        <v>1256.51</v>
      </c>
      <c r="W17" s="1">
        <v>1127.76</v>
      </c>
      <c r="AX17">
        <v>113.81</v>
      </c>
      <c r="AY17">
        <v>734.47</v>
      </c>
      <c r="AZ17" s="1">
        <v>1317.89</v>
      </c>
      <c r="BA17" s="1">
        <v>-43043.57</v>
      </c>
      <c r="BB17" s="1">
        <v>1433.64</v>
      </c>
      <c r="BC17" s="1">
        <v>1351.64</v>
      </c>
      <c r="BN17" s="3">
        <v>292.18</v>
      </c>
      <c r="BO17" s="3">
        <v>2352.04</v>
      </c>
      <c r="BP17" s="3">
        <v>2730.08</v>
      </c>
      <c r="BQ17" s="3">
        <v>173629.18</v>
      </c>
      <c r="BR17" s="3">
        <v>2690.15</v>
      </c>
      <c r="BS17" s="3">
        <v>2479.4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184173</v>
      </c>
    </row>
    <row r="18" spans="1:82" x14ac:dyDescent="0.2">
      <c r="A18" t="s">
        <v>21</v>
      </c>
      <c r="R18" s="1">
        <v>36787.65</v>
      </c>
      <c r="S18" s="1">
        <v>219464.56</v>
      </c>
      <c r="T18" s="1">
        <v>206623.58</v>
      </c>
      <c r="U18" s="1">
        <v>139188.5</v>
      </c>
      <c r="AX18" s="1">
        <v>43062.7</v>
      </c>
      <c r="AY18" s="1">
        <v>212257.3</v>
      </c>
      <c r="AZ18" s="2">
        <v>151252</v>
      </c>
      <c r="BA18" s="1">
        <v>95328.15</v>
      </c>
      <c r="BN18" s="3">
        <v>79850.350000000006</v>
      </c>
      <c r="BO18" s="3">
        <v>431721.86</v>
      </c>
      <c r="BP18" s="3">
        <v>357875.58</v>
      </c>
      <c r="BQ18" s="3">
        <v>234516.65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1103964.45</v>
      </c>
    </row>
    <row r="19" spans="1:82" x14ac:dyDescent="0.2">
      <c r="A19" t="s">
        <v>22</v>
      </c>
      <c r="R19" s="1">
        <v>10293.56</v>
      </c>
      <c r="AX19" s="1">
        <v>-7720.43</v>
      </c>
      <c r="BN19" s="3">
        <v>2573.13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2573.13</v>
      </c>
    </row>
    <row r="20" spans="1:82" x14ac:dyDescent="0.2">
      <c r="A20" t="s">
        <v>23</v>
      </c>
      <c r="R20" s="1">
        <v>-91562.52</v>
      </c>
      <c r="AX20" s="1">
        <v>40560.25</v>
      </c>
      <c r="BN20" s="3">
        <v>-51002.27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-51002.27</v>
      </c>
    </row>
    <row r="21" spans="1:82" x14ac:dyDescent="0.2">
      <c r="A21" t="s">
        <v>24</v>
      </c>
      <c r="S21" s="1">
        <v>4727336.1399999997</v>
      </c>
      <c r="AY21" s="1">
        <v>5346806.34</v>
      </c>
      <c r="BN21" s="3">
        <v>0</v>
      </c>
      <c r="BO21" s="3">
        <v>10074142.48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10074142.48</v>
      </c>
    </row>
    <row r="22" spans="1:82" x14ac:dyDescent="0.2">
      <c r="A22" t="s">
        <v>25</v>
      </c>
      <c r="AX22" s="1">
        <v>185737.14</v>
      </c>
      <c r="AY22" s="1">
        <v>996922.61</v>
      </c>
      <c r="AZ22" s="1">
        <v>932428.28</v>
      </c>
      <c r="BN22" s="3">
        <v>185737.14</v>
      </c>
      <c r="BO22" s="3">
        <v>996922.61</v>
      </c>
      <c r="BP22" s="3">
        <v>932428.28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2115088</v>
      </c>
    </row>
    <row r="23" spans="1:82" x14ac:dyDescent="0.2">
      <c r="A23" t="s">
        <v>26</v>
      </c>
      <c r="R23" s="1">
        <v>3110460.54</v>
      </c>
      <c r="S23" s="1">
        <v>-141177.46</v>
      </c>
      <c r="T23" s="1">
        <v>445374.69</v>
      </c>
      <c r="U23" s="1">
        <v>374507.76</v>
      </c>
      <c r="V23" s="1">
        <v>-283878.65000000002</v>
      </c>
      <c r="W23" s="1">
        <v>-279416.52</v>
      </c>
      <c r="X23" s="1">
        <v>459758.19</v>
      </c>
      <c r="Y23" s="1">
        <v>484814.64</v>
      </c>
      <c r="Z23" s="1">
        <v>432165.16</v>
      </c>
      <c r="AA23" s="1">
        <v>383723.64</v>
      </c>
      <c r="AX23" s="1">
        <v>56577132.469999999</v>
      </c>
      <c r="AY23" s="1">
        <v>-916644.18</v>
      </c>
      <c r="AZ23" s="1">
        <v>33620272.109999999</v>
      </c>
      <c r="BA23" s="1">
        <v>1921255.17</v>
      </c>
      <c r="BB23" s="1">
        <v>1174575.26</v>
      </c>
      <c r="BC23" s="2">
        <v>1565999</v>
      </c>
      <c r="BD23" s="2">
        <v>-538946</v>
      </c>
      <c r="BE23" s="1">
        <v>-145512.28</v>
      </c>
      <c r="BF23" s="1">
        <v>74191.47</v>
      </c>
      <c r="BG23" s="1">
        <v>-52982.7</v>
      </c>
      <c r="BN23" s="3">
        <v>59687593.009999998</v>
      </c>
      <c r="BO23" s="3">
        <v>-1057821.6399999999</v>
      </c>
      <c r="BP23" s="3">
        <v>34065646.799999997</v>
      </c>
      <c r="BQ23" s="3">
        <v>2295762.9300000002</v>
      </c>
      <c r="BR23" s="3">
        <v>890696.61</v>
      </c>
      <c r="BS23" s="3">
        <v>1286582.48</v>
      </c>
      <c r="BT23" s="3">
        <v>-79187.81</v>
      </c>
      <c r="BU23" s="3">
        <v>339302.36</v>
      </c>
      <c r="BV23" s="3">
        <v>506356.63</v>
      </c>
      <c r="BW23" s="3">
        <v>330740.94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98265672.299999997</v>
      </c>
    </row>
    <row r="24" spans="1:82" x14ac:dyDescent="0.2">
      <c r="A24" t="s">
        <v>27</v>
      </c>
      <c r="AX24" s="2">
        <v>2108665</v>
      </c>
      <c r="BN24" s="3">
        <v>2108665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2108665</v>
      </c>
    </row>
    <row r="25" spans="1:82" x14ac:dyDescent="0.2">
      <c r="A25" t="s">
        <v>28</v>
      </c>
      <c r="R25" s="1">
        <v>-937412.74</v>
      </c>
      <c r="S25" s="1">
        <v>847261.54</v>
      </c>
      <c r="AX25" s="1">
        <v>-3581823.31</v>
      </c>
      <c r="AY25" s="1">
        <v>-1098996.92</v>
      </c>
      <c r="BN25" s="3">
        <v>-4519236.05</v>
      </c>
      <c r="BO25" s="3">
        <v>-251735.38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-4770971.42</v>
      </c>
    </row>
    <row r="26" spans="1:82" x14ac:dyDescent="0.2">
      <c r="A26" t="s">
        <v>29</v>
      </c>
      <c r="R26" s="1">
        <v>-4056538.52</v>
      </c>
      <c r="S26" s="1">
        <v>1874406.58</v>
      </c>
      <c r="T26" s="1">
        <v>4206105.83</v>
      </c>
      <c r="U26" s="1">
        <v>-87037.1</v>
      </c>
      <c r="V26" s="2">
        <v>-72278</v>
      </c>
      <c r="W26" s="1">
        <v>67365.649999999994</v>
      </c>
      <c r="X26" s="1">
        <v>-33147.61</v>
      </c>
      <c r="Y26" s="1">
        <v>-16449.52</v>
      </c>
      <c r="Z26" s="2">
        <v>-1685</v>
      </c>
      <c r="AH26" s="1">
        <v>52790.7</v>
      </c>
      <c r="AI26" s="1">
        <v>-100450.62</v>
      </c>
      <c r="AJ26" s="1">
        <v>388403.09</v>
      </c>
      <c r="AX26" s="1">
        <v>-40226981.560000002</v>
      </c>
      <c r="AY26" s="1">
        <v>-171059238.69</v>
      </c>
      <c r="AZ26" s="1">
        <v>-10730479.109999999</v>
      </c>
      <c r="BA26" s="1">
        <v>10268707.76</v>
      </c>
      <c r="BB26" s="2">
        <v>-5674188</v>
      </c>
      <c r="BC26" s="1">
        <v>-882568.86</v>
      </c>
      <c r="BD26" s="1">
        <v>205931.32</v>
      </c>
      <c r="BE26" s="1">
        <v>139988.31</v>
      </c>
      <c r="BF26" s="2">
        <v>115766</v>
      </c>
      <c r="BN26" s="3">
        <v>-44230729.380000003</v>
      </c>
      <c r="BO26" s="3">
        <v>-169285282.72999999</v>
      </c>
      <c r="BP26" s="3">
        <v>-6135970.1899999995</v>
      </c>
      <c r="BQ26" s="3">
        <v>10181670.66</v>
      </c>
      <c r="BR26" s="3">
        <v>-5746466</v>
      </c>
      <c r="BS26" s="3">
        <v>-815203.21</v>
      </c>
      <c r="BT26" s="3">
        <v>172783.71</v>
      </c>
      <c r="BU26" s="3">
        <v>123538.79</v>
      </c>
      <c r="BV26" s="3">
        <v>114081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-215621577.37</v>
      </c>
    </row>
    <row r="27" spans="1:82" x14ac:dyDescent="0.2">
      <c r="A27" t="s">
        <v>30</v>
      </c>
      <c r="AX27" s="1">
        <v>-1766195.2</v>
      </c>
      <c r="AY27" s="1">
        <v>2972839.93</v>
      </c>
      <c r="BN27" s="3">
        <v>-1766195.2</v>
      </c>
      <c r="BO27" s="3">
        <v>2972839.93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1206644.73</v>
      </c>
    </row>
    <row r="28" spans="1:82" x14ac:dyDescent="0.2">
      <c r="A28" t="s">
        <v>31</v>
      </c>
      <c r="R28">
        <v>63.56</v>
      </c>
      <c r="AX28" s="1">
        <v>318454.8</v>
      </c>
      <c r="AY28" s="1">
        <v>3516356.59</v>
      </c>
      <c r="BN28" s="3">
        <v>318518.36</v>
      </c>
      <c r="BO28" s="3">
        <v>3516356.59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3834875</v>
      </c>
    </row>
    <row r="29" spans="1:82" x14ac:dyDescent="0.2">
      <c r="A29" t="s">
        <v>32</v>
      </c>
      <c r="S29" s="1">
        <v>-1139.6600000000001</v>
      </c>
      <c r="T29" s="2">
        <v>-1102</v>
      </c>
      <c r="U29" s="1">
        <v>-1055.31</v>
      </c>
      <c r="V29">
        <v>-998.3</v>
      </c>
      <c r="W29" s="1">
        <v>3595.29</v>
      </c>
      <c r="X29" s="1">
        <v>3328.62</v>
      </c>
      <c r="AY29" s="1">
        <v>-2279.3200000000002</v>
      </c>
      <c r="AZ29" s="2">
        <v>-2204</v>
      </c>
      <c r="BA29" s="1">
        <v>-2110.64</v>
      </c>
      <c r="BB29" s="1">
        <v>-1996.63</v>
      </c>
      <c r="BC29" s="1">
        <v>4534.49</v>
      </c>
      <c r="BD29" s="2">
        <v>4079</v>
      </c>
      <c r="BN29" s="3">
        <v>0</v>
      </c>
      <c r="BO29" s="3">
        <v>-3418.98</v>
      </c>
      <c r="BP29" s="3">
        <v>-3306</v>
      </c>
      <c r="BQ29" s="3">
        <v>-3165.95</v>
      </c>
      <c r="BR29" s="3">
        <v>-2994.93</v>
      </c>
      <c r="BS29" s="3">
        <v>8129.78</v>
      </c>
      <c r="BT29" s="3">
        <v>7407.62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2651.62</v>
      </c>
    </row>
    <row r="30" spans="1:82" x14ac:dyDescent="0.2">
      <c r="A30" t="s">
        <v>33</v>
      </c>
      <c r="R30" s="1">
        <v>-10528.77</v>
      </c>
      <c r="S30" s="1">
        <v>-573125.81999999995</v>
      </c>
      <c r="AX30" s="1">
        <v>273987.81</v>
      </c>
      <c r="AY30" s="1">
        <v>147146.82999999999</v>
      </c>
      <c r="BN30" s="3">
        <v>263459.03999999998</v>
      </c>
      <c r="BO30" s="3">
        <v>-425978.99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-162520</v>
      </c>
    </row>
    <row r="31" spans="1:82" x14ac:dyDescent="0.2">
      <c r="A31" t="s">
        <v>34</v>
      </c>
      <c r="S31" s="1">
        <v>246601.43</v>
      </c>
      <c r="AY31" s="1">
        <v>-327600.52</v>
      </c>
      <c r="BN31" s="3">
        <v>0</v>
      </c>
      <c r="BO31" s="3">
        <v>-80999.09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-80999.08</v>
      </c>
    </row>
    <row r="32" spans="1:82" x14ac:dyDescent="0.2">
      <c r="A32" t="s">
        <v>35</v>
      </c>
      <c r="S32" s="1">
        <v>-865774.35</v>
      </c>
      <c r="T32" s="1">
        <v>-790467.37</v>
      </c>
      <c r="U32" s="1">
        <v>-763675.71</v>
      </c>
      <c r="V32" s="1">
        <v>-687790.15</v>
      </c>
      <c r="W32" s="1">
        <v>-623951.56999999995</v>
      </c>
      <c r="AX32" s="2">
        <v>-1642810</v>
      </c>
      <c r="AY32" s="1">
        <v>4475958.4400000004</v>
      </c>
      <c r="AZ32" s="1">
        <v>1089879.47</v>
      </c>
      <c r="BA32" s="1">
        <v>711056.67</v>
      </c>
      <c r="BB32" s="1">
        <v>730139.93</v>
      </c>
      <c r="BC32" s="1">
        <v>748169.08</v>
      </c>
      <c r="BN32" s="3">
        <v>-1642810</v>
      </c>
      <c r="BO32" s="3">
        <v>3610184.09</v>
      </c>
      <c r="BP32" s="3">
        <v>299412.09999999998</v>
      </c>
      <c r="BQ32" s="3">
        <v>-52619.039999999921</v>
      </c>
      <c r="BR32" s="3">
        <v>42349.78</v>
      </c>
      <c r="BS32" s="3">
        <v>124217.51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2380734.4500000002</v>
      </c>
    </row>
    <row r="33" spans="1:82" x14ac:dyDescent="0.2">
      <c r="A33" t="s">
        <v>36</v>
      </c>
      <c r="R33" s="1">
        <v>-1599221.51</v>
      </c>
      <c r="S33" s="1">
        <v>-6735521.7999999998</v>
      </c>
      <c r="T33" s="1">
        <v>2253094.66</v>
      </c>
      <c r="AX33" s="1">
        <v>-6012407.8099999996</v>
      </c>
      <c r="AY33" s="1">
        <v>22782418.68</v>
      </c>
      <c r="AZ33" s="1">
        <v>-220347.91</v>
      </c>
      <c r="BA33" s="1">
        <v>219521.22</v>
      </c>
      <c r="BB33" s="1">
        <v>3463647.14</v>
      </c>
      <c r="BN33" s="3">
        <v>-7611629.3199999994</v>
      </c>
      <c r="BO33" s="3">
        <v>16046896.879999999</v>
      </c>
      <c r="BP33" s="3">
        <v>2032746.75</v>
      </c>
      <c r="BQ33" s="3">
        <v>219521.22</v>
      </c>
      <c r="BR33" s="3">
        <v>3463647.14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14151182.65</v>
      </c>
    </row>
    <row r="34" spans="1:82" x14ac:dyDescent="0.2">
      <c r="A34" t="s">
        <v>37</v>
      </c>
      <c r="R34" s="1">
        <v>-2191143.9300000002</v>
      </c>
      <c r="S34" s="1">
        <v>6124.13</v>
      </c>
      <c r="AX34" s="1">
        <v>-1588316.77</v>
      </c>
      <c r="AY34" s="1">
        <v>1452188.41</v>
      </c>
      <c r="AZ34" s="1">
        <v>-1112961.2</v>
      </c>
      <c r="BA34" s="1">
        <v>2022.67</v>
      </c>
      <c r="BB34" s="1">
        <v>-530723.79</v>
      </c>
      <c r="BN34" s="3">
        <v>-3779460.7</v>
      </c>
      <c r="BO34" s="3">
        <v>1458312.54</v>
      </c>
      <c r="BP34" s="3">
        <v>-1112961.2</v>
      </c>
      <c r="BQ34" s="3">
        <v>2022.67</v>
      </c>
      <c r="BR34" s="3">
        <v>-530723.79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-3962810.47</v>
      </c>
    </row>
    <row r="35" spans="1:82" x14ac:dyDescent="0.2">
      <c r="A35" t="s">
        <v>38</v>
      </c>
      <c r="R35" s="1">
        <v>332058.27</v>
      </c>
      <c r="S35" s="1">
        <v>-239195.71</v>
      </c>
      <c r="AX35" s="1">
        <v>213624.9</v>
      </c>
      <c r="AY35" s="1">
        <v>456695.71</v>
      </c>
      <c r="BN35" s="3">
        <v>545683.17000000004</v>
      </c>
      <c r="BO35" s="3">
        <v>217500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763183.17</v>
      </c>
    </row>
    <row r="36" spans="1:82" x14ac:dyDescent="0.2">
      <c r="A36" t="s">
        <v>39</v>
      </c>
      <c r="R36" s="1">
        <v>78180.77</v>
      </c>
      <c r="S36" s="1">
        <v>529869.43999999994</v>
      </c>
      <c r="T36" s="1">
        <v>464104.73</v>
      </c>
      <c r="U36" s="1">
        <v>430162.59</v>
      </c>
      <c r="V36" s="1">
        <v>396397.88</v>
      </c>
      <c r="W36" s="1">
        <v>426222.92</v>
      </c>
      <c r="X36" s="1">
        <v>392872.3</v>
      </c>
      <c r="Y36" s="1">
        <v>363229.76</v>
      </c>
      <c r="Z36" s="1">
        <v>333792.19</v>
      </c>
      <c r="AA36" s="1">
        <v>305709.40000000002</v>
      </c>
      <c r="AX36" s="1">
        <v>50022.52</v>
      </c>
      <c r="AY36" s="2">
        <v>238162</v>
      </c>
      <c r="AZ36" s="1">
        <v>402802.14</v>
      </c>
      <c r="BA36" s="1">
        <v>435401.74</v>
      </c>
      <c r="BB36" s="1">
        <v>416120.27</v>
      </c>
      <c r="BC36" s="1">
        <v>459994.66</v>
      </c>
      <c r="BD36" s="1">
        <v>404801.64</v>
      </c>
      <c r="BE36" s="1">
        <v>357806.54</v>
      </c>
      <c r="BF36" s="1">
        <v>316036.87</v>
      </c>
      <c r="BG36" s="1">
        <v>276175.38</v>
      </c>
      <c r="BN36" s="3">
        <v>128203.29</v>
      </c>
      <c r="BO36" s="3">
        <v>768031.44</v>
      </c>
      <c r="BP36" s="3">
        <v>866906.87</v>
      </c>
      <c r="BQ36" s="3">
        <v>865564.33</v>
      </c>
      <c r="BR36" s="3">
        <v>812518.15</v>
      </c>
      <c r="BS36" s="3">
        <v>886217.58</v>
      </c>
      <c r="BT36" s="3">
        <v>797673.94</v>
      </c>
      <c r="BU36" s="3">
        <v>721036.3</v>
      </c>
      <c r="BV36" s="3">
        <v>649829.06000000006</v>
      </c>
      <c r="BW36" s="3">
        <v>581884.78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7077865.7199999997</v>
      </c>
    </row>
    <row r="37" spans="1:82" x14ac:dyDescent="0.2">
      <c r="A37" t="s">
        <v>40</v>
      </c>
      <c r="B37">
        <v>396.48</v>
      </c>
      <c r="C37" s="1">
        <v>-120402.49</v>
      </c>
      <c r="D37" s="1">
        <v>-106838.5</v>
      </c>
      <c r="E37" s="1">
        <v>-102021.71</v>
      </c>
      <c r="F37" s="1">
        <v>-96489.600000000006</v>
      </c>
      <c r="G37" s="1">
        <v>-91120.72</v>
      </c>
      <c r="H37" s="1">
        <v>-39379.17</v>
      </c>
      <c r="R37" s="2">
        <v>190797</v>
      </c>
      <c r="S37" s="1">
        <v>666884.64</v>
      </c>
      <c r="T37" s="2">
        <v>236285</v>
      </c>
      <c r="U37" s="2">
        <v>226137</v>
      </c>
      <c r="V37" s="1">
        <v>208482.26</v>
      </c>
      <c r="W37" s="1">
        <v>192748.58</v>
      </c>
      <c r="X37" s="1">
        <v>101679.67999999999</v>
      </c>
      <c r="AH37">
        <v>804.29</v>
      </c>
      <c r="AI37" s="1">
        <v>-240802.52</v>
      </c>
      <c r="AJ37" s="1">
        <v>-213675.23</v>
      </c>
      <c r="AK37" s="1">
        <v>-204042.07</v>
      </c>
      <c r="AL37" s="1">
        <v>-192978.06</v>
      </c>
      <c r="AM37" s="1">
        <v>-182240.46</v>
      </c>
      <c r="AN37" s="1">
        <v>-78817.11</v>
      </c>
      <c r="AX37" s="1">
        <v>337553.85</v>
      </c>
      <c r="AY37" s="2">
        <v>998420</v>
      </c>
      <c r="AZ37" s="1">
        <v>118427.52</v>
      </c>
      <c r="BA37" s="1">
        <v>101101.12</v>
      </c>
      <c r="BB37" s="1">
        <v>85909.07</v>
      </c>
      <c r="BC37" s="1">
        <v>71771.87</v>
      </c>
      <c r="BD37" s="1">
        <v>65201.73</v>
      </c>
      <c r="BN37" s="3">
        <v>529551.62</v>
      </c>
      <c r="BO37" s="3">
        <v>1304099.6299999999</v>
      </c>
      <c r="BP37" s="3">
        <v>34198.79</v>
      </c>
      <c r="BQ37" s="3">
        <v>21174.34</v>
      </c>
      <c r="BR37" s="3">
        <v>4923.6700000000128</v>
      </c>
      <c r="BS37" s="3">
        <v>-8840.7300000000396</v>
      </c>
      <c r="BT37" s="3">
        <v>48685.13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1933792.44</v>
      </c>
    </row>
    <row r="38" spans="1:82" x14ac:dyDescent="0.2">
      <c r="A38" t="s">
        <v>41</v>
      </c>
      <c r="R38" s="1">
        <v>126863.45</v>
      </c>
      <c r="AX38" s="1">
        <v>-4591.91</v>
      </c>
      <c r="BN38" s="3">
        <v>122271.54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122271.54</v>
      </c>
    </row>
    <row r="39" spans="1:82" x14ac:dyDescent="0.2">
      <c r="A39" t="s">
        <v>42</v>
      </c>
      <c r="R39" s="1">
        <v>45527.93</v>
      </c>
      <c r="AX39" s="1">
        <v>96820.05</v>
      </c>
      <c r="BN39" s="3">
        <v>142347.98000000001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142348</v>
      </c>
    </row>
    <row r="40" spans="1:82" x14ac:dyDescent="0.2">
      <c r="A40" t="s">
        <v>43</v>
      </c>
      <c r="AX40" s="2">
        <v>-114631</v>
      </c>
      <c r="AY40" s="1">
        <v>203861.45</v>
      </c>
      <c r="AZ40" s="1">
        <v>728857.22</v>
      </c>
      <c r="BN40" s="3">
        <v>-114631</v>
      </c>
      <c r="BO40" s="3">
        <v>203861.45</v>
      </c>
      <c r="BP40" s="3">
        <v>728857.22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818087.7</v>
      </c>
    </row>
    <row r="41" spans="1:82" x14ac:dyDescent="0.2">
      <c r="A41" t="s">
        <v>44</v>
      </c>
      <c r="R41">
        <v>-104.61</v>
      </c>
      <c r="AX41" s="1">
        <v>1237.81</v>
      </c>
      <c r="BN41" s="3">
        <v>1133.2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1133.19</v>
      </c>
    </row>
    <row r="42" spans="1:82" x14ac:dyDescent="0.2">
      <c r="A42" t="s">
        <v>45</v>
      </c>
      <c r="R42" s="1">
        <v>1575345.14</v>
      </c>
      <c r="S42" s="1">
        <v>2890697.4</v>
      </c>
      <c r="T42" s="1">
        <v>1498060.69</v>
      </c>
      <c r="U42" s="2">
        <v>1028628</v>
      </c>
      <c r="V42" s="1">
        <v>2201814.2200000002</v>
      </c>
      <c r="W42" s="1">
        <v>1738289.63</v>
      </c>
      <c r="X42" s="1">
        <v>-69254.36</v>
      </c>
      <c r="Y42" s="1">
        <v>-55557.7</v>
      </c>
      <c r="Z42" s="1">
        <v>-42203.15</v>
      </c>
      <c r="AA42" s="1">
        <v>-29989.85</v>
      </c>
      <c r="AX42" s="1">
        <v>-18642452.329999998</v>
      </c>
      <c r="AY42" s="1">
        <v>3711292.45</v>
      </c>
      <c r="AZ42" s="1">
        <v>11626996.09</v>
      </c>
      <c r="BA42" s="1">
        <v>2584702.8199999998</v>
      </c>
      <c r="BB42" s="2">
        <v>2336359</v>
      </c>
      <c r="BC42" s="1">
        <v>3705531.3</v>
      </c>
      <c r="BD42" s="1">
        <v>1601912.27</v>
      </c>
      <c r="BE42" s="1">
        <v>1589445.41</v>
      </c>
      <c r="BF42" s="1">
        <v>1565993.21</v>
      </c>
      <c r="BG42" s="1">
        <v>1539401.12</v>
      </c>
      <c r="BN42" s="3">
        <v>-17067107.189999998</v>
      </c>
      <c r="BO42" s="3">
        <v>6601989.8499999996</v>
      </c>
      <c r="BP42" s="3">
        <v>13125056.779999999</v>
      </c>
      <c r="BQ42" s="3">
        <v>3613330.82</v>
      </c>
      <c r="BR42" s="3">
        <v>4538173.22</v>
      </c>
      <c r="BS42" s="3">
        <v>5443820.9299999997</v>
      </c>
      <c r="BT42" s="3">
        <v>1532657.91</v>
      </c>
      <c r="BU42" s="3">
        <v>1533887.71</v>
      </c>
      <c r="BV42" s="3">
        <v>1523790.06</v>
      </c>
      <c r="BW42" s="3">
        <v>1509411.27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22355011.34</v>
      </c>
    </row>
    <row r="43" spans="1:82" x14ac:dyDescent="0.2">
      <c r="A43" t="s">
        <v>46</v>
      </c>
      <c r="R43" s="1">
        <v>-591151.06000000006</v>
      </c>
      <c r="U43" s="2">
        <v>873544</v>
      </c>
      <c r="V43" s="1">
        <v>801212.18</v>
      </c>
      <c r="W43" s="1">
        <v>738398.71</v>
      </c>
      <c r="AX43" s="1">
        <v>-521953.72</v>
      </c>
      <c r="BA43" s="2">
        <v>148231</v>
      </c>
      <c r="BB43" s="1">
        <v>98344.46</v>
      </c>
      <c r="BC43" s="1">
        <v>51037.52</v>
      </c>
      <c r="BN43" s="3">
        <v>-1113104.78</v>
      </c>
      <c r="BO43" s="3">
        <v>0</v>
      </c>
      <c r="BP43" s="3">
        <v>0</v>
      </c>
      <c r="BQ43" s="3">
        <v>1021775</v>
      </c>
      <c r="BR43" s="3">
        <v>899556.64</v>
      </c>
      <c r="BS43" s="3">
        <v>789436.23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1597663.09</v>
      </c>
    </row>
    <row r="44" spans="1:82" x14ac:dyDescent="0.2">
      <c r="A44" t="s">
        <v>47</v>
      </c>
      <c r="AX44" s="1">
        <v>-267876.74</v>
      </c>
      <c r="AY44" s="1">
        <v>4955009.16</v>
      </c>
      <c r="AZ44" s="1">
        <v>987260.88</v>
      </c>
      <c r="BN44" s="3">
        <v>-267876.74</v>
      </c>
      <c r="BO44" s="3">
        <v>4955009.16</v>
      </c>
      <c r="BP44" s="3">
        <v>987260.88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5674393.2999999998</v>
      </c>
    </row>
    <row r="45" spans="1:82" x14ac:dyDescent="0.2">
      <c r="A45" t="s">
        <v>48</v>
      </c>
      <c r="S45" s="1">
        <v>-6089.27</v>
      </c>
      <c r="T45" s="2">
        <v>-5888</v>
      </c>
      <c r="U45" s="1">
        <v>-5638.61</v>
      </c>
      <c r="V45" s="2">
        <v>-5334</v>
      </c>
      <c r="W45" s="1">
        <v>19209.95</v>
      </c>
      <c r="X45" s="1">
        <v>17785.09</v>
      </c>
      <c r="AY45" s="1">
        <v>-12178.6</v>
      </c>
      <c r="AZ45" s="2">
        <v>-11776</v>
      </c>
      <c r="BA45" s="1">
        <v>-11277.31</v>
      </c>
      <c r="BB45" s="1">
        <v>-10668.15</v>
      </c>
      <c r="BC45" s="1">
        <v>24228.16</v>
      </c>
      <c r="BD45" s="1">
        <v>21794.59</v>
      </c>
      <c r="BN45" s="3">
        <v>0</v>
      </c>
      <c r="BO45" s="3">
        <v>-18267.87</v>
      </c>
      <c r="BP45" s="3">
        <v>-17664</v>
      </c>
      <c r="BQ45" s="3">
        <v>-16915.919999999998</v>
      </c>
      <c r="BR45" s="3">
        <v>-16002.15</v>
      </c>
      <c r="BS45" s="3">
        <v>43438.11</v>
      </c>
      <c r="BT45" s="3">
        <v>39579.68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14167.81</v>
      </c>
    </row>
    <row r="46" spans="1:82" x14ac:dyDescent="0.2">
      <c r="A46" t="s">
        <v>49</v>
      </c>
      <c r="S46" s="1">
        <v>-1737.77</v>
      </c>
      <c r="T46" s="1">
        <v>-1680.33</v>
      </c>
      <c r="U46" s="1">
        <v>-1609.16</v>
      </c>
      <c r="V46" s="1">
        <v>-1522.24</v>
      </c>
      <c r="W46" s="1">
        <v>5482.18</v>
      </c>
      <c r="X46" s="1">
        <v>5075.55</v>
      </c>
      <c r="AY46" s="1">
        <v>-3475.56</v>
      </c>
      <c r="AZ46" s="1">
        <v>-3360.67</v>
      </c>
      <c r="BA46" s="1">
        <v>-3218.35</v>
      </c>
      <c r="BB46" s="1">
        <v>-3044.5</v>
      </c>
      <c r="BC46" s="1">
        <v>6914.29</v>
      </c>
      <c r="BD46" s="1">
        <v>6219.79</v>
      </c>
      <c r="BN46" s="3">
        <v>0</v>
      </c>
      <c r="BO46" s="3">
        <v>-5213.33</v>
      </c>
      <c r="BP46" s="3">
        <v>-5041</v>
      </c>
      <c r="BQ46" s="3">
        <v>-4827.51</v>
      </c>
      <c r="BR46" s="3">
        <v>-4566.74</v>
      </c>
      <c r="BS46" s="3">
        <v>12396.47</v>
      </c>
      <c r="BT46" s="3">
        <v>11295.34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4043.24</v>
      </c>
    </row>
    <row r="47" spans="1:82" x14ac:dyDescent="0.2">
      <c r="A47" t="s">
        <v>50</v>
      </c>
      <c r="AX47" s="1">
        <v>961701.24</v>
      </c>
      <c r="BN47" s="3">
        <v>961701.24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961701.24</v>
      </c>
    </row>
    <row r="48" spans="1:82" x14ac:dyDescent="0.2">
      <c r="A48" t="s">
        <v>51</v>
      </c>
      <c r="AX48" s="1">
        <v>19528.41</v>
      </c>
      <c r="BN48" s="3">
        <v>19528.41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19528.41</v>
      </c>
    </row>
    <row r="49" spans="1:82" x14ac:dyDescent="0.2">
      <c r="A49" t="s">
        <v>52</v>
      </c>
      <c r="S49" s="1">
        <v>-1958.7</v>
      </c>
      <c r="T49" s="1">
        <v>-1893.95</v>
      </c>
      <c r="U49" s="1">
        <v>-1813.73</v>
      </c>
      <c r="V49" s="1">
        <v>-1715.76</v>
      </c>
      <c r="W49" s="1">
        <v>6179.14</v>
      </c>
      <c r="X49" s="1">
        <v>5720.82</v>
      </c>
      <c r="AY49" s="1">
        <v>-3917.41</v>
      </c>
      <c r="AZ49" s="1">
        <v>-3787.92</v>
      </c>
      <c r="BA49" s="1">
        <v>-3627.5</v>
      </c>
      <c r="BB49" s="1">
        <v>-3431.55</v>
      </c>
      <c r="BC49" s="1">
        <v>7793.32</v>
      </c>
      <c r="BD49" s="1">
        <v>7010.53</v>
      </c>
      <c r="BN49" s="3">
        <v>0</v>
      </c>
      <c r="BO49" s="3">
        <v>-5876.11</v>
      </c>
      <c r="BP49" s="3">
        <v>-5681.87</v>
      </c>
      <c r="BQ49" s="3">
        <v>-5441.23</v>
      </c>
      <c r="BR49" s="3">
        <v>-5147.3100000000004</v>
      </c>
      <c r="BS49" s="3">
        <v>13972.46</v>
      </c>
      <c r="BT49" s="3">
        <v>12731.35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4557.2700000000004</v>
      </c>
    </row>
    <row r="50" spans="1:82" x14ac:dyDescent="0.2">
      <c r="A50" t="s">
        <v>53</v>
      </c>
      <c r="B50" s="1">
        <v>6823.32</v>
      </c>
      <c r="C50" s="1">
        <v>-1504827.86</v>
      </c>
      <c r="D50" s="1">
        <v>-1456153.56</v>
      </c>
      <c r="E50" s="1">
        <v>-1391765.91</v>
      </c>
      <c r="F50" s="1">
        <v>-1316686.94</v>
      </c>
      <c r="G50" s="1">
        <v>-1594128.34</v>
      </c>
      <c r="R50" s="1">
        <v>1339500.67</v>
      </c>
      <c r="S50" s="1">
        <v>25039441.350000001</v>
      </c>
      <c r="T50" s="1">
        <v>23432593.93</v>
      </c>
      <c r="U50" s="2">
        <v>27217877</v>
      </c>
      <c r="V50" s="1">
        <v>24493650.66</v>
      </c>
      <c r="W50" s="1">
        <v>21953613.300000001</v>
      </c>
      <c r="AH50" s="1">
        <v>19963.560000000001</v>
      </c>
      <c r="AI50" s="1">
        <v>-3011244.79</v>
      </c>
      <c r="AJ50" s="2">
        <v>-2913853</v>
      </c>
      <c r="AK50" s="1">
        <v>-2785011.68</v>
      </c>
      <c r="AL50" s="1">
        <v>-2634778.09</v>
      </c>
      <c r="AM50" s="1">
        <v>-3188680.67</v>
      </c>
      <c r="AX50" s="1">
        <v>1594333.43</v>
      </c>
      <c r="AY50" s="1">
        <v>69107560.870000005</v>
      </c>
      <c r="AZ50" s="1">
        <v>56625097.590000004</v>
      </c>
      <c r="BA50" s="1">
        <v>48616032.390000001</v>
      </c>
      <c r="BB50" s="1">
        <v>43635757.68</v>
      </c>
      <c r="BC50" s="1">
        <v>35051643.780000001</v>
      </c>
      <c r="BN50" s="3">
        <v>2960620.98</v>
      </c>
      <c r="BO50" s="3">
        <v>89630929.569999993</v>
      </c>
      <c r="BP50" s="3">
        <v>75687684.960000008</v>
      </c>
      <c r="BQ50" s="3">
        <v>71657131.799999997</v>
      </c>
      <c r="BR50" s="3">
        <v>64177943.310000002</v>
      </c>
      <c r="BS50" s="3">
        <v>52222448.069999993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356336758.64999998</v>
      </c>
    </row>
    <row r="51" spans="1:82" x14ac:dyDescent="0.2">
      <c r="A51" t="s">
        <v>54</v>
      </c>
      <c r="R51" s="1">
        <v>5217715.2699999996</v>
      </c>
      <c r="S51" s="1">
        <v>10713395.699999999</v>
      </c>
      <c r="T51" s="1">
        <v>107490.54</v>
      </c>
      <c r="U51" s="1">
        <v>28775.14</v>
      </c>
      <c r="AX51" s="1">
        <v>7028884.2699999996</v>
      </c>
      <c r="AY51" s="1">
        <v>4648719.8899999997</v>
      </c>
      <c r="AZ51" s="1">
        <v>-266903.88</v>
      </c>
      <c r="BA51" s="1">
        <v>-29299.31</v>
      </c>
      <c r="BN51" s="3">
        <v>12246599.539999999</v>
      </c>
      <c r="BO51" s="3">
        <v>15362115.59</v>
      </c>
      <c r="BP51" s="3">
        <v>-159413.34</v>
      </c>
      <c r="BQ51" s="3">
        <v>-524.17000000000189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27448777.609999999</v>
      </c>
    </row>
    <row r="52" spans="1:82" x14ac:dyDescent="0.2">
      <c r="A52" t="s">
        <v>55</v>
      </c>
      <c r="R52" s="1">
        <v>-3643509.47</v>
      </c>
      <c r="S52" s="1">
        <v>10775527.32</v>
      </c>
      <c r="T52" s="1">
        <v>5455708.5499999998</v>
      </c>
      <c r="U52" s="1">
        <v>3927194.67</v>
      </c>
      <c r="V52" s="1">
        <v>3490126.05</v>
      </c>
      <c r="W52" s="1">
        <v>350737.94</v>
      </c>
      <c r="AX52" s="1">
        <v>40924724.539999999</v>
      </c>
      <c r="AY52" s="1">
        <v>-5499306.2000000002</v>
      </c>
      <c r="AZ52" s="1">
        <v>-5529363.1299999999</v>
      </c>
      <c r="BA52" s="1">
        <v>423449.18</v>
      </c>
      <c r="BB52" s="1">
        <v>1037166.81</v>
      </c>
      <c r="BC52" s="1">
        <v>1755784.84</v>
      </c>
      <c r="BN52" s="3">
        <v>37281215.07</v>
      </c>
      <c r="BO52" s="3">
        <v>5276221.12</v>
      </c>
      <c r="BP52" s="3">
        <v>-73654.580000000075</v>
      </c>
      <c r="BQ52" s="3">
        <v>4350643.8499999996</v>
      </c>
      <c r="BR52" s="3">
        <v>4527292.8600000003</v>
      </c>
      <c r="BS52" s="3">
        <v>2106522.7799999998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53468241.100000001</v>
      </c>
    </row>
    <row r="53" spans="1:82" x14ac:dyDescent="0.2">
      <c r="A53" t="s">
        <v>56</v>
      </c>
      <c r="R53" s="1">
        <v>12163.72</v>
      </c>
      <c r="S53" s="1">
        <v>76717.509999999995</v>
      </c>
      <c r="T53" s="1">
        <v>69163.56</v>
      </c>
      <c r="U53" s="1">
        <v>64748.56</v>
      </c>
      <c r="V53" s="2">
        <v>60156</v>
      </c>
      <c r="AX53" s="1">
        <v>13253.11</v>
      </c>
      <c r="AY53" s="1">
        <v>67991.210000000006</v>
      </c>
      <c r="AZ53" s="1">
        <v>83685.06</v>
      </c>
      <c r="BA53" s="1">
        <v>85305.43</v>
      </c>
      <c r="BB53" s="1">
        <v>81138.2</v>
      </c>
      <c r="BN53" s="3">
        <v>25416.83</v>
      </c>
      <c r="BO53" s="3">
        <v>144708.72</v>
      </c>
      <c r="BP53" s="3">
        <v>152848.62</v>
      </c>
      <c r="BQ53" s="3">
        <v>150053.99</v>
      </c>
      <c r="BR53" s="3">
        <v>141294.20000000001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614322.38</v>
      </c>
    </row>
    <row r="54" spans="1:82" x14ac:dyDescent="0.2">
      <c r="A54" t="s">
        <v>57</v>
      </c>
      <c r="R54" s="1">
        <v>1765439.2</v>
      </c>
      <c r="AH54" s="1">
        <v>8984.1</v>
      </c>
      <c r="AI54" s="2">
        <v>485648</v>
      </c>
      <c r="AX54" s="2">
        <v>3281292</v>
      </c>
      <c r="AY54" s="1">
        <v>-689186.42</v>
      </c>
      <c r="AZ54" s="1">
        <v>-1976424.69</v>
      </c>
      <c r="BN54" s="3">
        <v>5055715.3</v>
      </c>
      <c r="BO54" s="3">
        <v>-203538.42</v>
      </c>
      <c r="BP54" s="3">
        <v>-1976424.69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2875752.23</v>
      </c>
    </row>
    <row r="55" spans="1:82" x14ac:dyDescent="0.2">
      <c r="A55" t="s">
        <v>58</v>
      </c>
      <c r="R55" s="1">
        <v>166940.66</v>
      </c>
      <c r="S55" s="2">
        <v>822635</v>
      </c>
      <c r="T55" s="1">
        <v>735033.48</v>
      </c>
      <c r="U55" s="1">
        <v>686016.76</v>
      </c>
      <c r="V55" s="1">
        <v>635778.24</v>
      </c>
      <c r="W55" s="1">
        <v>665086.32999999996</v>
      </c>
      <c r="X55" s="2">
        <v>615755</v>
      </c>
      <c r="AX55" s="1">
        <v>200486.89</v>
      </c>
      <c r="AY55" s="1">
        <v>616657.1</v>
      </c>
      <c r="AZ55" s="1">
        <v>812259.21</v>
      </c>
      <c r="BA55" s="2">
        <v>840032</v>
      </c>
      <c r="BB55" s="1">
        <v>799961.45</v>
      </c>
      <c r="BC55" s="1">
        <v>838826.7</v>
      </c>
      <c r="BD55" s="1">
        <v>754571.87</v>
      </c>
      <c r="BN55" s="3">
        <v>367427.55</v>
      </c>
      <c r="BO55" s="3">
        <v>1439292.1</v>
      </c>
      <c r="BP55" s="3">
        <v>1547292.69</v>
      </c>
      <c r="BQ55" s="3">
        <v>1526048.76</v>
      </c>
      <c r="BR55" s="3">
        <v>1435739.69</v>
      </c>
      <c r="BS55" s="3">
        <v>1503913.03</v>
      </c>
      <c r="BT55" s="3">
        <v>1370326.87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9190040.6199999992</v>
      </c>
    </row>
    <row r="56" spans="1:82" x14ac:dyDescent="0.2">
      <c r="A56" t="s">
        <v>59</v>
      </c>
      <c r="R56" s="1">
        <v>8568.85</v>
      </c>
      <c r="S56" s="1">
        <v>51239.41</v>
      </c>
      <c r="T56" s="1">
        <v>46752.78</v>
      </c>
      <c r="U56" s="1">
        <v>21493.62</v>
      </c>
      <c r="AX56" s="1">
        <v>16469.28</v>
      </c>
      <c r="AY56" s="1">
        <v>82966.86</v>
      </c>
      <c r="AZ56" s="1">
        <v>94889.12</v>
      </c>
      <c r="BA56" s="1">
        <v>47350.34</v>
      </c>
      <c r="BN56" s="3">
        <v>25038.13</v>
      </c>
      <c r="BO56" s="3">
        <v>134206.26999999999</v>
      </c>
      <c r="BP56" s="3">
        <v>141641.9</v>
      </c>
      <c r="BQ56" s="3">
        <v>68843.960000000006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369730.27</v>
      </c>
    </row>
    <row r="57" spans="1:82" x14ac:dyDescent="0.2">
      <c r="A57" t="s">
        <v>60</v>
      </c>
      <c r="AX57" s="1">
        <v>280286.57</v>
      </c>
      <c r="BN57" s="3">
        <v>280286.57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280286.57</v>
      </c>
    </row>
    <row r="58" spans="1:82" x14ac:dyDescent="0.2">
      <c r="A58" t="s">
        <v>61</v>
      </c>
      <c r="B58" s="1">
        <v>56987.9</v>
      </c>
      <c r="R58" s="1">
        <v>-75074.600000000006</v>
      </c>
      <c r="S58" s="1">
        <v>-6898929.5599999996</v>
      </c>
      <c r="T58" s="1">
        <v>-2458152.23</v>
      </c>
      <c r="U58" s="1">
        <v>-125016.89</v>
      </c>
      <c r="V58" s="1">
        <v>487887.49</v>
      </c>
      <c r="W58" s="1">
        <v>492400.58</v>
      </c>
      <c r="X58" s="1">
        <v>-262636.73</v>
      </c>
      <c r="Y58" s="1">
        <v>-218096.83</v>
      </c>
      <c r="Z58" s="1">
        <v>-177232.25</v>
      </c>
      <c r="AH58" s="1">
        <v>288194.74</v>
      </c>
      <c r="AI58" s="1">
        <v>-639290.31000000006</v>
      </c>
      <c r="AJ58" s="1">
        <v>388403.09</v>
      </c>
      <c r="AX58" s="1">
        <v>-16049325.92</v>
      </c>
      <c r="AY58" s="1">
        <v>-48204619.780000001</v>
      </c>
      <c r="AZ58" s="2">
        <v>-9282844</v>
      </c>
      <c r="BA58" s="2">
        <v>-5171106</v>
      </c>
      <c r="BB58" s="1">
        <v>-4862043.78</v>
      </c>
      <c r="BC58" s="1">
        <v>-3764827.95</v>
      </c>
      <c r="BD58" s="1">
        <v>757652.49</v>
      </c>
      <c r="BE58" s="1">
        <v>780177.73</v>
      </c>
      <c r="BF58" s="1">
        <v>803137.19</v>
      </c>
      <c r="BN58" s="3">
        <v>-15779217.879999999</v>
      </c>
      <c r="BO58" s="3">
        <v>-55742839.650000006</v>
      </c>
      <c r="BP58" s="3">
        <v>-11352593.140000001</v>
      </c>
      <c r="BQ58" s="3">
        <v>-5296122.8899999997</v>
      </c>
      <c r="BR58" s="3">
        <v>-4374156.29</v>
      </c>
      <c r="BS58" s="3">
        <v>-3272427.37</v>
      </c>
      <c r="BT58" s="3">
        <v>495015.76</v>
      </c>
      <c r="BU58" s="3">
        <v>562080.9</v>
      </c>
      <c r="BV58" s="3">
        <v>625904.93999999994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-94134355.579999998</v>
      </c>
    </row>
    <row r="59" spans="1:82" x14ac:dyDescent="0.2">
      <c r="A59" t="s">
        <v>62</v>
      </c>
      <c r="S59" s="1">
        <v>-3399.1</v>
      </c>
      <c r="T59" s="1">
        <v>-3286.73</v>
      </c>
      <c r="U59" s="1">
        <v>-3147.53</v>
      </c>
      <c r="V59" s="1">
        <v>-2977.51</v>
      </c>
      <c r="W59" s="1">
        <v>10723.19</v>
      </c>
      <c r="X59" s="1">
        <v>9927.82</v>
      </c>
      <c r="AY59" s="1">
        <v>-6798.22</v>
      </c>
      <c r="AZ59" s="1">
        <v>-6573.5</v>
      </c>
      <c r="BA59" s="1">
        <v>-6295.11</v>
      </c>
      <c r="BB59" s="1">
        <v>-5955.07</v>
      </c>
      <c r="BC59" s="1">
        <v>13524.41</v>
      </c>
      <c r="BD59" s="2">
        <v>12166</v>
      </c>
      <c r="BN59" s="3">
        <v>0</v>
      </c>
      <c r="BO59" s="3">
        <v>-10197.32</v>
      </c>
      <c r="BP59" s="3">
        <v>-9860.23</v>
      </c>
      <c r="BQ59" s="3">
        <v>-9442.64</v>
      </c>
      <c r="BR59" s="3">
        <v>-8932.58</v>
      </c>
      <c r="BS59" s="3">
        <v>24247.599999999999</v>
      </c>
      <c r="BT59" s="3">
        <v>22093.82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7908.61</v>
      </c>
    </row>
    <row r="60" spans="1:82" x14ac:dyDescent="0.2">
      <c r="A60" t="s">
        <v>63</v>
      </c>
      <c r="S60" s="1">
        <v>486181.84</v>
      </c>
      <c r="T60" s="2">
        <v>373613</v>
      </c>
      <c r="U60" s="1">
        <v>329217.11</v>
      </c>
      <c r="V60" s="2">
        <v>290377</v>
      </c>
      <c r="W60" s="1">
        <v>378960.42</v>
      </c>
      <c r="X60" s="1">
        <v>339548.4</v>
      </c>
      <c r="Y60" s="1">
        <v>305479.21999999997</v>
      </c>
      <c r="Z60" s="1">
        <v>274184.51</v>
      </c>
      <c r="AA60" s="1">
        <v>244273.68</v>
      </c>
      <c r="AY60" s="1">
        <v>-930524.3</v>
      </c>
      <c r="AZ60" s="2">
        <v>-108670</v>
      </c>
      <c r="BA60" s="2">
        <v>127707</v>
      </c>
      <c r="BB60" s="1">
        <v>227051.95</v>
      </c>
      <c r="BC60" s="1">
        <v>459088.45</v>
      </c>
      <c r="BD60" s="1">
        <v>473071.64</v>
      </c>
      <c r="BE60" s="1">
        <v>481236.46</v>
      </c>
      <c r="BF60" s="1">
        <v>476147.49</v>
      </c>
      <c r="BG60" s="1">
        <v>471799.34</v>
      </c>
      <c r="BN60" s="3">
        <v>0</v>
      </c>
      <c r="BO60" s="3">
        <v>-444342.46</v>
      </c>
      <c r="BP60" s="3">
        <v>264943</v>
      </c>
      <c r="BQ60" s="3">
        <v>456924.11</v>
      </c>
      <c r="BR60" s="3">
        <v>517428.95</v>
      </c>
      <c r="BS60" s="3">
        <v>838048.87</v>
      </c>
      <c r="BT60" s="3">
        <v>812620.04</v>
      </c>
      <c r="BU60" s="3">
        <v>786715.68</v>
      </c>
      <c r="BV60" s="3">
        <v>750332</v>
      </c>
      <c r="BW60" s="3">
        <v>716073.02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4698743.3</v>
      </c>
    </row>
    <row r="61" spans="1:82" x14ac:dyDescent="0.2">
      <c r="A61" t="s">
        <v>64</v>
      </c>
      <c r="AX61" s="1">
        <v>-92782.37</v>
      </c>
      <c r="AY61" s="2">
        <v>-1739737</v>
      </c>
      <c r="AZ61" s="1">
        <v>-1130284.6499999999</v>
      </c>
      <c r="BA61" s="2">
        <v>-882403</v>
      </c>
      <c r="BB61" s="1">
        <v>-676999.52</v>
      </c>
      <c r="BC61" s="1">
        <v>-669817.07999999996</v>
      </c>
      <c r="BD61" s="1">
        <v>-240073.94</v>
      </c>
      <c r="BE61" s="1">
        <v>-83458.63</v>
      </c>
      <c r="BF61" s="1">
        <v>58199.45</v>
      </c>
      <c r="BG61" s="1">
        <v>186554.27</v>
      </c>
      <c r="BN61" s="3">
        <v>-92782.37</v>
      </c>
      <c r="BO61" s="3">
        <v>-1739737</v>
      </c>
      <c r="BP61" s="3">
        <v>-1130284.6499999999</v>
      </c>
      <c r="BQ61" s="3">
        <v>-882403</v>
      </c>
      <c r="BR61" s="3">
        <v>-676999.52</v>
      </c>
      <c r="BS61" s="3">
        <v>-669817.07999999996</v>
      </c>
      <c r="BT61" s="3">
        <v>-240073.94</v>
      </c>
      <c r="BU61" s="3">
        <v>-83458.63</v>
      </c>
      <c r="BV61" s="3">
        <v>58199.45</v>
      </c>
      <c r="BW61" s="3">
        <v>186554.27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-5270802.51</v>
      </c>
    </row>
    <row r="62" spans="1:82" x14ac:dyDescent="0.2">
      <c r="A62" t="s">
        <v>65</v>
      </c>
      <c r="AX62" s="1">
        <v>113787.14</v>
      </c>
      <c r="BN62" s="3">
        <v>113787.14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113787.14</v>
      </c>
    </row>
    <row r="63" spans="1:82" x14ac:dyDescent="0.2">
      <c r="A63" t="s">
        <v>66</v>
      </c>
      <c r="R63" s="1">
        <v>-3549.69</v>
      </c>
      <c r="AX63" s="1">
        <v>-1843528.09</v>
      </c>
      <c r="AY63" s="1">
        <v>164417.24</v>
      </c>
      <c r="BN63" s="3">
        <v>-1847077.78</v>
      </c>
      <c r="BO63" s="3">
        <v>164417.24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-1682660.54</v>
      </c>
    </row>
    <row r="64" spans="1:82" x14ac:dyDescent="0.2">
      <c r="A64" t="s">
        <v>67</v>
      </c>
      <c r="R64">
        <v>-276</v>
      </c>
      <c r="AX64" s="1">
        <v>592429.29</v>
      </c>
      <c r="AY64" s="1">
        <v>554667.39</v>
      </c>
      <c r="BN64" s="3">
        <v>592153.29</v>
      </c>
      <c r="BO64" s="3">
        <v>554667.39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1146820.7</v>
      </c>
    </row>
    <row r="65" spans="1:82" x14ac:dyDescent="0.2">
      <c r="A65" t="s">
        <v>68</v>
      </c>
      <c r="R65" s="1">
        <v>-2619038.56</v>
      </c>
      <c r="S65" s="1">
        <v>-15501764.869999999</v>
      </c>
      <c r="T65" s="1">
        <v>-14995963.07</v>
      </c>
      <c r="U65" s="1">
        <v>-14310134.26</v>
      </c>
      <c r="V65" s="1">
        <v>-13558647.43</v>
      </c>
      <c r="W65" s="1">
        <v>-12806505.48</v>
      </c>
      <c r="X65" s="1">
        <v>-36207.839999999997</v>
      </c>
      <c r="BN65" s="3">
        <v>-2619038.56</v>
      </c>
      <c r="BO65" s="3">
        <v>-15501764.869999999</v>
      </c>
      <c r="BP65" s="3">
        <v>-14995963.07</v>
      </c>
      <c r="BQ65" s="3">
        <v>-14310134.26</v>
      </c>
      <c r="BR65" s="3">
        <v>-13558647.43</v>
      </c>
      <c r="BS65" s="3">
        <v>-12806505.48</v>
      </c>
      <c r="BT65" s="3">
        <v>-36207.839999999997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-73828261.5</v>
      </c>
    </row>
    <row r="66" spans="1:82" x14ac:dyDescent="0.2">
      <c r="A66" t="s">
        <v>69</v>
      </c>
      <c r="AX66" s="1">
        <v>362352.51</v>
      </c>
      <c r="AY66" s="1">
        <v>516066.23</v>
      </c>
      <c r="BN66" s="3">
        <v>362352.51</v>
      </c>
      <c r="BO66" s="3">
        <v>516066.23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878418.74</v>
      </c>
    </row>
    <row r="67" spans="1:82" x14ac:dyDescent="0.2">
      <c r="A67" t="s">
        <v>70</v>
      </c>
      <c r="AX67" s="1">
        <v>-864483.36</v>
      </c>
      <c r="BN67" s="3">
        <v>-864483.36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-864483.36</v>
      </c>
    </row>
    <row r="68" spans="1:82" x14ac:dyDescent="0.2">
      <c r="A68" t="s">
        <v>71</v>
      </c>
      <c r="S68" s="1">
        <v>804122.74</v>
      </c>
      <c r="T68" s="1">
        <v>427552.78</v>
      </c>
      <c r="AY68" s="1">
        <v>-1159138.8500000001</v>
      </c>
      <c r="AZ68" s="1">
        <v>-173617.35</v>
      </c>
      <c r="BN68" s="3">
        <v>0</v>
      </c>
      <c r="BO68" s="3">
        <v>-355016.11</v>
      </c>
      <c r="BP68" s="3">
        <v>253935.43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-101080.68</v>
      </c>
    </row>
    <row r="69" spans="1:82" x14ac:dyDescent="0.2">
      <c r="A69" t="s">
        <v>72</v>
      </c>
      <c r="R69" s="1">
        <v>532255.89</v>
      </c>
      <c r="S69" s="1">
        <v>3246604.18</v>
      </c>
      <c r="T69" s="1">
        <v>1049701.8899999999</v>
      </c>
      <c r="AH69" s="1">
        <v>-26596.36</v>
      </c>
      <c r="AI69" s="1">
        <v>-58609.77</v>
      </c>
      <c r="AX69" s="2">
        <v>1806277</v>
      </c>
      <c r="AY69" s="1">
        <v>12686758.68</v>
      </c>
      <c r="AZ69" s="1">
        <v>5387980.6399999997</v>
      </c>
      <c r="BN69" s="3">
        <v>2311936.5299999998</v>
      </c>
      <c r="BO69" s="3">
        <v>15874753.09</v>
      </c>
      <c r="BP69" s="3">
        <v>6437682.5299999993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24624372.190000001</v>
      </c>
    </row>
    <row r="70" spans="1:82" x14ac:dyDescent="0.2">
      <c r="A70" t="s">
        <v>73</v>
      </c>
      <c r="R70" s="1">
        <v>3481831.42</v>
      </c>
      <c r="S70" s="1">
        <v>2529666.31</v>
      </c>
      <c r="AX70" s="1">
        <v>9198999.7699999996</v>
      </c>
      <c r="AY70" s="1">
        <v>7024688.29</v>
      </c>
      <c r="BN70" s="3">
        <v>12680831.189999999</v>
      </c>
      <c r="BO70" s="3">
        <v>9554354.5999999996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22235185.780000001</v>
      </c>
    </row>
    <row r="71" spans="1:82" x14ac:dyDescent="0.2">
      <c r="A71" t="s">
        <v>74</v>
      </c>
      <c r="S71" s="1">
        <v>37651.58</v>
      </c>
      <c r="T71">
        <v>75.61</v>
      </c>
      <c r="AY71" s="1">
        <v>-69071.14</v>
      </c>
      <c r="AZ71">
        <v>-79.31</v>
      </c>
      <c r="BN71" s="3">
        <v>0</v>
      </c>
      <c r="BO71" s="3">
        <v>-31419.56</v>
      </c>
      <c r="BP71" s="3">
        <v>-3.7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-31423.26</v>
      </c>
    </row>
    <row r="72" spans="1:82" x14ac:dyDescent="0.2">
      <c r="A72" t="s">
        <v>75</v>
      </c>
      <c r="R72" s="1">
        <v>19562.09</v>
      </c>
      <c r="S72" s="1">
        <v>117899.46</v>
      </c>
      <c r="AX72" s="1">
        <v>1169374.75</v>
      </c>
      <c r="AY72" s="1">
        <v>-61412.39</v>
      </c>
      <c r="BN72" s="3">
        <v>1188936.8400000001</v>
      </c>
      <c r="BO72" s="3">
        <v>56487.07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1245423.8999999999</v>
      </c>
    </row>
    <row r="73" spans="1:82" x14ac:dyDescent="0.2">
      <c r="A73" t="s">
        <v>76</v>
      </c>
      <c r="AY73" s="1">
        <v>150029.18</v>
      </c>
      <c r="BN73" s="3">
        <v>0</v>
      </c>
      <c r="BO73" s="3">
        <v>150029.18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150029.18</v>
      </c>
    </row>
    <row r="74" spans="1:82" x14ac:dyDescent="0.2">
      <c r="A74" t="s">
        <v>77</v>
      </c>
      <c r="S74" s="1">
        <v>468863.3</v>
      </c>
      <c r="AY74" s="1">
        <v>-703880.39</v>
      </c>
      <c r="BN74" s="3">
        <v>0</v>
      </c>
      <c r="BO74" s="3">
        <v>-235017.09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-235017.09</v>
      </c>
    </row>
    <row r="75" spans="1:82" x14ac:dyDescent="0.2">
      <c r="A75" t="s">
        <v>78</v>
      </c>
      <c r="R75" s="1">
        <v>-194024.18</v>
      </c>
      <c r="S75" s="1">
        <v>830742.2</v>
      </c>
      <c r="AX75" s="2">
        <v>-2702569</v>
      </c>
      <c r="AY75" s="1">
        <v>20397450.16</v>
      </c>
      <c r="AZ75" s="1">
        <v>4756854.21</v>
      </c>
      <c r="BA75" s="1">
        <v>194764.57</v>
      </c>
      <c r="BN75" s="3">
        <v>-2896593.18</v>
      </c>
      <c r="BO75" s="3">
        <v>21228192.359999999</v>
      </c>
      <c r="BP75" s="3">
        <v>4756854.21</v>
      </c>
      <c r="BQ75" s="3">
        <v>194764.57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23283217.920000002</v>
      </c>
    </row>
    <row r="76" spans="1:82" x14ac:dyDescent="0.2">
      <c r="A76" t="s">
        <v>79</v>
      </c>
      <c r="R76" s="1">
        <v>43805.89</v>
      </c>
      <c r="S76" s="2">
        <v>-3693</v>
      </c>
      <c r="AX76" s="1">
        <v>-2492.5300000000002</v>
      </c>
      <c r="AY76" s="1">
        <v>3218.17</v>
      </c>
      <c r="BN76" s="3">
        <v>41313.360000000001</v>
      </c>
      <c r="BO76" s="3">
        <v>-474.83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40838.5</v>
      </c>
    </row>
    <row r="77" spans="1:82" x14ac:dyDescent="0.2">
      <c r="A77" t="s">
        <v>80</v>
      </c>
      <c r="D77" s="1">
        <v>-69358.73</v>
      </c>
      <c r="E77" s="1">
        <v>-88305.49</v>
      </c>
      <c r="F77" s="1">
        <v>-82230.27</v>
      </c>
      <c r="G77" s="1">
        <v>-76467.44</v>
      </c>
      <c r="H77" s="2">
        <v>-71100</v>
      </c>
      <c r="I77" s="1">
        <v>-65889.23</v>
      </c>
      <c r="J77" s="1">
        <v>-60947.3</v>
      </c>
      <c r="K77" s="1">
        <v>-55403.28</v>
      </c>
      <c r="L77" s="1">
        <v>-50332.480000000003</v>
      </c>
      <c r="M77" s="1">
        <v>-45765.279999999999</v>
      </c>
      <c r="N77" s="1">
        <v>-14416.36</v>
      </c>
      <c r="T77" s="1">
        <v>329355.44</v>
      </c>
      <c r="U77" s="1">
        <v>593535.56000000006</v>
      </c>
      <c r="V77" s="1">
        <v>550494.06000000006</v>
      </c>
      <c r="W77" s="1">
        <v>511517.17</v>
      </c>
      <c r="X77" s="1">
        <v>474701.52</v>
      </c>
      <c r="Y77" s="1">
        <v>440177.37</v>
      </c>
      <c r="Z77" s="1">
        <v>404773.25</v>
      </c>
      <c r="AA77" s="1">
        <v>373498.56</v>
      </c>
      <c r="AB77" s="1">
        <v>343023.34</v>
      </c>
      <c r="AC77" s="1">
        <v>318759.61</v>
      </c>
      <c r="AD77" s="1">
        <v>122068.34</v>
      </c>
      <c r="AI77" s="1">
        <v>-329624.3</v>
      </c>
      <c r="AJ77" s="1">
        <v>-540671.37</v>
      </c>
      <c r="AK77" s="1">
        <v>-588858.47</v>
      </c>
      <c r="AL77" s="1">
        <v>-536944.34</v>
      </c>
      <c r="AM77" s="1">
        <v>-490513.83</v>
      </c>
      <c r="AN77" s="1">
        <v>-450811.47</v>
      </c>
      <c r="AO77" s="1">
        <v>-414971.15</v>
      </c>
      <c r="AP77" s="1">
        <v>-381154.85</v>
      </c>
      <c r="AQ77" s="1">
        <v>-345102.42</v>
      </c>
      <c r="AR77" s="1">
        <v>-311401.08</v>
      </c>
      <c r="AS77" s="1">
        <v>-281751.65000000002</v>
      </c>
      <c r="AT77" s="1">
        <v>-57858.75</v>
      </c>
      <c r="AY77" s="1">
        <v>-48102.82</v>
      </c>
      <c r="AZ77" s="1">
        <v>-591265.64</v>
      </c>
      <c r="BA77" s="1">
        <v>-521145.59999999998</v>
      </c>
      <c r="BB77" s="1">
        <v>-537311.68000000005</v>
      </c>
      <c r="BC77" s="1">
        <v>-547683.49</v>
      </c>
      <c r="BD77" s="1">
        <v>-553878.06000000006</v>
      </c>
      <c r="BE77" s="1">
        <v>-557749.29</v>
      </c>
      <c r="BF77" s="1">
        <v>-559824.94999999995</v>
      </c>
      <c r="BG77" s="1">
        <v>-558496.68000000005</v>
      </c>
      <c r="BH77" s="2">
        <v>-554892</v>
      </c>
      <c r="BI77" s="1">
        <v>-547679.76</v>
      </c>
      <c r="BJ77" s="1">
        <v>-43377.13</v>
      </c>
      <c r="BN77" s="3">
        <v>0</v>
      </c>
      <c r="BO77" s="3">
        <v>-377727.12</v>
      </c>
      <c r="BP77" s="3">
        <v>-871940.3</v>
      </c>
      <c r="BQ77" s="3">
        <v>-604774</v>
      </c>
      <c r="BR77" s="3">
        <v>-605992.23</v>
      </c>
      <c r="BS77" s="3">
        <v>-603147.59</v>
      </c>
      <c r="BT77" s="3">
        <v>-601088.01</v>
      </c>
      <c r="BU77" s="3">
        <v>-598432.30000000005</v>
      </c>
      <c r="BV77" s="3">
        <v>-597153.85</v>
      </c>
      <c r="BW77" s="3">
        <v>-585503.81999999995</v>
      </c>
      <c r="BX77" s="3">
        <v>-573602.22</v>
      </c>
      <c r="BY77" s="3">
        <v>-556437.07999999996</v>
      </c>
      <c r="BZ77" s="3">
        <v>6416.0999999999913</v>
      </c>
      <c r="CA77" s="3">
        <v>0</v>
      </c>
      <c r="CB77" s="3">
        <v>0</v>
      </c>
      <c r="CC77" s="3">
        <v>0</v>
      </c>
      <c r="CD77" s="3">
        <v>-6569382.4199999999</v>
      </c>
    </row>
    <row r="78" spans="1:82" x14ac:dyDescent="0.2">
      <c r="A78" t="s">
        <v>81</v>
      </c>
      <c r="AY78" s="2">
        <v>712391</v>
      </c>
      <c r="BN78" s="3">
        <v>0</v>
      </c>
      <c r="BO78" s="3">
        <v>712391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712391</v>
      </c>
    </row>
    <row r="79" spans="1:82" x14ac:dyDescent="0.2">
      <c r="A79" t="s">
        <v>82</v>
      </c>
      <c r="AX79">
        <v>407.28</v>
      </c>
      <c r="BN79" s="3">
        <v>407.28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407.28</v>
      </c>
    </row>
    <row r="80" spans="1:82" x14ac:dyDescent="0.2">
      <c r="A80" t="s">
        <v>83</v>
      </c>
      <c r="S80" s="2">
        <v>5884985</v>
      </c>
      <c r="AX80" s="1">
        <v>3162913.65</v>
      </c>
      <c r="AY80" s="1">
        <v>8266256.2300000004</v>
      </c>
      <c r="BN80" s="3">
        <v>3162913.65</v>
      </c>
      <c r="BO80" s="3">
        <v>14151241.23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17314154.870000001</v>
      </c>
    </row>
    <row r="81" spans="1:82" x14ac:dyDescent="0.2">
      <c r="A81" t="s">
        <v>84</v>
      </c>
      <c r="R81" s="1">
        <v>562910.07999999996</v>
      </c>
      <c r="S81" s="1">
        <v>2807601.89</v>
      </c>
      <c r="T81" s="1">
        <v>2774850.76</v>
      </c>
      <c r="U81" s="1">
        <v>2654086.11</v>
      </c>
      <c r="V81" s="1">
        <v>2509915.31</v>
      </c>
      <c r="AX81" s="1">
        <v>666257.86</v>
      </c>
      <c r="AY81" s="1">
        <v>2515007.4300000002</v>
      </c>
      <c r="AZ81" s="1">
        <v>1803938.28</v>
      </c>
      <c r="BA81" s="1">
        <v>1724330.36</v>
      </c>
      <c r="BB81" s="1">
        <v>1580266.11</v>
      </c>
      <c r="BN81" s="3">
        <v>1229167.94</v>
      </c>
      <c r="BO81" s="3">
        <v>5322609.32</v>
      </c>
      <c r="BP81" s="3">
        <v>4578789.04</v>
      </c>
      <c r="BQ81" s="3">
        <v>4378416.47</v>
      </c>
      <c r="BR81" s="3">
        <v>4090181.42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19599164.199999999</v>
      </c>
    </row>
    <row r="82" spans="1:82" x14ac:dyDescent="0.2">
      <c r="A82" t="s">
        <v>85</v>
      </c>
      <c r="R82" s="1">
        <v>261356.56</v>
      </c>
      <c r="S82" s="1">
        <v>1997262.38</v>
      </c>
      <c r="T82" s="1">
        <v>1943187.14</v>
      </c>
      <c r="U82" s="1">
        <v>1857197.57</v>
      </c>
      <c r="AX82" s="1">
        <v>461071.43</v>
      </c>
      <c r="AY82" s="1">
        <v>3070941.61</v>
      </c>
      <c r="AZ82" s="1">
        <v>2786627.11</v>
      </c>
      <c r="BA82" s="1">
        <v>2666576.15</v>
      </c>
      <c r="BN82" s="3">
        <v>722427.99</v>
      </c>
      <c r="BO82" s="3">
        <v>5068203.99</v>
      </c>
      <c r="BP82" s="3">
        <v>4729814.25</v>
      </c>
      <c r="BQ82" s="3">
        <v>4523773.72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15044219.949999999</v>
      </c>
    </row>
    <row r="83" spans="1:82" x14ac:dyDescent="0.2">
      <c r="A83" t="s">
        <v>86</v>
      </c>
      <c r="B83" s="1">
        <v>-15993.63</v>
      </c>
      <c r="C83" s="1">
        <v>-86001.78</v>
      </c>
      <c r="D83" s="1">
        <v>-83146.570000000007</v>
      </c>
      <c r="E83" s="1">
        <v>-79531.22</v>
      </c>
      <c r="F83" s="1">
        <v>-75136.53</v>
      </c>
      <c r="G83" s="1">
        <v>-53444.4</v>
      </c>
      <c r="R83" s="1">
        <v>61534.44</v>
      </c>
      <c r="S83" s="1">
        <v>302963.43</v>
      </c>
      <c r="T83" s="1">
        <v>298226.71999999997</v>
      </c>
      <c r="U83" s="1">
        <v>284393.12</v>
      </c>
      <c r="V83" s="1">
        <v>272528.15000000002</v>
      </c>
      <c r="W83" s="1">
        <v>194704.09</v>
      </c>
      <c r="AH83" s="1">
        <v>-32134.42</v>
      </c>
      <c r="AI83" s="1">
        <v>-172001.8</v>
      </c>
      <c r="AJ83" s="1">
        <v>-166291.87</v>
      </c>
      <c r="AK83" s="1">
        <v>-159061.48000000001</v>
      </c>
      <c r="AL83" s="1">
        <v>-150272.24</v>
      </c>
      <c r="AM83" s="1">
        <v>-106933.29</v>
      </c>
      <c r="AX83" s="1">
        <v>151724.21</v>
      </c>
      <c r="AY83" s="1">
        <v>829860.78</v>
      </c>
      <c r="AZ83" s="1">
        <v>853618.7</v>
      </c>
      <c r="BA83" s="1">
        <v>824610.93</v>
      </c>
      <c r="BB83" s="1">
        <v>785716.82</v>
      </c>
      <c r="BC83" s="1">
        <v>567858.67000000004</v>
      </c>
      <c r="BN83" s="3">
        <v>165130.6</v>
      </c>
      <c r="BO83" s="3">
        <v>874820.63</v>
      </c>
      <c r="BP83" s="3">
        <v>902406.98</v>
      </c>
      <c r="BQ83" s="3">
        <v>870411.35</v>
      </c>
      <c r="BR83" s="3">
        <v>832836.2</v>
      </c>
      <c r="BS83" s="3">
        <v>602185.06999999995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4247790.83</v>
      </c>
    </row>
    <row r="84" spans="1:82" x14ac:dyDescent="0.2">
      <c r="A84" t="s">
        <v>87</v>
      </c>
      <c r="AX84" s="1">
        <v>21966.77</v>
      </c>
      <c r="AY84" s="1">
        <v>-958117.86</v>
      </c>
      <c r="BN84" s="3">
        <v>21966.77</v>
      </c>
      <c r="BO84" s="3">
        <v>-958117.86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-936151.09</v>
      </c>
    </row>
    <row r="85" spans="1:82" x14ac:dyDescent="0.2">
      <c r="A85" t="s">
        <v>88</v>
      </c>
      <c r="R85" s="1">
        <v>46504.5</v>
      </c>
      <c r="S85" s="1">
        <v>-1039877.15</v>
      </c>
      <c r="T85" s="1">
        <v>-749910.76</v>
      </c>
      <c r="AX85" s="1">
        <v>-249807.61</v>
      </c>
      <c r="AY85" s="1">
        <v>3939347.08</v>
      </c>
      <c r="AZ85" s="1">
        <v>5218965.2</v>
      </c>
      <c r="BA85" s="2">
        <v>3616531</v>
      </c>
      <c r="BB85" s="1">
        <v>3643375.41</v>
      </c>
      <c r="BC85" s="1">
        <v>1712541.33</v>
      </c>
      <c r="BN85" s="3">
        <v>-203303.11</v>
      </c>
      <c r="BO85" s="3">
        <v>2899469.93</v>
      </c>
      <c r="BP85" s="3">
        <v>4469054.4400000004</v>
      </c>
      <c r="BQ85" s="3">
        <v>3616531</v>
      </c>
      <c r="BR85" s="3">
        <v>3643375.41</v>
      </c>
      <c r="BS85" s="3">
        <v>1712541.33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16137669</v>
      </c>
    </row>
    <row r="86" spans="1:82" x14ac:dyDescent="0.2">
      <c r="A86" t="s">
        <v>89</v>
      </c>
      <c r="R86" s="1">
        <v>1808.25</v>
      </c>
      <c r="S86" s="1">
        <v>43683.88</v>
      </c>
      <c r="AX86" s="1">
        <v>-21359.53</v>
      </c>
      <c r="AY86" s="1">
        <v>-25110.41</v>
      </c>
      <c r="BN86" s="3">
        <v>-19551.28</v>
      </c>
      <c r="BO86" s="3">
        <v>18573.47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-977.81</v>
      </c>
    </row>
    <row r="87" spans="1:82" x14ac:dyDescent="0.2">
      <c r="A87" t="s">
        <v>90</v>
      </c>
      <c r="AX87" s="1">
        <v>-590716.80000000005</v>
      </c>
      <c r="BN87" s="3">
        <v>-590716.80000000005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-590716.80000000005</v>
      </c>
    </row>
    <row r="88" spans="1:82" x14ac:dyDescent="0.2">
      <c r="A88" t="s">
        <v>91</v>
      </c>
      <c r="AX88" s="2">
        <v>118253</v>
      </c>
      <c r="AY88" s="1">
        <v>-4055348.72</v>
      </c>
      <c r="AZ88" s="1">
        <v>-1153944.3600000001</v>
      </c>
      <c r="BA88" s="1">
        <v>-1195569.48</v>
      </c>
      <c r="BN88" s="3">
        <v>118253</v>
      </c>
      <c r="BO88" s="3">
        <v>-4055348.72</v>
      </c>
      <c r="BP88" s="3">
        <v>-1153944.3600000001</v>
      </c>
      <c r="BQ88" s="3">
        <v>-1195569.48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-6286609.5599999996</v>
      </c>
    </row>
    <row r="89" spans="1:82" x14ac:dyDescent="0.2">
      <c r="A89" t="s">
        <v>92</v>
      </c>
      <c r="R89" s="1">
        <v>61046.73</v>
      </c>
      <c r="S89" s="1">
        <v>346517.32</v>
      </c>
      <c r="T89" s="1">
        <v>294033.5</v>
      </c>
      <c r="AX89" s="1">
        <v>-115784.49</v>
      </c>
      <c r="AY89" s="1">
        <v>-3032847.34</v>
      </c>
      <c r="AZ89" s="1">
        <v>-3183280.94</v>
      </c>
      <c r="BN89" s="3">
        <v>-54737.760000000002</v>
      </c>
      <c r="BO89" s="3">
        <v>-2686330.02</v>
      </c>
      <c r="BP89" s="3">
        <v>-2889247.44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-5630315.21</v>
      </c>
    </row>
    <row r="90" spans="1:82" x14ac:dyDescent="0.2">
      <c r="A90" t="s">
        <v>93</v>
      </c>
      <c r="S90" s="1">
        <v>1291.51</v>
      </c>
      <c r="T90" s="2">
        <v>1119</v>
      </c>
      <c r="U90" s="1">
        <v>1055.08</v>
      </c>
      <c r="V90">
        <v>969.26</v>
      </c>
      <c r="W90" s="1">
        <v>1047.4100000000001</v>
      </c>
      <c r="X90">
        <v>8.73</v>
      </c>
      <c r="AY90">
        <v>880.77</v>
      </c>
      <c r="AZ90" s="1">
        <v>1445.38</v>
      </c>
      <c r="BA90" s="1">
        <v>1631.54</v>
      </c>
      <c r="BB90" s="1">
        <v>1537.33</v>
      </c>
      <c r="BC90" s="1">
        <v>1722.57</v>
      </c>
      <c r="BD90">
        <v>13.5</v>
      </c>
      <c r="BN90" s="3">
        <v>0</v>
      </c>
      <c r="BO90" s="3">
        <v>2172.2800000000002</v>
      </c>
      <c r="BP90" s="3">
        <v>2564.38</v>
      </c>
      <c r="BQ90" s="3">
        <v>2686.62</v>
      </c>
      <c r="BR90" s="3">
        <v>2506.59</v>
      </c>
      <c r="BS90" s="3">
        <v>2769.98</v>
      </c>
      <c r="BT90" s="3">
        <v>22.23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12722.11</v>
      </c>
    </row>
    <row r="91" spans="1:82" x14ac:dyDescent="0.2">
      <c r="A91" t="s">
        <v>94</v>
      </c>
      <c r="R91" s="1">
        <v>-13791.91</v>
      </c>
      <c r="S91" s="1">
        <v>638235.82999999996</v>
      </c>
      <c r="AX91" s="1">
        <v>-458280.92</v>
      </c>
      <c r="AY91" s="1">
        <v>419162.55</v>
      </c>
      <c r="BN91" s="3">
        <v>-472072.83</v>
      </c>
      <c r="BO91" s="3">
        <v>1057398.3799999999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585325.54</v>
      </c>
    </row>
    <row r="92" spans="1:82" x14ac:dyDescent="0.2">
      <c r="A92" t="s">
        <v>95</v>
      </c>
      <c r="R92" s="2">
        <v>40099</v>
      </c>
      <c r="AX92" s="1">
        <v>1500374.39</v>
      </c>
      <c r="AY92" s="2">
        <v>3938070</v>
      </c>
      <c r="AZ92" s="1">
        <v>-359233.46</v>
      </c>
      <c r="BN92" s="3">
        <v>1540473.39</v>
      </c>
      <c r="BO92" s="3">
        <v>3938070</v>
      </c>
      <c r="BP92" s="3">
        <v>-359233.46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5119309.88</v>
      </c>
    </row>
    <row r="93" spans="1:82" x14ac:dyDescent="0.2">
      <c r="A93" t="s">
        <v>96</v>
      </c>
      <c r="R93" s="1">
        <v>38552.080000000002</v>
      </c>
      <c r="AX93" s="2">
        <v>-131907</v>
      </c>
      <c r="BN93" s="3">
        <v>-93354.92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-93354.94</v>
      </c>
    </row>
    <row r="94" spans="1:82" x14ac:dyDescent="0.2">
      <c r="A94" t="s">
        <v>97</v>
      </c>
      <c r="R94" s="1">
        <v>198803.08</v>
      </c>
      <c r="S94" s="1">
        <v>280716.40000000002</v>
      </c>
      <c r="T94" s="1">
        <v>354168.11</v>
      </c>
      <c r="U94" s="2">
        <v>392716</v>
      </c>
      <c r="V94" s="1">
        <v>353950.58</v>
      </c>
      <c r="W94" s="1">
        <v>300737.26</v>
      </c>
      <c r="X94" s="1">
        <v>252272.73</v>
      </c>
      <c r="Y94" s="1">
        <v>207562.65</v>
      </c>
      <c r="Z94" s="1">
        <v>167751.91</v>
      </c>
      <c r="AA94" s="1">
        <v>131531.10999999999</v>
      </c>
      <c r="AB94" s="1">
        <v>101261.07</v>
      </c>
      <c r="AX94" s="1">
        <v>-324313.18</v>
      </c>
      <c r="AY94" s="2">
        <v>-1371149</v>
      </c>
      <c r="AZ94" s="1">
        <v>-1064250.8400000001</v>
      </c>
      <c r="BA94" s="1">
        <v>-838856.57</v>
      </c>
      <c r="BB94" s="1">
        <v>-749694.26</v>
      </c>
      <c r="BC94" s="1">
        <v>-730887.64</v>
      </c>
      <c r="BD94" s="1">
        <v>-735636.39</v>
      </c>
      <c r="BE94" s="2">
        <v>-759969</v>
      </c>
      <c r="BF94" s="1">
        <v>-776154.44</v>
      </c>
      <c r="BG94" s="1">
        <v>-778979.82</v>
      </c>
      <c r="BH94" s="1">
        <v>-697048.15</v>
      </c>
      <c r="BN94" s="3">
        <v>-125510.1</v>
      </c>
      <c r="BO94" s="3">
        <v>-1090432.6000000001</v>
      </c>
      <c r="BP94" s="3">
        <v>-710082.73</v>
      </c>
      <c r="BQ94" s="3">
        <v>-446140.57</v>
      </c>
      <c r="BR94" s="3">
        <v>-395743.68</v>
      </c>
      <c r="BS94" s="3">
        <v>-430150.38</v>
      </c>
      <c r="BT94" s="3">
        <v>-483363.66</v>
      </c>
      <c r="BU94" s="3">
        <v>-552406.35</v>
      </c>
      <c r="BV94" s="3">
        <v>-608402.53</v>
      </c>
      <c r="BW94" s="3">
        <v>-647448.71</v>
      </c>
      <c r="BX94" s="3">
        <v>-595787.07999999996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-6085468.46</v>
      </c>
    </row>
    <row r="95" spans="1:82" x14ac:dyDescent="0.2">
      <c r="A95" t="s">
        <v>98</v>
      </c>
      <c r="S95" s="1">
        <v>-614170.43000000005</v>
      </c>
      <c r="AX95" s="1">
        <v>277758.61</v>
      </c>
      <c r="AY95" s="1">
        <v>359664.26</v>
      </c>
      <c r="AZ95" s="1">
        <v>-74710.62</v>
      </c>
      <c r="BA95" s="2">
        <v>-35657</v>
      </c>
      <c r="BN95" s="3">
        <v>277758.61</v>
      </c>
      <c r="BO95" s="3">
        <v>-254506.17</v>
      </c>
      <c r="BP95" s="3">
        <v>-74710.62</v>
      </c>
      <c r="BQ95" s="3">
        <v>-35657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-87115.21</v>
      </c>
    </row>
    <row r="96" spans="1:82" x14ac:dyDescent="0.2">
      <c r="A96" t="s">
        <v>99</v>
      </c>
      <c r="R96" s="2">
        <v>-4928363</v>
      </c>
      <c r="S96" s="1">
        <v>-28270821.77</v>
      </c>
      <c r="T96" s="1">
        <v>-27416030.600000001</v>
      </c>
      <c r="U96" s="1">
        <v>-26206412.829999998</v>
      </c>
      <c r="V96" s="1">
        <v>-24809626.850000001</v>
      </c>
      <c r="W96" s="1">
        <v>-23398242.289999999</v>
      </c>
      <c r="X96" s="1">
        <v>-22042784.77</v>
      </c>
      <c r="Y96" s="1">
        <v>-20703980.27</v>
      </c>
      <c r="Z96" s="1">
        <v>-19463586.609999999</v>
      </c>
      <c r="AA96" s="1">
        <v>-18281758.260000002</v>
      </c>
      <c r="AB96" s="1">
        <v>-17134583.66</v>
      </c>
      <c r="AC96" s="1">
        <v>-6791295.4199999999</v>
      </c>
      <c r="AX96" s="1">
        <v>324313.18</v>
      </c>
      <c r="AY96" s="2">
        <v>1371149</v>
      </c>
      <c r="AZ96" s="1">
        <v>1064250.8400000001</v>
      </c>
      <c r="BA96" s="1">
        <v>838856.57</v>
      </c>
      <c r="BB96" s="1">
        <v>749694.26</v>
      </c>
      <c r="BC96" s="1">
        <v>730887.64</v>
      </c>
      <c r="BD96" s="1">
        <v>735636.39</v>
      </c>
      <c r="BE96" s="2">
        <v>759969</v>
      </c>
      <c r="BF96" s="1">
        <v>776154.44</v>
      </c>
      <c r="BG96" s="1">
        <v>778979.82</v>
      </c>
      <c r="BH96" s="1">
        <v>697048.15</v>
      </c>
      <c r="BN96" s="3">
        <v>-4604049.82</v>
      </c>
      <c r="BO96" s="3">
        <v>-26899672.77</v>
      </c>
      <c r="BP96" s="3">
        <v>-26351779.760000002</v>
      </c>
      <c r="BQ96" s="3">
        <v>-25367556.259999998</v>
      </c>
      <c r="BR96" s="3">
        <v>-24059932.59</v>
      </c>
      <c r="BS96" s="3">
        <v>-22667354.649999999</v>
      </c>
      <c r="BT96" s="3">
        <v>-21307148.379999999</v>
      </c>
      <c r="BU96" s="3">
        <v>-19944011.27</v>
      </c>
      <c r="BV96" s="3">
        <v>-18687432.169999998</v>
      </c>
      <c r="BW96" s="3">
        <v>-17502778.440000001</v>
      </c>
      <c r="BX96" s="3">
        <v>-16437535.51</v>
      </c>
      <c r="BY96" s="3">
        <v>-6791295.4199999999</v>
      </c>
      <c r="BZ96" s="3">
        <v>0</v>
      </c>
      <c r="CA96" s="3">
        <v>0</v>
      </c>
      <c r="CB96" s="3">
        <v>0</v>
      </c>
      <c r="CC96" s="3">
        <v>0</v>
      </c>
      <c r="CD96" s="3">
        <v>-230620547</v>
      </c>
    </row>
    <row r="97" spans="1:82" x14ac:dyDescent="0.2">
      <c r="A97" t="s">
        <v>100</v>
      </c>
      <c r="AX97" s="1">
        <v>-146348.53</v>
      </c>
      <c r="AY97" s="1">
        <v>-426839.22</v>
      </c>
      <c r="BN97" s="3">
        <v>-146348.53</v>
      </c>
      <c r="BO97" s="3">
        <v>-426839.22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-573187.76</v>
      </c>
    </row>
    <row r="98" spans="1:82" x14ac:dyDescent="0.2">
      <c r="A98" t="s">
        <v>101</v>
      </c>
      <c r="R98" s="1">
        <v>-39285.72</v>
      </c>
      <c r="S98" s="1">
        <v>-244473.32</v>
      </c>
      <c r="T98" s="1">
        <v>-286704.11</v>
      </c>
      <c r="AX98" s="1">
        <v>647806.37</v>
      </c>
      <c r="AY98" s="1">
        <v>2170642.59</v>
      </c>
      <c r="AZ98" s="1">
        <v>208927.46</v>
      </c>
      <c r="BN98" s="3">
        <v>608520.65</v>
      </c>
      <c r="BO98" s="3">
        <v>1926169.27</v>
      </c>
      <c r="BP98" s="3">
        <v>-77776.649999999994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2456913.27</v>
      </c>
    </row>
    <row r="99" spans="1:82" x14ac:dyDescent="0.2">
      <c r="A99" t="s">
        <v>102</v>
      </c>
      <c r="B99" s="1">
        <v>-9764.18</v>
      </c>
      <c r="R99" s="1">
        <v>2783116.91</v>
      </c>
      <c r="S99" s="1">
        <v>-268206.84000000003</v>
      </c>
      <c r="T99" s="1">
        <v>-4127227.68</v>
      </c>
      <c r="U99" s="1">
        <v>-1951657.7</v>
      </c>
      <c r="V99" s="1">
        <v>-1835683.59</v>
      </c>
      <c r="W99" s="1">
        <v>-1393069.73</v>
      </c>
      <c r="X99" s="1">
        <v>-963047.32</v>
      </c>
      <c r="AH99" s="1">
        <v>-39013.519999999997</v>
      </c>
      <c r="AI99" s="1">
        <v>108462.83</v>
      </c>
      <c r="AX99" s="1">
        <v>11485654.73</v>
      </c>
      <c r="AY99" s="1">
        <v>65344814.710000001</v>
      </c>
      <c r="AZ99" s="2">
        <v>6503627</v>
      </c>
      <c r="BA99" s="1">
        <v>6330996.8799999999</v>
      </c>
      <c r="BB99" s="1">
        <v>3948113.36</v>
      </c>
      <c r="BC99" s="1">
        <v>3188728.41</v>
      </c>
      <c r="BD99" s="1">
        <v>249689.2</v>
      </c>
      <c r="BN99" s="3">
        <v>14219993.940000001</v>
      </c>
      <c r="BO99" s="3">
        <v>65185070.699999996</v>
      </c>
      <c r="BP99" s="3">
        <v>2376399.3199999998</v>
      </c>
      <c r="BQ99" s="3">
        <v>4379339.18</v>
      </c>
      <c r="BR99" s="3">
        <v>2112429.77</v>
      </c>
      <c r="BS99" s="3">
        <v>1795658.68</v>
      </c>
      <c r="BT99" s="3">
        <v>-713358.12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89355533.519999996</v>
      </c>
    </row>
    <row r="100" spans="1:82" x14ac:dyDescent="0.2">
      <c r="A100" t="s">
        <v>103</v>
      </c>
      <c r="AX100" s="1">
        <v>220317.89</v>
      </c>
      <c r="BN100" s="3">
        <v>220317.89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220317.89</v>
      </c>
    </row>
    <row r="101" spans="1:82" x14ac:dyDescent="0.2">
      <c r="A101" t="s">
        <v>104</v>
      </c>
      <c r="R101" s="1">
        <v>22438.18</v>
      </c>
      <c r="S101" s="1">
        <v>186793.4</v>
      </c>
      <c r="AX101" s="1">
        <v>-8182.53</v>
      </c>
      <c r="AY101" s="1">
        <v>-798055.55</v>
      </c>
      <c r="BN101" s="3">
        <v>14255.65</v>
      </c>
      <c r="BO101" s="3">
        <v>-611262.15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-597006.51</v>
      </c>
    </row>
    <row r="102" spans="1:82" x14ac:dyDescent="0.2">
      <c r="A102" t="s">
        <v>105</v>
      </c>
      <c r="B102">
        <v>-609.74</v>
      </c>
      <c r="R102" s="2">
        <v>966028</v>
      </c>
      <c r="S102" s="1">
        <v>-70685.42</v>
      </c>
      <c r="T102" s="1">
        <v>560633.52</v>
      </c>
      <c r="AH102" s="1">
        <v>1597.17</v>
      </c>
      <c r="AI102" s="2">
        <v>-242824</v>
      </c>
      <c r="AX102" s="1">
        <v>-5634760.8200000003</v>
      </c>
      <c r="AY102" s="1">
        <v>-668218.66</v>
      </c>
      <c r="AZ102" s="1">
        <v>3798822.57</v>
      </c>
      <c r="BA102" s="1">
        <v>119959.24</v>
      </c>
      <c r="BB102" s="1">
        <v>959429.13</v>
      </c>
      <c r="BC102" s="1">
        <v>644617.78</v>
      </c>
      <c r="BD102" s="1">
        <v>271034.45</v>
      </c>
      <c r="BE102" s="1">
        <v>230687.79</v>
      </c>
      <c r="BF102" s="1">
        <v>188808.54</v>
      </c>
      <c r="BG102" s="1">
        <v>154813.82999999999</v>
      </c>
      <c r="BN102" s="3">
        <v>-4667745.3899999997</v>
      </c>
      <c r="BO102" s="3">
        <v>-981728.08</v>
      </c>
      <c r="BP102" s="3">
        <v>4359456.09</v>
      </c>
      <c r="BQ102" s="3">
        <v>119959.24</v>
      </c>
      <c r="BR102" s="3">
        <v>959429.13</v>
      </c>
      <c r="BS102" s="3">
        <v>644617.78</v>
      </c>
      <c r="BT102" s="3">
        <v>271034.45</v>
      </c>
      <c r="BU102" s="3">
        <v>230687.79</v>
      </c>
      <c r="BV102" s="3">
        <v>188808.54</v>
      </c>
      <c r="BW102" s="3">
        <v>154813.82999999999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1279333.3600000001</v>
      </c>
    </row>
    <row r="103" spans="1:82" x14ac:dyDescent="0.2">
      <c r="A103" t="s">
        <v>106</v>
      </c>
      <c r="AX103">
        <v>0.14000000000000001</v>
      </c>
      <c r="BN103" s="3">
        <v>0.14000000000000001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0.14000000000000001</v>
      </c>
    </row>
    <row r="104" spans="1:82" x14ac:dyDescent="0.2">
      <c r="A104" t="s">
        <v>107</v>
      </c>
      <c r="B104" s="1">
        <v>6558.22</v>
      </c>
      <c r="R104" s="1">
        <v>-518734.65</v>
      </c>
      <c r="S104" s="1">
        <v>8356232.2800000003</v>
      </c>
      <c r="T104" s="1">
        <v>4441072.33</v>
      </c>
      <c r="U104" s="1">
        <v>807079.36</v>
      </c>
      <c r="V104" s="1">
        <v>738420.18</v>
      </c>
      <c r="W104" s="1">
        <v>679094.33</v>
      </c>
      <c r="AH104" s="2">
        <v>78027</v>
      </c>
      <c r="AI104" s="1">
        <v>934289.76</v>
      </c>
      <c r="AX104" s="1">
        <v>3426540.8</v>
      </c>
      <c r="AY104" s="1">
        <v>-2859659.78</v>
      </c>
      <c r="AZ104" s="1">
        <v>5119739.32</v>
      </c>
      <c r="BA104" s="1">
        <v>3487238.09</v>
      </c>
      <c r="BB104" s="1">
        <v>3206187.78</v>
      </c>
      <c r="BC104" s="1">
        <v>2607303.54</v>
      </c>
      <c r="BN104" s="3">
        <v>2992391.37</v>
      </c>
      <c r="BO104" s="3">
        <v>6430862.2599999998</v>
      </c>
      <c r="BP104" s="3">
        <v>9560811.6500000004</v>
      </c>
      <c r="BQ104" s="3">
        <v>4294317.45</v>
      </c>
      <c r="BR104" s="3">
        <v>3944607.96</v>
      </c>
      <c r="BS104" s="3">
        <v>3286397.87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30509388.600000001</v>
      </c>
    </row>
    <row r="105" spans="1:82" x14ac:dyDescent="0.2">
      <c r="A105" t="s">
        <v>108</v>
      </c>
      <c r="S105" s="1">
        <v>277870.18</v>
      </c>
      <c r="AY105" s="1">
        <v>227110.19</v>
      </c>
      <c r="BN105" s="3">
        <v>0</v>
      </c>
      <c r="BO105" s="3">
        <v>504980.37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504980.38</v>
      </c>
    </row>
    <row r="106" spans="1:82" x14ac:dyDescent="0.2">
      <c r="A106" t="s">
        <v>109</v>
      </c>
      <c r="R106" s="1">
        <v>7707.4</v>
      </c>
      <c r="AX106" s="1">
        <v>-21089.67</v>
      </c>
      <c r="BN106" s="3">
        <v>-13382.27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-13382.27</v>
      </c>
    </row>
    <row r="107" spans="1:82" x14ac:dyDescent="0.2">
      <c r="A107" t="s">
        <v>110</v>
      </c>
      <c r="R107" s="1">
        <v>-55062.1</v>
      </c>
      <c r="S107" s="1">
        <v>-646518.5</v>
      </c>
      <c r="AX107" s="1">
        <v>10247.34</v>
      </c>
      <c r="AY107" s="1">
        <v>-132234.07999999999</v>
      </c>
      <c r="BN107" s="3">
        <v>-44814.76</v>
      </c>
      <c r="BO107" s="3">
        <v>-778752.58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-823567.34</v>
      </c>
    </row>
    <row r="108" spans="1:82" x14ac:dyDescent="0.2">
      <c r="A108" t="s">
        <v>111</v>
      </c>
      <c r="S108" s="1">
        <v>-1411.77</v>
      </c>
      <c r="T108" s="1">
        <v>-1365.1</v>
      </c>
      <c r="U108" s="1">
        <v>-1307.29</v>
      </c>
      <c r="V108" s="1">
        <v>-1236.67</v>
      </c>
      <c r="W108" s="1">
        <v>4453.74</v>
      </c>
      <c r="X108" s="1">
        <v>4123.3900000000003</v>
      </c>
      <c r="AY108" s="1">
        <v>-2823.56</v>
      </c>
      <c r="AZ108" s="1">
        <v>-2730.22</v>
      </c>
      <c r="BA108" s="1">
        <v>-2614.6</v>
      </c>
      <c r="BB108" s="1">
        <v>-2473.36</v>
      </c>
      <c r="BC108" s="1">
        <v>5617.19</v>
      </c>
      <c r="BD108" s="2">
        <v>5053</v>
      </c>
      <c r="BN108" s="3">
        <v>0</v>
      </c>
      <c r="BO108" s="3">
        <v>-4235.33</v>
      </c>
      <c r="BP108" s="3">
        <v>-4095.32</v>
      </c>
      <c r="BQ108" s="3">
        <v>-3921.89</v>
      </c>
      <c r="BR108" s="3">
        <v>-3710.03</v>
      </c>
      <c r="BS108" s="3">
        <v>10070.93</v>
      </c>
      <c r="BT108" s="3">
        <v>9176.39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3284.74</v>
      </c>
    </row>
    <row r="109" spans="1:82" x14ac:dyDescent="0.2">
      <c r="A109" t="s">
        <v>112</v>
      </c>
      <c r="R109" s="1">
        <v>79410.559999999998</v>
      </c>
      <c r="AX109" s="1">
        <v>116105.69</v>
      </c>
      <c r="BN109" s="3">
        <v>195516.25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195516.25</v>
      </c>
    </row>
    <row r="110" spans="1:82" x14ac:dyDescent="0.2">
      <c r="A110" t="s">
        <v>113</v>
      </c>
      <c r="AI110" s="1">
        <v>256300.79</v>
      </c>
      <c r="AY110" s="1">
        <v>-5173783.92</v>
      </c>
      <c r="BN110" s="3">
        <v>0</v>
      </c>
      <c r="BO110" s="3">
        <v>-4917483.13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-4917483.13</v>
      </c>
    </row>
    <row r="111" spans="1:82" x14ac:dyDescent="0.2">
      <c r="A111" t="s">
        <v>114</v>
      </c>
      <c r="AX111" s="1">
        <v>51243.38</v>
      </c>
      <c r="AY111" s="1">
        <v>7417000.1799999997</v>
      </c>
      <c r="AZ111" s="1">
        <v>249604.63</v>
      </c>
      <c r="BN111" s="3">
        <v>51243.38</v>
      </c>
      <c r="BO111" s="3">
        <v>7417000.1799999997</v>
      </c>
      <c r="BP111" s="3">
        <v>249604.63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7717848.1900000004</v>
      </c>
    </row>
    <row r="112" spans="1:82" x14ac:dyDescent="0.2">
      <c r="A112" t="s">
        <v>115</v>
      </c>
      <c r="S112" s="1">
        <v>-1845.2</v>
      </c>
      <c r="T112" s="1">
        <v>-1784.21</v>
      </c>
      <c r="U112" s="1">
        <v>-1708.64</v>
      </c>
      <c r="V112" s="1">
        <v>-1616.34</v>
      </c>
      <c r="W112" s="1">
        <v>5821.1</v>
      </c>
      <c r="X112" s="1">
        <v>5389.33</v>
      </c>
      <c r="AY112" s="1">
        <v>-3690.42</v>
      </c>
      <c r="AZ112" s="1">
        <v>-3568.44</v>
      </c>
      <c r="BA112" s="1">
        <v>-3417.31</v>
      </c>
      <c r="BB112" s="1">
        <v>-3232.72</v>
      </c>
      <c r="BC112" s="1">
        <v>7341.74</v>
      </c>
      <c r="BD112" s="1">
        <v>6604.31</v>
      </c>
      <c r="BN112" s="3">
        <v>0</v>
      </c>
      <c r="BO112" s="3">
        <v>-5535.62</v>
      </c>
      <c r="BP112" s="3">
        <v>-5352.65</v>
      </c>
      <c r="BQ112" s="3">
        <v>-5125.95</v>
      </c>
      <c r="BR112" s="3">
        <v>-4849.0600000000004</v>
      </c>
      <c r="BS112" s="3">
        <v>13162.84</v>
      </c>
      <c r="BT112" s="3">
        <v>11993.64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4293.2</v>
      </c>
    </row>
    <row r="113" spans="1:82" x14ac:dyDescent="0.2">
      <c r="A113" t="s">
        <v>116</v>
      </c>
      <c r="R113" s="1">
        <v>-1131073.3799999999</v>
      </c>
      <c r="AX113" s="1">
        <v>-1833733.68</v>
      </c>
      <c r="BN113" s="3">
        <v>-2964807.06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-2964807.06</v>
      </c>
    </row>
    <row r="114" spans="1:82" x14ac:dyDescent="0.2">
      <c r="A114" t="s">
        <v>117</v>
      </c>
      <c r="S114" s="1">
        <v>-8588.5</v>
      </c>
      <c r="T114" s="1">
        <v>-8304.58</v>
      </c>
      <c r="U114" s="1">
        <v>-7952.86</v>
      </c>
      <c r="V114" s="1">
        <v>-7523.27</v>
      </c>
      <c r="W114" s="1">
        <v>27094.3</v>
      </c>
      <c r="X114" s="1">
        <v>25084.639999999999</v>
      </c>
      <c r="AY114" s="1">
        <v>-17177.080000000002</v>
      </c>
      <c r="AZ114" s="1">
        <v>-16609.29</v>
      </c>
      <c r="BA114" s="1">
        <v>-15905.87</v>
      </c>
      <c r="BB114" s="1">
        <v>-15046.68</v>
      </c>
      <c r="BC114" s="1">
        <v>34172.14</v>
      </c>
      <c r="BD114" s="1">
        <v>30739.759999999998</v>
      </c>
      <c r="BN114" s="3">
        <v>0</v>
      </c>
      <c r="BO114" s="3">
        <v>-25765.58</v>
      </c>
      <c r="BP114" s="3">
        <v>-24913.87</v>
      </c>
      <c r="BQ114" s="3">
        <v>-23858.73</v>
      </c>
      <c r="BR114" s="3">
        <v>-22569.95</v>
      </c>
      <c r="BS114" s="3">
        <v>61266.44</v>
      </c>
      <c r="BT114" s="3">
        <v>55824.4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19982.71</v>
      </c>
    </row>
    <row r="115" spans="1:82" x14ac:dyDescent="0.2">
      <c r="A115" t="s">
        <v>118</v>
      </c>
      <c r="B115" s="1">
        <v>45724.4</v>
      </c>
      <c r="R115" s="1">
        <v>-400076.1</v>
      </c>
      <c r="S115" s="1">
        <v>-334875.63</v>
      </c>
      <c r="T115" s="1">
        <v>-498838.72</v>
      </c>
      <c r="AH115" s="1">
        <v>125323.08</v>
      </c>
      <c r="AX115" s="1">
        <v>-1449010.84</v>
      </c>
      <c r="AY115" s="1">
        <v>627968.81000000006</v>
      </c>
      <c r="AZ115" s="1">
        <v>244242.18</v>
      </c>
      <c r="BN115" s="3">
        <v>-1678039.46</v>
      </c>
      <c r="BO115" s="3">
        <v>293093.18</v>
      </c>
      <c r="BP115" s="3">
        <v>-254596.54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-1639542.82</v>
      </c>
    </row>
    <row r="116" spans="1:82" x14ac:dyDescent="0.2">
      <c r="A116" t="s">
        <v>119</v>
      </c>
      <c r="R116" s="1">
        <v>-855553.44</v>
      </c>
      <c r="AX116" s="1">
        <v>-1416296.55</v>
      </c>
      <c r="BN116" s="3">
        <v>-2271849.9900000002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-2271850</v>
      </c>
    </row>
    <row r="117" spans="1:82" x14ac:dyDescent="0.2">
      <c r="A117" t="s">
        <v>120</v>
      </c>
      <c r="B117" s="1">
        <v>47601.42</v>
      </c>
      <c r="C117" s="1">
        <v>-72159.63</v>
      </c>
      <c r="R117" s="1">
        <v>-6442232.8099999996</v>
      </c>
      <c r="S117" s="1">
        <v>-16003866.199999999</v>
      </c>
      <c r="T117" s="1">
        <v>-26228254.440000001</v>
      </c>
      <c r="U117" s="1">
        <v>-19939120.109999999</v>
      </c>
      <c r="V117" s="1">
        <v>-14621569.789999999</v>
      </c>
      <c r="W117" s="1">
        <v>-7980950.29</v>
      </c>
      <c r="X117" s="1">
        <v>-1353109.61</v>
      </c>
      <c r="Y117" s="1">
        <v>-1462788.64</v>
      </c>
      <c r="Z117" s="1">
        <v>-1238048.8500000001</v>
      </c>
      <c r="AA117" s="1">
        <v>-1043524.27</v>
      </c>
      <c r="AB117" s="2">
        <v>860211</v>
      </c>
      <c r="AH117" s="1">
        <v>30235.89</v>
      </c>
      <c r="AI117" s="1">
        <v>1231749.8799999999</v>
      </c>
      <c r="AJ117" s="1">
        <v>988770.19</v>
      </c>
      <c r="AK117" s="1">
        <v>1115079.45</v>
      </c>
      <c r="AL117" s="1">
        <v>1385185.67</v>
      </c>
      <c r="AM117" s="1">
        <v>643066.23</v>
      </c>
      <c r="AX117" s="1">
        <v>-12556101.66</v>
      </c>
      <c r="AY117" s="1">
        <v>-126739753.45</v>
      </c>
      <c r="AZ117" s="2">
        <v>-107290194</v>
      </c>
      <c r="BA117" s="1">
        <v>-11303665.310000001</v>
      </c>
      <c r="BB117" s="1">
        <v>21622977.390000001</v>
      </c>
      <c r="BC117" s="1">
        <v>16690413.869999999</v>
      </c>
      <c r="BD117" s="1">
        <v>2252773.2799999998</v>
      </c>
      <c r="BE117" s="1">
        <v>5691037.8600000003</v>
      </c>
      <c r="BF117" s="1">
        <v>9977177.7899999991</v>
      </c>
      <c r="BG117" s="1">
        <v>10907005.82</v>
      </c>
      <c r="BH117" s="2">
        <v>856738</v>
      </c>
      <c r="BN117" s="3">
        <v>-18920497.159999996</v>
      </c>
      <c r="BO117" s="3">
        <v>-141584029.40000001</v>
      </c>
      <c r="BP117" s="3">
        <v>-132529678.25</v>
      </c>
      <c r="BQ117" s="3">
        <v>-30127705.970000003</v>
      </c>
      <c r="BR117" s="3">
        <v>8386593.2700000014</v>
      </c>
      <c r="BS117" s="3">
        <v>9352529.8099999987</v>
      </c>
      <c r="BT117" s="3">
        <v>899663.67</v>
      </c>
      <c r="BU117" s="3">
        <v>4228249.22</v>
      </c>
      <c r="BV117" s="3">
        <v>8739128.9399999995</v>
      </c>
      <c r="BW117" s="3">
        <v>9863481.5500000007</v>
      </c>
      <c r="BX117" s="3">
        <v>1716949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-279975315.27999997</v>
      </c>
    </row>
    <row r="118" spans="1:82" x14ac:dyDescent="0.2">
      <c r="A118" t="s">
        <v>121</v>
      </c>
      <c r="R118" s="1">
        <v>1544843.2</v>
      </c>
      <c r="S118" s="1">
        <v>8490479.6600000001</v>
      </c>
      <c r="T118" s="1">
        <v>726944.75</v>
      </c>
      <c r="U118" s="1">
        <v>1020961.39</v>
      </c>
      <c r="V118" s="1">
        <v>913137.87</v>
      </c>
      <c r="AX118" s="1">
        <v>1091684.77</v>
      </c>
      <c r="AY118" s="1">
        <v>-26364921.629999999</v>
      </c>
      <c r="AZ118" s="1">
        <v>-468483.42</v>
      </c>
      <c r="BA118" s="1">
        <v>92077.17</v>
      </c>
      <c r="BB118" s="1">
        <v>106695.14</v>
      </c>
      <c r="BC118" s="1">
        <v>208740.47</v>
      </c>
      <c r="BN118" s="3">
        <v>2636527.9700000002</v>
      </c>
      <c r="BO118" s="3">
        <v>-17874441.969999999</v>
      </c>
      <c r="BP118" s="3">
        <v>258461.33</v>
      </c>
      <c r="BQ118" s="3">
        <v>1113038.56</v>
      </c>
      <c r="BR118" s="3">
        <v>1019833.01</v>
      </c>
      <c r="BS118" s="3">
        <v>208740.47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-12637840.630000001</v>
      </c>
    </row>
    <row r="119" spans="1:82" x14ac:dyDescent="0.2">
      <c r="A119" t="s">
        <v>122</v>
      </c>
      <c r="R119" s="1">
        <v>-141742.57</v>
      </c>
      <c r="AX119" s="1">
        <v>-5002744.8499999996</v>
      </c>
      <c r="AY119" s="1">
        <v>1594772.93</v>
      </c>
      <c r="BN119" s="3">
        <v>-5144487.42</v>
      </c>
      <c r="BO119" s="3">
        <v>1594772.93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-3549714.5</v>
      </c>
    </row>
    <row r="120" spans="1:82" x14ac:dyDescent="0.2">
      <c r="A120" t="s">
        <v>123</v>
      </c>
      <c r="R120" s="1">
        <v>1934505.39</v>
      </c>
      <c r="S120" s="1">
        <v>6536303.4000000004</v>
      </c>
      <c r="T120" s="1">
        <v>4715651.25</v>
      </c>
      <c r="U120" s="1">
        <v>4771812.59</v>
      </c>
      <c r="V120" s="1">
        <v>2318406.9300000002</v>
      </c>
      <c r="W120" s="1">
        <v>2189229.69</v>
      </c>
      <c r="AX120" s="1">
        <v>-2029294.75</v>
      </c>
      <c r="AY120" s="1">
        <v>100909462.75</v>
      </c>
      <c r="AZ120" s="2">
        <v>28145520</v>
      </c>
      <c r="BA120" s="1">
        <v>15162469.84</v>
      </c>
      <c r="BB120" s="2">
        <v>3078790</v>
      </c>
      <c r="BC120" s="1">
        <v>1277715.1499999999</v>
      </c>
      <c r="BN120" s="3">
        <v>-94789.360000000102</v>
      </c>
      <c r="BO120" s="3">
        <v>107445766.15000001</v>
      </c>
      <c r="BP120" s="3">
        <v>32861171.25</v>
      </c>
      <c r="BQ120" s="3">
        <v>19934282.43</v>
      </c>
      <c r="BR120" s="3">
        <v>5397196.9299999997</v>
      </c>
      <c r="BS120" s="3">
        <v>3466944.84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169010572.21000001</v>
      </c>
    </row>
    <row r="121" spans="1:82" x14ac:dyDescent="0.2">
      <c r="A121" t="s">
        <v>124</v>
      </c>
      <c r="S121" s="1">
        <v>-9380.94</v>
      </c>
      <c r="T121" s="1">
        <v>-9070.82</v>
      </c>
      <c r="U121" s="1">
        <v>-8686.65</v>
      </c>
      <c r="V121" s="1">
        <v>-8217.42</v>
      </c>
      <c r="W121" s="1">
        <v>29594.22</v>
      </c>
      <c r="X121" s="1">
        <v>27399.13</v>
      </c>
      <c r="AY121" s="2">
        <v>-18762</v>
      </c>
      <c r="AZ121" s="1">
        <v>-18141.78</v>
      </c>
      <c r="BA121" s="1">
        <v>-17373.46</v>
      </c>
      <c r="BB121" s="2">
        <v>-16435</v>
      </c>
      <c r="BC121" s="1">
        <v>37325.11</v>
      </c>
      <c r="BD121" s="2">
        <v>33576</v>
      </c>
      <c r="BN121" s="3">
        <v>0</v>
      </c>
      <c r="BO121" s="3">
        <v>-28142.94</v>
      </c>
      <c r="BP121" s="3">
        <v>-27212.6</v>
      </c>
      <c r="BQ121" s="3">
        <v>-26060.11</v>
      </c>
      <c r="BR121" s="3">
        <v>-24652.42</v>
      </c>
      <c r="BS121" s="3">
        <v>66919.33</v>
      </c>
      <c r="BT121" s="3">
        <v>60975.13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21826.46</v>
      </c>
    </row>
    <row r="122" spans="1:82" x14ac:dyDescent="0.2">
      <c r="A122" t="s">
        <v>125</v>
      </c>
      <c r="R122">
        <v>292.27999999999997</v>
      </c>
      <c r="AX122">
        <v>458.07</v>
      </c>
      <c r="BN122" s="3">
        <v>750.35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750.35</v>
      </c>
    </row>
    <row r="123" spans="1:82" x14ac:dyDescent="0.2">
      <c r="A123" t="s">
        <v>126</v>
      </c>
      <c r="R123" s="1">
        <v>27447.22</v>
      </c>
      <c r="AX123" s="1">
        <v>-28577.4</v>
      </c>
      <c r="BN123" s="3">
        <v>-1130.18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-1130.18</v>
      </c>
    </row>
    <row r="124" spans="1:82" x14ac:dyDescent="0.2">
      <c r="A124" t="s">
        <v>127</v>
      </c>
      <c r="AY124" s="1">
        <v>-149159.72</v>
      </c>
      <c r="BN124" s="3">
        <v>0</v>
      </c>
      <c r="BO124" s="3">
        <v>-149159.72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-149159.72</v>
      </c>
    </row>
    <row r="125" spans="1:82" x14ac:dyDescent="0.2">
      <c r="A125" t="s">
        <v>128</v>
      </c>
      <c r="R125" s="1">
        <v>-102799.1</v>
      </c>
      <c r="BN125" s="3">
        <v>-102799.1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-102799.1</v>
      </c>
    </row>
    <row r="126" spans="1:82" x14ac:dyDescent="0.2">
      <c r="A126" t="s">
        <v>129</v>
      </c>
      <c r="S126" s="1">
        <v>-2459.8200000000002</v>
      </c>
      <c r="T126" s="1">
        <v>-2378.5100000000002</v>
      </c>
      <c r="U126" s="1">
        <v>-2277.77</v>
      </c>
      <c r="V126" s="1">
        <v>-2154.73</v>
      </c>
      <c r="W126" s="2">
        <v>7760</v>
      </c>
      <c r="X126" s="1">
        <v>7184.46</v>
      </c>
      <c r="AY126" s="1">
        <v>-4919.67</v>
      </c>
      <c r="AZ126" s="2">
        <v>-4757</v>
      </c>
      <c r="BA126" s="1">
        <v>-4555.58</v>
      </c>
      <c r="BB126" s="1">
        <v>-4309.5</v>
      </c>
      <c r="BC126" s="1">
        <v>9787.2000000000007</v>
      </c>
      <c r="BD126" s="1">
        <v>8804.14</v>
      </c>
      <c r="BN126" s="3">
        <v>0</v>
      </c>
      <c r="BO126" s="3">
        <v>-7379.49</v>
      </c>
      <c r="BP126" s="3">
        <v>-7135.51</v>
      </c>
      <c r="BQ126" s="3">
        <v>-6833.35</v>
      </c>
      <c r="BR126" s="3">
        <v>-6464.23</v>
      </c>
      <c r="BS126" s="3">
        <v>17547.2</v>
      </c>
      <c r="BT126" s="3">
        <v>15988.6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5723.23</v>
      </c>
    </row>
    <row r="127" spans="1:82" x14ac:dyDescent="0.2">
      <c r="A127" t="s">
        <v>130</v>
      </c>
      <c r="R127" s="1">
        <v>-6063312.7800000003</v>
      </c>
      <c r="S127" s="1">
        <v>-16598724.83</v>
      </c>
      <c r="T127" s="2">
        <v>-5364655</v>
      </c>
      <c r="U127" s="1">
        <v>-95443.33</v>
      </c>
      <c r="V127" s="1">
        <v>-85021.2</v>
      </c>
      <c r="W127" s="1">
        <v>-106380.84</v>
      </c>
      <c r="AX127" s="1">
        <v>-8854626.6500000004</v>
      </c>
      <c r="AY127" s="1">
        <v>-19542143.260000002</v>
      </c>
      <c r="AZ127" s="2">
        <v>-7843824</v>
      </c>
      <c r="BA127" s="1">
        <v>21187.78</v>
      </c>
      <c r="BB127" s="1">
        <v>17927.73</v>
      </c>
      <c r="BC127" s="1">
        <v>-16953.349999999999</v>
      </c>
      <c r="BN127" s="3">
        <v>-14917939.43</v>
      </c>
      <c r="BO127" s="3">
        <v>-36140868.090000004</v>
      </c>
      <c r="BP127" s="3">
        <v>-13208479</v>
      </c>
      <c r="BQ127" s="3">
        <v>-74255.55</v>
      </c>
      <c r="BR127" s="3">
        <v>-67093.47</v>
      </c>
      <c r="BS127" s="3">
        <v>-123334.19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-64531969.759999998</v>
      </c>
    </row>
    <row r="128" spans="1:82" x14ac:dyDescent="0.2">
      <c r="A128" t="s">
        <v>131</v>
      </c>
      <c r="T128" s="1">
        <v>-322177.94</v>
      </c>
      <c r="AZ128" s="1">
        <v>99826.68</v>
      </c>
      <c r="BN128" s="3">
        <v>0</v>
      </c>
      <c r="BO128" s="3">
        <v>0</v>
      </c>
      <c r="BP128" s="3">
        <v>-222351.26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-222351.26</v>
      </c>
    </row>
    <row r="129" spans="1:82" x14ac:dyDescent="0.2">
      <c r="A129" t="s">
        <v>132</v>
      </c>
      <c r="R129" s="1">
        <v>7179.68</v>
      </c>
      <c r="AX129" s="1">
        <v>-1768639.4</v>
      </c>
      <c r="BN129" s="3">
        <v>-1761459.72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-1761459.72</v>
      </c>
    </row>
    <row r="130" spans="1:82" x14ac:dyDescent="0.2">
      <c r="A130" t="s">
        <v>133</v>
      </c>
      <c r="R130">
        <v>17.59</v>
      </c>
      <c r="S130">
        <v>735.87</v>
      </c>
      <c r="AX130">
        <v>-9.44</v>
      </c>
      <c r="AY130">
        <v>-130.57</v>
      </c>
      <c r="BN130" s="3">
        <v>8.15</v>
      </c>
      <c r="BO130" s="3">
        <v>605.29999999999995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613.45000000000005</v>
      </c>
    </row>
    <row r="131" spans="1:82" x14ac:dyDescent="0.2">
      <c r="A131" t="s">
        <v>134</v>
      </c>
      <c r="C131" s="1">
        <v>-15935.34</v>
      </c>
      <c r="D131" s="1">
        <v>-12937.43</v>
      </c>
      <c r="E131" s="1">
        <v>-11474.45</v>
      </c>
      <c r="F131" s="1">
        <v>-10082.1</v>
      </c>
      <c r="G131" s="1">
        <v>-8874.9</v>
      </c>
      <c r="H131" s="1">
        <v>-7990.91</v>
      </c>
      <c r="S131" s="1">
        <v>65474.25</v>
      </c>
      <c r="T131" s="1">
        <v>67950.320000000007</v>
      </c>
      <c r="U131" s="1">
        <v>66224.52</v>
      </c>
      <c r="V131" s="1">
        <v>63410.63</v>
      </c>
      <c r="W131" s="2">
        <v>60552</v>
      </c>
      <c r="X131" s="1">
        <v>57639.57</v>
      </c>
      <c r="AI131" s="1">
        <v>-124190.39999999999</v>
      </c>
      <c r="AJ131" s="1">
        <v>-99609.41</v>
      </c>
      <c r="AK131" s="1">
        <v>-89166.71</v>
      </c>
      <c r="AL131" s="1">
        <v>-78860.259999999995</v>
      </c>
      <c r="AM131" s="2">
        <v>-69981</v>
      </c>
      <c r="AN131" s="1">
        <v>-63278.8</v>
      </c>
      <c r="AO131" s="2">
        <v>-28545</v>
      </c>
      <c r="AP131" s="2">
        <v>-26033</v>
      </c>
      <c r="AQ131" s="1">
        <v>-23407.26</v>
      </c>
      <c r="AR131" s="1">
        <v>-20992.73</v>
      </c>
      <c r="AS131" s="1">
        <v>-18859.349999999999</v>
      </c>
      <c r="AY131" s="1">
        <v>-73692.570000000007</v>
      </c>
      <c r="AZ131" s="2">
        <v>-65981</v>
      </c>
      <c r="BA131" s="1">
        <v>-58139.61</v>
      </c>
      <c r="BB131" s="1">
        <v>-60818.49</v>
      </c>
      <c r="BC131" s="1">
        <v>-63172.12</v>
      </c>
      <c r="BD131" s="1">
        <v>-64525.21</v>
      </c>
      <c r="BE131" s="1">
        <v>-9738.23</v>
      </c>
      <c r="BF131" s="2">
        <v>-11482</v>
      </c>
      <c r="BG131" s="1">
        <v>-12860.37</v>
      </c>
      <c r="BH131" s="1">
        <v>-14101.71</v>
      </c>
      <c r="BI131" s="1">
        <v>-15543.91</v>
      </c>
      <c r="BN131" s="3">
        <v>0</v>
      </c>
      <c r="BO131" s="3">
        <v>-148344.06</v>
      </c>
      <c r="BP131" s="3">
        <v>-110577.52</v>
      </c>
      <c r="BQ131" s="3">
        <v>-92556.25</v>
      </c>
      <c r="BR131" s="3">
        <v>-86350.22</v>
      </c>
      <c r="BS131" s="3">
        <v>-81476.02</v>
      </c>
      <c r="BT131" s="3">
        <v>-78155.350000000006</v>
      </c>
      <c r="BU131" s="3">
        <v>-38283.230000000003</v>
      </c>
      <c r="BV131" s="3">
        <v>-37515</v>
      </c>
      <c r="BW131" s="3">
        <v>-36267.629999999997</v>
      </c>
      <c r="BX131" s="3">
        <v>-35094.44</v>
      </c>
      <c r="BY131" s="3">
        <v>-34403.26</v>
      </c>
      <c r="BZ131" s="3">
        <v>0</v>
      </c>
      <c r="CA131" s="3">
        <v>0</v>
      </c>
      <c r="CB131" s="3">
        <v>0</v>
      </c>
      <c r="CC131" s="3">
        <v>0</v>
      </c>
      <c r="CD131" s="3">
        <v>-779023</v>
      </c>
    </row>
    <row r="132" spans="1:82" x14ac:dyDescent="0.2">
      <c r="A132" t="s">
        <v>135</v>
      </c>
      <c r="C132" s="1">
        <v>87810.58</v>
      </c>
      <c r="R132">
        <v>598.94000000000005</v>
      </c>
      <c r="S132" s="1">
        <v>204697.49</v>
      </c>
      <c r="AI132" s="2">
        <v>54741</v>
      </c>
      <c r="AX132" s="1">
        <v>199726.48</v>
      </c>
      <c r="AY132" s="1">
        <v>19425531.780000001</v>
      </c>
      <c r="BN132" s="3">
        <v>200325.42</v>
      </c>
      <c r="BO132" s="3">
        <v>19772780.849999998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19973106.25</v>
      </c>
    </row>
    <row r="133" spans="1:82" x14ac:dyDescent="0.2">
      <c r="A133" t="s">
        <v>136</v>
      </c>
      <c r="B133">
        <v>399.29</v>
      </c>
      <c r="D133" s="1">
        <v>-115691.56</v>
      </c>
      <c r="R133" s="1">
        <v>-2480025.87</v>
      </c>
      <c r="S133" s="2">
        <v>22637154</v>
      </c>
      <c r="T133" s="1">
        <v>2990650.1</v>
      </c>
      <c r="U133" s="1">
        <v>631163.54</v>
      </c>
      <c r="V133" s="1">
        <v>1388416.44</v>
      </c>
      <c r="W133" s="2">
        <v>2165936</v>
      </c>
      <c r="X133" s="1">
        <v>503839.22</v>
      </c>
      <c r="AI133" s="1">
        <v>-94349.5</v>
      </c>
      <c r="AJ133" s="1">
        <v>-1045203.89</v>
      </c>
      <c r="AX133" s="1">
        <v>29382191.18</v>
      </c>
      <c r="AY133" s="1">
        <v>95462441.239999995</v>
      </c>
      <c r="AZ133" s="1">
        <v>45555922.450000003</v>
      </c>
      <c r="BA133" s="1">
        <v>-6065971.1100000003</v>
      </c>
      <c r="BB133" s="2">
        <v>-3149708</v>
      </c>
      <c r="BC133" s="1">
        <v>661403.51</v>
      </c>
      <c r="BD133" s="2">
        <v>302360</v>
      </c>
      <c r="BE133" s="1">
        <v>-4287.32</v>
      </c>
      <c r="BF133" s="1">
        <v>13310.75</v>
      </c>
      <c r="BG133" s="1">
        <v>23779.66</v>
      </c>
      <c r="BH133" s="1">
        <v>-330363.11</v>
      </c>
      <c r="BI133" s="1">
        <v>-328853.3</v>
      </c>
      <c r="BN133" s="3">
        <v>26902564.599999998</v>
      </c>
      <c r="BO133" s="3">
        <v>118005245.73999999</v>
      </c>
      <c r="BP133" s="3">
        <v>47385677.100000001</v>
      </c>
      <c r="BQ133" s="3">
        <v>-5434807.5700000003</v>
      </c>
      <c r="BR133" s="3">
        <v>-1761291.56</v>
      </c>
      <c r="BS133" s="3">
        <v>2827339.51</v>
      </c>
      <c r="BT133" s="3">
        <v>806199.22</v>
      </c>
      <c r="BU133" s="3">
        <v>-4287.32</v>
      </c>
      <c r="BV133" s="3">
        <v>13310.75</v>
      </c>
      <c r="BW133" s="3">
        <v>23779.66</v>
      </c>
      <c r="BX133" s="3">
        <v>-330363.11</v>
      </c>
      <c r="BY133" s="3">
        <v>-328853.3</v>
      </c>
      <c r="BZ133" s="3">
        <v>0</v>
      </c>
      <c r="CA133" s="3">
        <v>0</v>
      </c>
      <c r="CB133" s="3">
        <v>0</v>
      </c>
      <c r="CC133" s="3">
        <v>0</v>
      </c>
      <c r="CD133" s="3">
        <v>188104513.78999999</v>
      </c>
    </row>
    <row r="134" spans="1:82" x14ac:dyDescent="0.2">
      <c r="A134" t="s">
        <v>137</v>
      </c>
      <c r="R134" s="1">
        <v>451588.41</v>
      </c>
      <c r="AX134" s="1">
        <v>-1253472.1100000001</v>
      </c>
      <c r="BN134" s="3">
        <v>-801883.7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-801883.7</v>
      </c>
    </row>
    <row r="135" spans="1:82" x14ac:dyDescent="0.2">
      <c r="A135" t="s">
        <v>138</v>
      </c>
      <c r="AX135" s="1">
        <v>-251875.06</v>
      </c>
      <c r="BN135" s="3">
        <v>-251875.06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-251875.06</v>
      </c>
    </row>
    <row r="136" spans="1:82" x14ac:dyDescent="0.2">
      <c r="A136" t="s">
        <v>139</v>
      </c>
      <c r="AY136" s="1">
        <v>774582.77</v>
      </c>
      <c r="BN136" s="3">
        <v>0</v>
      </c>
      <c r="BO136" s="3">
        <v>774582.77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774582.77</v>
      </c>
    </row>
    <row r="137" spans="1:82" x14ac:dyDescent="0.2">
      <c r="A137" t="s">
        <v>140</v>
      </c>
      <c r="AX137" s="1">
        <v>-145646.82</v>
      </c>
      <c r="AY137" s="1">
        <v>-357263.61</v>
      </c>
      <c r="BN137" s="3">
        <v>-145646.82</v>
      </c>
      <c r="BO137" s="3">
        <v>-357263.61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-502910.43</v>
      </c>
    </row>
    <row r="138" spans="1:82" x14ac:dyDescent="0.2">
      <c r="A138" t="s">
        <v>141</v>
      </c>
      <c r="R138" s="1">
        <v>7332116.1900000004</v>
      </c>
      <c r="S138" s="1">
        <v>3294863.77</v>
      </c>
      <c r="AX138" s="1">
        <v>12287748.68</v>
      </c>
      <c r="AY138" s="1">
        <v>692745.58</v>
      </c>
      <c r="BN138" s="3">
        <v>19619864.870000001</v>
      </c>
      <c r="BO138" s="3">
        <v>3987609.35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23607474.219999999</v>
      </c>
    </row>
    <row r="139" spans="1:82" x14ac:dyDescent="0.2">
      <c r="A139" t="s">
        <v>142</v>
      </c>
      <c r="AY139" s="1">
        <v>621051.49</v>
      </c>
      <c r="BN139" s="3">
        <v>0</v>
      </c>
      <c r="BO139" s="3">
        <v>621051.49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621051.49</v>
      </c>
    </row>
    <row r="140" spans="1:82" x14ac:dyDescent="0.2">
      <c r="A140" t="s">
        <v>143</v>
      </c>
      <c r="R140" s="2">
        <v>-201682</v>
      </c>
      <c r="S140" s="1">
        <v>-155535.64000000001</v>
      </c>
      <c r="T140" s="1">
        <v>287534.06</v>
      </c>
      <c r="AH140" s="1">
        <v>-1598.55</v>
      </c>
      <c r="AX140" s="1">
        <v>575521.38</v>
      </c>
      <c r="AY140" s="1">
        <v>-2069058.15</v>
      </c>
      <c r="AZ140" s="1">
        <v>34126.36</v>
      </c>
      <c r="BN140" s="3">
        <v>372240.83</v>
      </c>
      <c r="BO140" s="3">
        <v>-2224593.79</v>
      </c>
      <c r="BP140" s="3">
        <v>321660.42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-1530692.53</v>
      </c>
    </row>
    <row r="141" spans="1:82" x14ac:dyDescent="0.2">
      <c r="A141" t="s">
        <v>144</v>
      </c>
      <c r="R141" s="1">
        <v>1014809.29</v>
      </c>
      <c r="S141" s="1">
        <v>4495860.5999999996</v>
      </c>
      <c r="AH141" s="1">
        <v>17936.080000000002</v>
      </c>
      <c r="AX141" s="1">
        <v>2554693.5699999998</v>
      </c>
      <c r="AY141" s="1">
        <v>180939.41</v>
      </c>
      <c r="BN141" s="3">
        <v>3587438.94</v>
      </c>
      <c r="BO141" s="3">
        <v>4676800.01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8264238.9500000002</v>
      </c>
    </row>
    <row r="142" spans="1:82" x14ac:dyDescent="0.2">
      <c r="A142" t="s">
        <v>145</v>
      </c>
      <c r="R142" s="1">
        <v>-793087.7</v>
      </c>
      <c r="AX142" s="1">
        <v>207104.1</v>
      </c>
      <c r="BN142" s="3">
        <v>-585983.6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-585983.6</v>
      </c>
    </row>
    <row r="143" spans="1:82" x14ac:dyDescent="0.2">
      <c r="A143" t="s">
        <v>146</v>
      </c>
      <c r="R143" s="1">
        <v>10425.73</v>
      </c>
      <c r="S143" s="1">
        <v>55900.33</v>
      </c>
      <c r="T143" s="1">
        <v>27062.799999999999</v>
      </c>
      <c r="AX143" s="1">
        <v>20812.53</v>
      </c>
      <c r="AY143" s="1">
        <v>111801.17</v>
      </c>
      <c r="AZ143" s="2">
        <v>54163</v>
      </c>
      <c r="BN143" s="3">
        <v>31238.26</v>
      </c>
      <c r="BO143" s="3">
        <v>167701.5</v>
      </c>
      <c r="BP143" s="3">
        <v>81225.8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280165.52</v>
      </c>
    </row>
    <row r="144" spans="1:82" x14ac:dyDescent="0.2">
      <c r="A144" t="s">
        <v>147</v>
      </c>
      <c r="R144" s="1">
        <v>15688655.76</v>
      </c>
      <c r="S144" s="1">
        <v>-8495814.1400000006</v>
      </c>
      <c r="T144" s="1">
        <v>36920850.07</v>
      </c>
      <c r="U144" s="1">
        <v>24499840.100000001</v>
      </c>
      <c r="V144" s="1">
        <v>21344713.059999999</v>
      </c>
      <c r="W144" s="1">
        <v>12667466.810000001</v>
      </c>
      <c r="X144" s="1">
        <v>8013830.75</v>
      </c>
      <c r="Y144" s="1">
        <v>4257602.54</v>
      </c>
      <c r="Z144" s="1">
        <v>2627071.9</v>
      </c>
      <c r="AA144" s="2">
        <v>1851302</v>
      </c>
      <c r="AB144" s="1">
        <v>37051.480000000003</v>
      </c>
      <c r="AC144" s="1">
        <v>16783.46</v>
      </c>
      <c r="AD144" s="2">
        <v>13434</v>
      </c>
      <c r="AE144" s="1">
        <v>10441.049999999999</v>
      </c>
      <c r="AX144" s="1">
        <v>32143364.59</v>
      </c>
      <c r="AY144" s="1">
        <v>-141689525.24000001</v>
      </c>
      <c r="AZ144" s="1">
        <v>-2093101.8</v>
      </c>
      <c r="BA144" s="2">
        <v>5782825</v>
      </c>
      <c r="BB144" s="1">
        <v>5426454.7000000002</v>
      </c>
      <c r="BC144" s="1">
        <v>1858643.37</v>
      </c>
      <c r="BD144" s="1">
        <v>-6096605.8200000003</v>
      </c>
      <c r="BE144" s="1">
        <v>-2142390.1</v>
      </c>
      <c r="BF144" s="1">
        <v>343017.8</v>
      </c>
      <c r="BG144" s="1">
        <v>-190155.25</v>
      </c>
      <c r="BH144" s="1">
        <v>631459.87</v>
      </c>
      <c r="BI144" s="1">
        <v>-1248.6199999999999</v>
      </c>
      <c r="BJ144" s="1">
        <v>-8952.9500000000007</v>
      </c>
      <c r="BK144" s="1">
        <v>-16970.37</v>
      </c>
      <c r="BN144" s="3">
        <v>47832020.350000001</v>
      </c>
      <c r="BO144" s="3">
        <v>-150185339.38</v>
      </c>
      <c r="BP144" s="3">
        <v>34827748.270000003</v>
      </c>
      <c r="BQ144" s="3">
        <v>30282665.100000001</v>
      </c>
      <c r="BR144" s="3">
        <v>26771167.759999998</v>
      </c>
      <c r="BS144" s="3">
        <v>14526110.18</v>
      </c>
      <c r="BT144" s="3">
        <v>1917224.93</v>
      </c>
      <c r="BU144" s="3">
        <v>2115212.44</v>
      </c>
      <c r="BV144" s="3">
        <v>2970089.7</v>
      </c>
      <c r="BW144" s="3">
        <v>1661146.75</v>
      </c>
      <c r="BX144" s="3">
        <v>668511.35</v>
      </c>
      <c r="BY144" s="3">
        <v>15534.84</v>
      </c>
      <c r="BZ144" s="3">
        <v>4481.05</v>
      </c>
      <c r="CA144" s="3">
        <v>-6529.32</v>
      </c>
      <c r="CB144" s="3">
        <v>0</v>
      </c>
      <c r="CC144" s="3">
        <v>0</v>
      </c>
      <c r="CD144" s="3">
        <v>13400044</v>
      </c>
    </row>
    <row r="145" spans="1:82" x14ac:dyDescent="0.2">
      <c r="A145" t="s">
        <v>148</v>
      </c>
      <c r="T145" s="1">
        <v>-83367.759999999995</v>
      </c>
      <c r="BN145" s="3">
        <v>0</v>
      </c>
      <c r="BO145" s="3">
        <v>0</v>
      </c>
      <c r="BP145" s="3">
        <v>-83367.759999999995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-83367.759999999995</v>
      </c>
    </row>
    <row r="146" spans="1:82" x14ac:dyDescent="0.2">
      <c r="A146" t="s">
        <v>149</v>
      </c>
      <c r="R146" s="1">
        <v>-424106.84</v>
      </c>
      <c r="S146" s="1">
        <v>40166.730000000003</v>
      </c>
      <c r="AX146" s="1">
        <v>1536348.27</v>
      </c>
      <c r="AY146" s="1">
        <v>9239252.7799999993</v>
      </c>
      <c r="AZ146" s="1">
        <v>7417327.9400000004</v>
      </c>
      <c r="BA146" s="1">
        <v>4510142.16</v>
      </c>
      <c r="BN146" s="3">
        <v>1112241.43</v>
      </c>
      <c r="BO146" s="3">
        <v>9279419.5099999998</v>
      </c>
      <c r="BP146" s="3">
        <v>7417327.9400000004</v>
      </c>
      <c r="BQ146" s="3">
        <v>4510142.16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22319131</v>
      </c>
    </row>
    <row r="147" spans="1:82" x14ac:dyDescent="0.2">
      <c r="A147" t="s">
        <v>150</v>
      </c>
      <c r="AX147" s="1">
        <v>1996.47</v>
      </c>
      <c r="AY147" s="1">
        <v>747718.3</v>
      </c>
      <c r="BN147" s="3">
        <v>1996.47</v>
      </c>
      <c r="BO147" s="3">
        <v>747718.3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749714.77</v>
      </c>
    </row>
    <row r="148" spans="1:82" x14ac:dyDescent="0.2">
      <c r="A148" t="s">
        <v>151</v>
      </c>
      <c r="R148" s="1">
        <v>3469714.62</v>
      </c>
      <c r="S148" s="1">
        <v>16457285.369999999</v>
      </c>
      <c r="T148" s="1">
        <v>5257505.07</v>
      </c>
      <c r="AX148" s="1">
        <v>5337113.8</v>
      </c>
      <c r="AY148" s="1">
        <v>9954045.7599999998</v>
      </c>
      <c r="AZ148" s="1">
        <v>7891846.4800000004</v>
      </c>
      <c r="BN148" s="3">
        <v>8806828.4199999999</v>
      </c>
      <c r="BO148" s="3">
        <v>26411331.129999999</v>
      </c>
      <c r="BP148" s="3">
        <v>13149351.550000001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48367511.090000004</v>
      </c>
    </row>
    <row r="149" spans="1:82" x14ac:dyDescent="0.2">
      <c r="A149" t="s">
        <v>152</v>
      </c>
      <c r="R149" s="1">
        <v>-20155.61</v>
      </c>
      <c r="AX149" s="1">
        <v>-128494.32</v>
      </c>
      <c r="BN149" s="3">
        <v>-148649.93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-148649.93</v>
      </c>
    </row>
    <row r="150" spans="1:82" x14ac:dyDescent="0.2">
      <c r="A150" t="s">
        <v>153</v>
      </c>
      <c r="R150" s="1">
        <v>163096.26</v>
      </c>
      <c r="S150" s="2">
        <v>-1268634</v>
      </c>
      <c r="T150" s="1">
        <v>-3079267.64</v>
      </c>
      <c r="U150" s="1">
        <v>-2191954.86</v>
      </c>
      <c r="V150" s="1">
        <v>-1996340.34</v>
      </c>
      <c r="AX150" s="1">
        <v>-548676.35</v>
      </c>
      <c r="AY150" s="1">
        <v>-2817354.22</v>
      </c>
      <c r="AZ150" s="1">
        <v>2971411.26</v>
      </c>
      <c r="BA150" s="2">
        <v>1578566</v>
      </c>
      <c r="BB150" s="1">
        <v>1726952.31</v>
      </c>
      <c r="BN150" s="3">
        <v>-385580.09</v>
      </c>
      <c r="BO150" s="3">
        <v>-4085988.22</v>
      </c>
      <c r="BP150" s="3">
        <v>-107856.38</v>
      </c>
      <c r="BQ150" s="3">
        <v>-613388.86</v>
      </c>
      <c r="BR150" s="3">
        <v>-269388.03000000003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-5462201.5199999996</v>
      </c>
    </row>
    <row r="151" spans="1:82" x14ac:dyDescent="0.2">
      <c r="A151" t="s">
        <v>154</v>
      </c>
      <c r="R151" s="1">
        <v>-35967.11</v>
      </c>
      <c r="S151" s="1">
        <v>969255.75</v>
      </c>
      <c r="AX151" s="1">
        <v>47131.21</v>
      </c>
      <c r="AY151" s="1">
        <v>-1086893.72</v>
      </c>
      <c r="BN151" s="3">
        <v>11164.1</v>
      </c>
      <c r="BO151" s="3">
        <v>-117637.97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-106473.88</v>
      </c>
    </row>
    <row r="152" spans="1:82" x14ac:dyDescent="0.2">
      <c r="A152" t="s">
        <v>155</v>
      </c>
      <c r="AX152" s="1">
        <v>-363282.29</v>
      </c>
      <c r="AY152" s="1">
        <v>1760337.76</v>
      </c>
      <c r="AZ152" s="1">
        <v>-1680882.88</v>
      </c>
      <c r="BN152" s="3">
        <v>-363282.29</v>
      </c>
      <c r="BO152" s="3">
        <v>1760337.76</v>
      </c>
      <c r="BP152" s="3">
        <v>-1680882.88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-283827.40999999997</v>
      </c>
    </row>
    <row r="153" spans="1:82" x14ac:dyDescent="0.2">
      <c r="A153" t="s">
        <v>156</v>
      </c>
      <c r="AX153" s="1">
        <v>59077.05</v>
      </c>
      <c r="BN153" s="3">
        <v>59077.05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59077.05</v>
      </c>
    </row>
    <row r="154" spans="1:82" x14ac:dyDescent="0.2">
      <c r="A154" t="s">
        <v>157</v>
      </c>
      <c r="R154" s="1">
        <v>10227.18</v>
      </c>
      <c r="AX154" s="1">
        <v>5834.69</v>
      </c>
      <c r="BN154" s="3">
        <v>16061.87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16061.87</v>
      </c>
    </row>
    <row r="155" spans="1:82" x14ac:dyDescent="0.2">
      <c r="A155" t="s">
        <v>158</v>
      </c>
      <c r="R155" s="1">
        <v>-5395.09</v>
      </c>
      <c r="AX155" s="2">
        <v>38746</v>
      </c>
      <c r="BN155" s="3">
        <v>33350.910000000003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33350.92</v>
      </c>
    </row>
    <row r="156" spans="1:82" x14ac:dyDescent="0.2">
      <c r="A156" t="s">
        <v>159</v>
      </c>
      <c r="AX156" s="1">
        <v>42322.93</v>
      </c>
      <c r="BN156" s="3">
        <v>42322.93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42322.93</v>
      </c>
    </row>
    <row r="157" spans="1:82" x14ac:dyDescent="0.2">
      <c r="A157" t="s">
        <v>160</v>
      </c>
      <c r="AX157" s="1">
        <v>-3912.74</v>
      </c>
      <c r="BN157" s="3">
        <v>-3912.74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-3912.74</v>
      </c>
    </row>
    <row r="158" spans="1:82" x14ac:dyDescent="0.2">
      <c r="A158" t="s">
        <v>161</v>
      </c>
      <c r="R158" s="1">
        <v>3339042.36</v>
      </c>
      <c r="S158" s="1">
        <v>15997850.17</v>
      </c>
      <c r="T158" s="1">
        <v>8833741.3800000008</v>
      </c>
      <c r="U158" s="1">
        <v>6088830.5999999996</v>
      </c>
      <c r="V158" s="1">
        <v>1524969.48</v>
      </c>
      <c r="W158" s="1">
        <v>68847.58</v>
      </c>
      <c r="AX158" s="1">
        <v>51625886.25</v>
      </c>
      <c r="AY158" s="1">
        <v>8453486.6199999992</v>
      </c>
      <c r="AZ158" s="1">
        <v>22115619.75</v>
      </c>
      <c r="BA158" s="1">
        <v>10397031.26</v>
      </c>
      <c r="BB158" s="1">
        <v>2294047.14</v>
      </c>
      <c r="BC158" s="1">
        <v>193207.84</v>
      </c>
      <c r="BN158" s="3">
        <v>54964928.609999999</v>
      </c>
      <c r="BO158" s="3">
        <v>24451336.789999999</v>
      </c>
      <c r="BP158" s="3">
        <v>30949361.130000003</v>
      </c>
      <c r="BQ158" s="3">
        <v>16485861.859999999</v>
      </c>
      <c r="BR158" s="3">
        <v>3819016.62</v>
      </c>
      <c r="BS158" s="3">
        <v>262055.42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130932560.43000001</v>
      </c>
    </row>
    <row r="159" spans="1:82" x14ac:dyDescent="0.2">
      <c r="A159" t="s">
        <v>162</v>
      </c>
      <c r="AY159" s="1">
        <v>582451.88</v>
      </c>
      <c r="BN159" s="3">
        <v>0</v>
      </c>
      <c r="BO159" s="3">
        <v>582451.88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582451.88</v>
      </c>
    </row>
    <row r="160" spans="1:82" x14ac:dyDescent="0.2">
      <c r="A160" t="s">
        <v>163</v>
      </c>
      <c r="R160" s="1">
        <v>-8631.56</v>
      </c>
      <c r="S160" s="1">
        <v>1246503.4099999999</v>
      </c>
      <c r="T160" s="1">
        <v>164639.32999999999</v>
      </c>
      <c r="AX160" s="1">
        <v>-285736.24</v>
      </c>
      <c r="AY160" s="1">
        <v>-4148380.64</v>
      </c>
      <c r="AZ160" s="1">
        <v>-507764.86</v>
      </c>
      <c r="BA160" s="1">
        <v>-933850.18</v>
      </c>
      <c r="BN160" s="3">
        <v>-294367.8</v>
      </c>
      <c r="BO160" s="3">
        <v>-2901877.23</v>
      </c>
      <c r="BP160" s="3">
        <v>-343125.53</v>
      </c>
      <c r="BQ160" s="3">
        <v>-933850.18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-4473220.74</v>
      </c>
    </row>
    <row r="161" spans="1:82" x14ac:dyDescent="0.2">
      <c r="A161" t="s">
        <v>164</v>
      </c>
      <c r="BA161" s="1">
        <v>800383.25</v>
      </c>
      <c r="BN161" s="3">
        <v>0</v>
      </c>
      <c r="BO161" s="3">
        <v>0</v>
      </c>
      <c r="BP161" s="3">
        <v>0</v>
      </c>
      <c r="BQ161" s="3">
        <v>800383.25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800383.25</v>
      </c>
    </row>
    <row r="162" spans="1:82" x14ac:dyDescent="0.2">
      <c r="A162" t="s">
        <v>165</v>
      </c>
      <c r="R162" s="1">
        <v>-1676982.77</v>
      </c>
      <c r="S162" s="1">
        <v>-3241.08</v>
      </c>
      <c r="T162" s="1">
        <v>2840050.23</v>
      </c>
      <c r="U162" s="1">
        <v>2838863.29</v>
      </c>
      <c r="V162" s="2">
        <v>2942528</v>
      </c>
      <c r="W162" s="1">
        <v>1333512.06</v>
      </c>
      <c r="Y162" s="1">
        <v>-78933.72</v>
      </c>
      <c r="AH162" s="2">
        <v>587772</v>
      </c>
      <c r="AI162" s="1">
        <v>-8150.59</v>
      </c>
      <c r="AX162" s="1">
        <v>-3220674.5</v>
      </c>
      <c r="AY162" s="1">
        <v>-13726761.25</v>
      </c>
      <c r="AZ162" s="1">
        <v>-29110687.899999999</v>
      </c>
      <c r="BA162" s="1">
        <v>2195148.86</v>
      </c>
      <c r="BB162" s="1">
        <v>749637.56</v>
      </c>
      <c r="BC162" s="1">
        <v>1816208.76</v>
      </c>
      <c r="BD162" s="1">
        <v>702642.63</v>
      </c>
      <c r="BE162" s="1">
        <v>602958.93999999994</v>
      </c>
      <c r="BN162" s="3">
        <v>-4309885.2699999996</v>
      </c>
      <c r="BO162" s="3">
        <v>-13738152.92</v>
      </c>
      <c r="BP162" s="3">
        <v>-26270637.669999998</v>
      </c>
      <c r="BQ162" s="3">
        <v>5034012.1500000004</v>
      </c>
      <c r="BR162" s="3">
        <v>3692165.56</v>
      </c>
      <c r="BS162" s="3">
        <v>3149720.82</v>
      </c>
      <c r="BT162" s="3">
        <v>702642.63</v>
      </c>
      <c r="BU162" s="3">
        <v>524025.22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-31216109.440000001</v>
      </c>
    </row>
    <row r="163" spans="1:82" x14ac:dyDescent="0.2">
      <c r="A163" t="s">
        <v>166</v>
      </c>
      <c r="AY163" s="1">
        <v>571562.59</v>
      </c>
      <c r="BN163" s="3">
        <v>0</v>
      </c>
      <c r="BO163" s="3">
        <v>571562.59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571562.59</v>
      </c>
    </row>
    <row r="164" spans="1:82" x14ac:dyDescent="0.2">
      <c r="A164" t="s">
        <v>167</v>
      </c>
      <c r="R164" s="1">
        <v>-550121.81999999995</v>
      </c>
      <c r="S164" s="1">
        <v>158987.17000000001</v>
      </c>
      <c r="T164" s="1">
        <v>1204275.4099999999</v>
      </c>
      <c r="U164" s="1">
        <v>-1149312.77</v>
      </c>
      <c r="V164" s="1">
        <v>-347138.19</v>
      </c>
      <c r="W164" s="1">
        <v>-332567.33</v>
      </c>
      <c r="X164" s="1">
        <v>45596.18</v>
      </c>
      <c r="Y164" s="1">
        <v>42922.19</v>
      </c>
      <c r="Z164" s="2">
        <v>49290</v>
      </c>
      <c r="AX164" s="1">
        <v>16140498.15</v>
      </c>
      <c r="AY164" s="1">
        <v>688140.68</v>
      </c>
      <c r="AZ164" s="1">
        <v>9981751.1799999997</v>
      </c>
      <c r="BA164" s="1">
        <v>-4230618.47</v>
      </c>
      <c r="BB164" s="1">
        <v>999753.55</v>
      </c>
      <c r="BC164" s="1">
        <v>875662.88</v>
      </c>
      <c r="BD164" s="1">
        <v>117939.2</v>
      </c>
      <c r="BE164" s="1">
        <v>123660.38</v>
      </c>
      <c r="BF164" s="1">
        <v>69436.210000000006</v>
      </c>
      <c r="BG164" s="1">
        <v>-193635.84</v>
      </c>
      <c r="BN164" s="3">
        <v>15590376.33</v>
      </c>
      <c r="BO164" s="3">
        <v>847127.85</v>
      </c>
      <c r="BP164" s="3">
        <v>11186026.59</v>
      </c>
      <c r="BQ164" s="3">
        <v>-5379931.2400000002</v>
      </c>
      <c r="BR164" s="3">
        <v>652615.36</v>
      </c>
      <c r="BS164" s="3">
        <v>543095.55000000005</v>
      </c>
      <c r="BT164" s="3">
        <v>163535.38</v>
      </c>
      <c r="BU164" s="3">
        <v>166582.57</v>
      </c>
      <c r="BV164" s="3">
        <v>118726.21</v>
      </c>
      <c r="BW164" s="3">
        <v>-193635.84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23694518.710000001</v>
      </c>
    </row>
    <row r="165" spans="1:82" x14ac:dyDescent="0.2">
      <c r="A165" t="s">
        <v>168</v>
      </c>
      <c r="S165" s="1">
        <v>3894409.1</v>
      </c>
      <c r="T165" s="1">
        <v>1953213.73</v>
      </c>
      <c r="U165" s="1">
        <v>1552086.93</v>
      </c>
      <c r="V165" s="1">
        <v>834929.43</v>
      </c>
      <c r="AX165" s="1">
        <v>1830693.66</v>
      </c>
      <c r="AY165" s="1">
        <v>15213737.390000001</v>
      </c>
      <c r="AZ165" s="1">
        <v>-167523.20000000001</v>
      </c>
      <c r="BA165" s="1">
        <v>865856.35</v>
      </c>
      <c r="BB165" s="1">
        <v>-595978.37</v>
      </c>
      <c r="BN165" s="3">
        <v>1830693.66</v>
      </c>
      <c r="BO165" s="3">
        <v>19108146.490000002</v>
      </c>
      <c r="BP165" s="3">
        <v>1785690.53</v>
      </c>
      <c r="BQ165" s="3">
        <v>2417943.2799999998</v>
      </c>
      <c r="BR165" s="3">
        <v>238951.06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25381425</v>
      </c>
    </row>
    <row r="166" spans="1:82" x14ac:dyDescent="0.2">
      <c r="A166" t="s">
        <v>169</v>
      </c>
      <c r="R166" s="1">
        <v>-3789550.52</v>
      </c>
      <c r="S166" s="1">
        <v>12849172.300000001</v>
      </c>
      <c r="T166" s="1">
        <v>8686429.1799999997</v>
      </c>
      <c r="U166" s="1">
        <v>2411036.87</v>
      </c>
      <c r="V166" s="1">
        <v>1287240.4099999999</v>
      </c>
      <c r="W166" s="1">
        <v>1152336.26</v>
      </c>
      <c r="X166" s="1">
        <v>-355966.2</v>
      </c>
      <c r="Y166" s="1">
        <v>-376600.59</v>
      </c>
      <c r="Z166" s="1">
        <v>-395133.56</v>
      </c>
      <c r="AA166" s="2">
        <v>-408106</v>
      </c>
      <c r="AB166" s="1">
        <v>-430105.52</v>
      </c>
      <c r="AX166" s="1">
        <v>-52857846.850000001</v>
      </c>
      <c r="AY166" s="1">
        <v>-30176438.68</v>
      </c>
      <c r="AZ166" s="1">
        <v>32664947.629999999</v>
      </c>
      <c r="BA166" s="1">
        <v>-8132939.7699999996</v>
      </c>
      <c r="BB166" s="1">
        <v>-7068168.4100000001</v>
      </c>
      <c r="BC166" s="1">
        <v>-3138885.64</v>
      </c>
      <c r="BD166" s="1">
        <v>1584398.32</v>
      </c>
      <c r="BE166" s="1">
        <v>1287661.18</v>
      </c>
      <c r="BF166" s="1">
        <v>1314575.77</v>
      </c>
      <c r="BG166" s="1">
        <v>1281320.22</v>
      </c>
      <c r="BH166" s="2">
        <v>-428369</v>
      </c>
      <c r="BN166" s="3">
        <v>-56647397.370000005</v>
      </c>
      <c r="BO166" s="3">
        <v>-17327266.379999999</v>
      </c>
      <c r="BP166" s="3">
        <v>41351376.810000002</v>
      </c>
      <c r="BQ166" s="3">
        <v>-5721902.8999999994</v>
      </c>
      <c r="BR166" s="3">
        <v>-5780928</v>
      </c>
      <c r="BS166" s="3">
        <v>-1986549.38</v>
      </c>
      <c r="BT166" s="3">
        <v>1228432.1200000001</v>
      </c>
      <c r="BU166" s="3">
        <v>911060.59</v>
      </c>
      <c r="BV166" s="3">
        <v>919442.21</v>
      </c>
      <c r="BW166" s="3">
        <v>873214.22</v>
      </c>
      <c r="BX166" s="3">
        <v>-858474.52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-43038992.560000002</v>
      </c>
    </row>
    <row r="167" spans="1:82" x14ac:dyDescent="0.2">
      <c r="A167" t="s">
        <v>170</v>
      </c>
      <c r="S167" s="1">
        <v>517363.66</v>
      </c>
      <c r="T167" s="1">
        <v>-1023642.64</v>
      </c>
      <c r="AX167" s="1">
        <v>-2654914.92</v>
      </c>
      <c r="AY167" s="1">
        <v>-2646797.86</v>
      </c>
      <c r="AZ167" s="2">
        <v>-426764</v>
      </c>
      <c r="BA167" s="1">
        <v>3145235.69</v>
      </c>
      <c r="BB167" s="1">
        <v>-213114.83</v>
      </c>
      <c r="BN167" s="3">
        <v>-2654914.92</v>
      </c>
      <c r="BO167" s="3">
        <v>-2129434.2000000002</v>
      </c>
      <c r="BP167" s="3">
        <v>-1450406.64</v>
      </c>
      <c r="BQ167" s="3">
        <v>3145235.69</v>
      </c>
      <c r="BR167" s="3">
        <v>-213114.83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-3302635</v>
      </c>
    </row>
    <row r="168" spans="1:82" x14ac:dyDescent="0.2">
      <c r="A168" t="s">
        <v>171</v>
      </c>
      <c r="AX168" s="1">
        <v>-1039.05</v>
      </c>
      <c r="BN168" s="3">
        <v>-1039.05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-1039.05</v>
      </c>
    </row>
    <row r="169" spans="1:82" x14ac:dyDescent="0.2">
      <c r="A169" t="s">
        <v>172</v>
      </c>
      <c r="R169" s="1">
        <v>-222059.62</v>
      </c>
      <c r="AX169" s="1">
        <v>-143634.94</v>
      </c>
      <c r="AY169" s="1">
        <v>671368.78</v>
      </c>
      <c r="AZ169" s="2">
        <v>851170</v>
      </c>
      <c r="BA169" s="1">
        <v>2783465.15</v>
      </c>
      <c r="BN169" s="3">
        <v>-365694.56</v>
      </c>
      <c r="BO169" s="3">
        <v>671368.78</v>
      </c>
      <c r="BP169" s="3">
        <v>851170</v>
      </c>
      <c r="BQ169" s="3">
        <v>2783465.15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3940309.39</v>
      </c>
    </row>
    <row r="170" spans="1:82" x14ac:dyDescent="0.2">
      <c r="A170" t="s">
        <v>173</v>
      </c>
      <c r="R170" s="1">
        <v>-4759.66</v>
      </c>
      <c r="AX170" s="1">
        <v>-96933.94</v>
      </c>
      <c r="AY170" s="1">
        <v>12138879.109999999</v>
      </c>
      <c r="AZ170" s="1">
        <v>5383945.9299999997</v>
      </c>
      <c r="BA170" s="2">
        <v>556693</v>
      </c>
      <c r="BN170" s="3">
        <v>-101693.6</v>
      </c>
      <c r="BO170" s="3">
        <v>12138879.109999999</v>
      </c>
      <c r="BP170" s="3">
        <v>5383945.9299999997</v>
      </c>
      <c r="BQ170" s="3">
        <v>556693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17977824.469999999</v>
      </c>
    </row>
    <row r="171" spans="1:82" x14ac:dyDescent="0.2">
      <c r="A171" t="s">
        <v>174</v>
      </c>
      <c r="R171" s="1">
        <v>18032.88</v>
      </c>
      <c r="AX171" s="2">
        <v>101810</v>
      </c>
      <c r="AY171" s="1">
        <v>577852.39</v>
      </c>
      <c r="BN171" s="3">
        <v>119842.88</v>
      </c>
      <c r="BO171" s="3">
        <v>577852.39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697695.23</v>
      </c>
    </row>
    <row r="172" spans="1:82" x14ac:dyDescent="0.2">
      <c r="A172" t="s">
        <v>175</v>
      </c>
      <c r="R172" s="1">
        <v>4759.66</v>
      </c>
      <c r="AX172" s="1">
        <v>-56470.61</v>
      </c>
      <c r="AY172" s="2">
        <v>-481670</v>
      </c>
      <c r="BN172" s="3">
        <v>-51710.95</v>
      </c>
      <c r="BO172" s="3">
        <v>-481670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-533381</v>
      </c>
    </row>
    <row r="173" spans="1:82" x14ac:dyDescent="0.2">
      <c r="A173" t="s">
        <v>176</v>
      </c>
      <c r="R173" s="1">
        <v>-420581.15</v>
      </c>
      <c r="S173" s="1">
        <v>2127586.65</v>
      </c>
      <c r="T173" s="1">
        <v>-1026552.34</v>
      </c>
      <c r="U173" s="1">
        <v>983625.2</v>
      </c>
      <c r="V173" s="1">
        <v>-244013.93</v>
      </c>
      <c r="W173" s="1">
        <v>40964.54</v>
      </c>
      <c r="X173" s="1">
        <v>-45596.18</v>
      </c>
      <c r="Y173" s="1">
        <v>-42922.19</v>
      </c>
      <c r="Z173" s="2">
        <v>-49290</v>
      </c>
      <c r="AX173" s="2">
        <v>-7354852</v>
      </c>
      <c r="AY173" s="1">
        <v>10254442.09</v>
      </c>
      <c r="AZ173" s="1">
        <v>-4041933.37</v>
      </c>
      <c r="BA173" s="1">
        <v>-1488351.3</v>
      </c>
      <c r="BB173" s="1">
        <v>1563971.59</v>
      </c>
      <c r="BC173" s="1">
        <v>-593565.29</v>
      </c>
      <c r="BD173" s="1">
        <v>-117939.2</v>
      </c>
      <c r="BE173" s="1">
        <v>-123660.38</v>
      </c>
      <c r="BF173" s="1">
        <v>-69436.210000000006</v>
      </c>
      <c r="BN173" s="3">
        <v>-7775433.1500000004</v>
      </c>
      <c r="BO173" s="3">
        <v>12382028.74</v>
      </c>
      <c r="BP173" s="3">
        <v>-5068485.71</v>
      </c>
      <c r="BQ173" s="3">
        <v>-504726.1</v>
      </c>
      <c r="BR173" s="3">
        <v>1319957.6599999999</v>
      </c>
      <c r="BS173" s="3">
        <v>-552600.75</v>
      </c>
      <c r="BT173" s="3">
        <v>-163535.38</v>
      </c>
      <c r="BU173" s="3">
        <v>-166582.57</v>
      </c>
      <c r="BV173" s="3">
        <v>-118726.21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-648103.42000000004</v>
      </c>
    </row>
    <row r="174" spans="1:82" x14ac:dyDescent="0.2">
      <c r="A174" t="s">
        <v>177</v>
      </c>
      <c r="S174" s="1">
        <v>-676815.67</v>
      </c>
      <c r="AI174" s="1">
        <v>18516.189999999999</v>
      </c>
      <c r="AX174" s="1">
        <v>1326084.57</v>
      </c>
      <c r="AY174" s="1">
        <v>1034868.3</v>
      </c>
      <c r="AZ174" s="1">
        <v>2035029.74</v>
      </c>
      <c r="BN174" s="3">
        <v>1326084.57</v>
      </c>
      <c r="BO174" s="3">
        <v>376568.82</v>
      </c>
      <c r="BP174" s="3">
        <v>2035029.74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3737683.13</v>
      </c>
    </row>
    <row r="175" spans="1:82" x14ac:dyDescent="0.2">
      <c r="A175" t="s">
        <v>178</v>
      </c>
      <c r="R175" s="1">
        <v>419660.82</v>
      </c>
      <c r="S175" s="2">
        <v>-1696328</v>
      </c>
      <c r="T175" s="1">
        <v>1065037.07</v>
      </c>
      <c r="U175" s="1">
        <v>291098.69</v>
      </c>
      <c r="V175" s="1">
        <v>205345.55</v>
      </c>
      <c r="AX175" s="1">
        <v>-425386.36</v>
      </c>
      <c r="AY175" s="1">
        <v>18149428.25</v>
      </c>
      <c r="AZ175" s="1">
        <v>13806581.550000001</v>
      </c>
      <c r="BA175" s="1">
        <v>1447211.08</v>
      </c>
      <c r="BB175" s="1">
        <v>-404603.61</v>
      </c>
      <c r="BN175" s="3">
        <v>-5725.539999999979</v>
      </c>
      <c r="BO175" s="3">
        <v>16453100.25</v>
      </c>
      <c r="BP175" s="3">
        <v>14871618.620000001</v>
      </c>
      <c r="BQ175" s="3">
        <v>1738309.77</v>
      </c>
      <c r="BR175" s="3">
        <v>-199258.06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32858045</v>
      </c>
    </row>
    <row r="176" spans="1:82" x14ac:dyDescent="0.2">
      <c r="A176" t="s">
        <v>179</v>
      </c>
      <c r="B176">
        <v>-322</v>
      </c>
      <c r="R176" s="1">
        <v>-3446522.22</v>
      </c>
      <c r="S176" s="1">
        <v>-18600225.690000001</v>
      </c>
      <c r="T176" s="1">
        <v>-15673103.52</v>
      </c>
      <c r="U176" s="1">
        <v>-7728420.1100000003</v>
      </c>
      <c r="V176" s="1">
        <v>-2347101.64</v>
      </c>
      <c r="W176" s="1">
        <v>-797788.59</v>
      </c>
      <c r="X176" s="1">
        <v>355884.47</v>
      </c>
      <c r="Y176" s="1">
        <v>386006.46</v>
      </c>
      <c r="Z176" s="1">
        <v>414682.68</v>
      </c>
      <c r="AA176" s="1">
        <v>436201.76</v>
      </c>
      <c r="AB176" s="1">
        <v>430105.52</v>
      </c>
      <c r="AH176" s="1">
        <v>-31049.74</v>
      </c>
      <c r="AI176" s="1">
        <v>294957.63</v>
      </c>
      <c r="AX176" s="1">
        <v>25767498.329999998</v>
      </c>
      <c r="AY176" s="1">
        <v>53447798.240000002</v>
      </c>
      <c r="AZ176" s="1">
        <v>-53270685.920000002</v>
      </c>
      <c r="BA176" s="1">
        <v>-7072770.1399999997</v>
      </c>
      <c r="BB176" s="1">
        <v>5239749.07</v>
      </c>
      <c r="BC176" s="1">
        <v>3450270.83</v>
      </c>
      <c r="BD176" s="1">
        <v>124183.29</v>
      </c>
      <c r="BE176" s="1">
        <v>432715.74</v>
      </c>
      <c r="BF176" s="1">
        <v>395166.07</v>
      </c>
      <c r="BG176" s="1">
        <v>415483.36</v>
      </c>
      <c r="BH176" s="2">
        <v>428369</v>
      </c>
      <c r="BN176" s="3">
        <v>22289604.370000001</v>
      </c>
      <c r="BO176" s="3">
        <v>35142530.18</v>
      </c>
      <c r="BP176" s="3">
        <v>-68943789.439999998</v>
      </c>
      <c r="BQ176" s="3">
        <v>-14801190.25</v>
      </c>
      <c r="BR176" s="3">
        <v>2892647.43</v>
      </c>
      <c r="BS176" s="3">
        <v>2652482.2400000002</v>
      </c>
      <c r="BT176" s="3">
        <v>480067.76</v>
      </c>
      <c r="BU176" s="3">
        <v>818722.2</v>
      </c>
      <c r="BV176" s="3">
        <v>809848.75</v>
      </c>
      <c r="BW176" s="3">
        <v>851685.12</v>
      </c>
      <c r="BX176" s="3">
        <v>858474.52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-16948917.129999999</v>
      </c>
    </row>
    <row r="177" spans="1:82" x14ac:dyDescent="0.2">
      <c r="A177" t="s">
        <v>180</v>
      </c>
      <c r="R177" s="1">
        <v>-285302.48</v>
      </c>
      <c r="S177" s="1">
        <v>-9779189.8900000006</v>
      </c>
      <c r="T177" s="1">
        <v>-1171350.2</v>
      </c>
      <c r="U177" s="1">
        <v>-512647.32</v>
      </c>
      <c r="V177" s="2">
        <v>-489696</v>
      </c>
      <c r="W177" s="2">
        <v>-426629</v>
      </c>
      <c r="X177">
        <v>-481.75</v>
      </c>
      <c r="Y177" s="1">
        <v>-10220.4</v>
      </c>
      <c r="Z177" s="1">
        <v>-19549.12</v>
      </c>
      <c r="AA177" s="1">
        <v>-28095.79</v>
      </c>
      <c r="AX177" s="1">
        <v>-5203287.1100000003</v>
      </c>
      <c r="AY177" s="2">
        <v>-29067740</v>
      </c>
      <c r="AZ177" s="2">
        <v>-1527311</v>
      </c>
      <c r="BA177" s="1">
        <v>2791293.64</v>
      </c>
      <c r="BB177" s="1">
        <v>-273741.28999999998</v>
      </c>
      <c r="BC177" s="1">
        <v>-490198.25</v>
      </c>
      <c r="BD177" s="1">
        <v>-1705047.08</v>
      </c>
      <c r="BE177" s="1">
        <v>-1713662.91</v>
      </c>
      <c r="BF177" s="1">
        <v>-1709741.84</v>
      </c>
      <c r="BG177" s="1">
        <v>-1696803.58</v>
      </c>
      <c r="BN177" s="3">
        <v>-5488589.5899999999</v>
      </c>
      <c r="BO177" s="3">
        <v>-38846929.890000001</v>
      </c>
      <c r="BP177" s="3">
        <v>-2698661.2</v>
      </c>
      <c r="BQ177" s="3">
        <v>2278646.3199999998</v>
      </c>
      <c r="BR177" s="3">
        <v>-763437.29</v>
      </c>
      <c r="BS177" s="3">
        <v>-916827.25</v>
      </c>
      <c r="BT177" s="3">
        <v>-1705528.83</v>
      </c>
      <c r="BU177" s="3">
        <v>-1723883.31</v>
      </c>
      <c r="BV177" s="3">
        <v>-1729290.96</v>
      </c>
      <c r="BW177" s="3">
        <v>-1724899.37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-53319401.5</v>
      </c>
    </row>
    <row r="178" spans="1:82" x14ac:dyDescent="0.2">
      <c r="A178" t="s">
        <v>181</v>
      </c>
      <c r="AX178" s="1">
        <v>-3097615.16</v>
      </c>
      <c r="BN178" s="3">
        <v>-3097615.16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-3097615.16</v>
      </c>
    </row>
    <row r="179" spans="1:82" x14ac:dyDescent="0.2">
      <c r="A179" t="s">
        <v>182</v>
      </c>
      <c r="AX179" s="1">
        <v>59780.86</v>
      </c>
      <c r="AY179" s="2">
        <v>138187</v>
      </c>
      <c r="BN179" s="3">
        <v>59780.86</v>
      </c>
      <c r="BO179" s="3">
        <v>138187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197967.89</v>
      </c>
    </row>
    <row r="180" spans="1:82" x14ac:dyDescent="0.2">
      <c r="A180" t="s">
        <v>183</v>
      </c>
      <c r="AX180" s="1">
        <v>114771.76</v>
      </c>
      <c r="BN180" s="3">
        <v>114771.76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114771.76</v>
      </c>
    </row>
    <row r="181" spans="1:82" x14ac:dyDescent="0.2">
      <c r="A181" t="s">
        <v>184</v>
      </c>
      <c r="R181" s="1">
        <v>385250.16</v>
      </c>
      <c r="S181" s="1">
        <v>1960825.36</v>
      </c>
      <c r="T181" s="1">
        <v>915421.12</v>
      </c>
      <c r="U181" s="1">
        <v>-1074776.6000000001</v>
      </c>
      <c r="Y181" s="1">
        <v>78933.72</v>
      </c>
      <c r="AH181" s="2">
        <v>-587772</v>
      </c>
      <c r="AI181" s="1">
        <v>-10365.59</v>
      </c>
      <c r="AX181" s="1">
        <v>-7627844.3499999996</v>
      </c>
      <c r="AY181" s="1">
        <v>219640.39</v>
      </c>
      <c r="AZ181" s="1">
        <v>24913468.370000001</v>
      </c>
      <c r="BA181" s="1">
        <v>-275470.23</v>
      </c>
      <c r="BB181" s="1">
        <v>4143576.89</v>
      </c>
      <c r="BC181" s="1">
        <v>2562150.3999999999</v>
      </c>
      <c r="BD181" s="1">
        <v>67620.800000000003</v>
      </c>
      <c r="BE181" s="1">
        <v>111706.87</v>
      </c>
      <c r="BG181" s="1">
        <v>193635.84</v>
      </c>
      <c r="BN181" s="3">
        <v>-7830366.1899999995</v>
      </c>
      <c r="BO181" s="3">
        <v>2170100.16</v>
      </c>
      <c r="BP181" s="3">
        <v>25828889.490000002</v>
      </c>
      <c r="BQ181" s="3">
        <v>-1350246.83</v>
      </c>
      <c r="BR181" s="3">
        <v>4143576.89</v>
      </c>
      <c r="BS181" s="3">
        <v>2562150.3999999999</v>
      </c>
      <c r="BT181" s="3">
        <v>67620.800000000003</v>
      </c>
      <c r="BU181" s="3">
        <v>190640.59</v>
      </c>
      <c r="BV181" s="3">
        <v>0</v>
      </c>
      <c r="BW181" s="3">
        <v>193635.84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25976001.140000001</v>
      </c>
    </row>
    <row r="182" spans="1:82" x14ac:dyDescent="0.2">
      <c r="A182" t="s">
        <v>185</v>
      </c>
      <c r="AX182" s="1">
        <v>-684563.06</v>
      </c>
      <c r="AY182" s="1">
        <v>-980879.79</v>
      </c>
      <c r="AZ182" s="1">
        <v>-794539.77</v>
      </c>
      <c r="BN182" s="3">
        <v>-684563.06</v>
      </c>
      <c r="BO182" s="3">
        <v>-980879.79</v>
      </c>
      <c r="BP182" s="3">
        <v>-794539.77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-2459982.62</v>
      </c>
    </row>
    <row r="183" spans="1:82" x14ac:dyDescent="0.2">
      <c r="A183" t="s">
        <v>186</v>
      </c>
      <c r="R183">
        <v>-119.89</v>
      </c>
      <c r="AX183" s="1">
        <v>5563.46</v>
      </c>
      <c r="BN183" s="3">
        <v>5443.57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5443.57</v>
      </c>
    </row>
    <row r="184" spans="1:82" x14ac:dyDescent="0.2">
      <c r="A184" t="s">
        <v>187</v>
      </c>
      <c r="R184" s="1">
        <v>940896.89</v>
      </c>
      <c r="T184" s="2">
        <v>-2212831</v>
      </c>
      <c r="U184" s="1">
        <v>-2092443.89</v>
      </c>
      <c r="V184" s="1">
        <v>-1986462.69</v>
      </c>
      <c r="W184" s="1">
        <v>-1333512.06</v>
      </c>
      <c r="AX184" s="2">
        <v>-3480046</v>
      </c>
      <c r="AY184" s="1">
        <v>-24282518.68</v>
      </c>
      <c r="AZ184" s="2">
        <v>-28101753</v>
      </c>
      <c r="BA184" s="1">
        <v>-4835512.1399999997</v>
      </c>
      <c r="BB184" s="1">
        <v>-7296428.1699999999</v>
      </c>
      <c r="BC184" s="1">
        <v>-4306796.8499999996</v>
      </c>
      <c r="BD184" s="1">
        <v>-770263.43</v>
      </c>
      <c r="BE184" s="1">
        <v>-714665.81</v>
      </c>
      <c r="BN184" s="3">
        <v>-2539149.11</v>
      </c>
      <c r="BO184" s="3">
        <v>-24282518.68</v>
      </c>
      <c r="BP184" s="3">
        <v>-30314584</v>
      </c>
      <c r="BQ184" s="3">
        <v>-6927956.0299999993</v>
      </c>
      <c r="BR184" s="3">
        <v>-9282890.8599999994</v>
      </c>
      <c r="BS184" s="3">
        <v>-5640308.9100000001</v>
      </c>
      <c r="BT184" s="3">
        <v>-770263.43</v>
      </c>
      <c r="BU184" s="3">
        <v>-714665.81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-80472336.890000001</v>
      </c>
    </row>
    <row r="185" spans="1:82" x14ac:dyDescent="0.2">
      <c r="A185" t="s">
        <v>188</v>
      </c>
      <c r="R185" s="1">
        <v>3530033.93</v>
      </c>
      <c r="S185" s="1">
        <v>-808695.6</v>
      </c>
      <c r="AX185" s="1">
        <v>-882179.83</v>
      </c>
      <c r="AY185" s="1">
        <v>-350420.3</v>
      </c>
      <c r="BN185" s="3">
        <v>2647854.1</v>
      </c>
      <c r="BO185" s="3">
        <v>-1159115.8999999999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1488738.2</v>
      </c>
    </row>
    <row r="186" spans="1:82" x14ac:dyDescent="0.2">
      <c r="A186" t="s">
        <v>189</v>
      </c>
      <c r="AX186" s="1">
        <v>4028692.11</v>
      </c>
      <c r="BN186" s="3">
        <v>4028692.11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4028692.11</v>
      </c>
    </row>
    <row r="187" spans="1:82" x14ac:dyDescent="0.2">
      <c r="A187" t="s">
        <v>190</v>
      </c>
      <c r="R187" s="1">
        <v>-72702.53</v>
      </c>
      <c r="AX187" s="1">
        <v>259077.86</v>
      </c>
      <c r="AZ187" s="1">
        <v>-826601.3</v>
      </c>
      <c r="BN187" s="3">
        <v>186375.33</v>
      </c>
      <c r="BO187" s="3">
        <v>0</v>
      </c>
      <c r="BP187" s="3">
        <v>-826601.3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-640226</v>
      </c>
    </row>
    <row r="188" spans="1:82" x14ac:dyDescent="0.2">
      <c r="A188" t="s">
        <v>191</v>
      </c>
      <c r="R188" s="1">
        <v>-35676.5</v>
      </c>
      <c r="AX188" s="1">
        <v>633390.43999999994</v>
      </c>
      <c r="AY188" s="1">
        <v>78358.86</v>
      </c>
      <c r="BN188" s="3">
        <v>597713.93999999994</v>
      </c>
      <c r="BO188" s="3">
        <v>78358.86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676072.8</v>
      </c>
    </row>
    <row r="189" spans="1:82" x14ac:dyDescent="0.2">
      <c r="A189" t="s">
        <v>192</v>
      </c>
      <c r="R189" s="1">
        <v>681413.14</v>
      </c>
      <c r="S189" s="1">
        <v>-3127978.11</v>
      </c>
      <c r="T189" s="1">
        <v>-562420.36</v>
      </c>
      <c r="AX189" s="2">
        <v>505335</v>
      </c>
      <c r="AY189" s="1">
        <v>-9443647.8499999996</v>
      </c>
      <c r="AZ189" s="2">
        <v>4642032</v>
      </c>
      <c r="BA189" s="1">
        <v>-883093.92</v>
      </c>
      <c r="BB189" s="1">
        <v>-102992.4</v>
      </c>
      <c r="BC189" s="1">
        <v>-97233.23</v>
      </c>
      <c r="BN189" s="3">
        <v>1186748.1399999999</v>
      </c>
      <c r="BO189" s="3">
        <v>-12571625.959999999</v>
      </c>
      <c r="BP189" s="3">
        <v>4079611.64</v>
      </c>
      <c r="BQ189" s="3">
        <v>-883093.92</v>
      </c>
      <c r="BR189" s="3">
        <v>-102992.4</v>
      </c>
      <c r="BS189" s="3">
        <v>-97233.23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-8388585.8200000003</v>
      </c>
    </row>
    <row r="190" spans="1:82" x14ac:dyDescent="0.2">
      <c r="A190" t="s">
        <v>193</v>
      </c>
      <c r="R190" s="1">
        <v>292389.62</v>
      </c>
      <c r="AX190" s="1">
        <v>-8997506.1400000006</v>
      </c>
      <c r="AY190" s="1">
        <v>-567371.86</v>
      </c>
      <c r="BN190" s="3">
        <v>-8705116.5200000014</v>
      </c>
      <c r="BO190" s="3">
        <v>-567371.86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-9272488.3699999992</v>
      </c>
    </row>
    <row r="191" spans="1:82" x14ac:dyDescent="0.2">
      <c r="A191" t="s">
        <v>194</v>
      </c>
      <c r="R191" s="1">
        <v>-47293.45</v>
      </c>
      <c r="S191" s="1">
        <v>-1147291.72</v>
      </c>
      <c r="AX191" s="1">
        <v>-1384741.31</v>
      </c>
      <c r="AY191" s="1">
        <v>-2905964.24</v>
      </c>
      <c r="AZ191" s="1">
        <v>1863773.81</v>
      </c>
      <c r="BA191" s="1">
        <v>124991.84</v>
      </c>
      <c r="BN191" s="3">
        <v>-1432034.76</v>
      </c>
      <c r="BO191" s="3">
        <v>-4053255.96</v>
      </c>
      <c r="BP191" s="3">
        <v>1863773.81</v>
      </c>
      <c r="BQ191" s="3">
        <v>124991.84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-3496525.08</v>
      </c>
    </row>
    <row r="192" spans="1:82" x14ac:dyDescent="0.2">
      <c r="A192" t="s">
        <v>195</v>
      </c>
      <c r="R192" s="1">
        <v>-295187.11</v>
      </c>
      <c r="S192" s="1">
        <v>-397246.69</v>
      </c>
      <c r="AX192" s="1">
        <v>-87229.77</v>
      </c>
      <c r="AY192" s="1">
        <v>4851481.28</v>
      </c>
      <c r="AZ192" s="2">
        <v>2328230</v>
      </c>
      <c r="BA192" s="1">
        <v>-31073.29</v>
      </c>
      <c r="BN192" s="3">
        <v>-382416.88</v>
      </c>
      <c r="BO192" s="3">
        <v>4454234.59</v>
      </c>
      <c r="BP192" s="3">
        <v>2328230</v>
      </c>
      <c r="BQ192" s="3">
        <v>-31073.29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6368974.4199999999</v>
      </c>
    </row>
    <row r="193" spans="1:82" x14ac:dyDescent="0.2">
      <c r="A193" t="s">
        <v>196</v>
      </c>
      <c r="R193" s="1">
        <v>772296.9</v>
      </c>
      <c r="S193" s="1">
        <v>-2557395.79</v>
      </c>
      <c r="T193" s="1">
        <v>-237922.87</v>
      </c>
      <c r="U193" s="2">
        <v>842814</v>
      </c>
      <c r="V193" s="1">
        <v>591152.13</v>
      </c>
      <c r="W193" s="1">
        <v>291602.78999999998</v>
      </c>
      <c r="AX193" s="1">
        <v>-471914.21</v>
      </c>
      <c r="AY193" s="1">
        <v>-440979.38</v>
      </c>
      <c r="AZ193" s="1">
        <v>576006.27</v>
      </c>
      <c r="BA193" s="1">
        <v>-819581.75</v>
      </c>
      <c r="BB193" s="1">
        <v>-570774.51</v>
      </c>
      <c r="BC193" s="1">
        <v>-256426.66</v>
      </c>
      <c r="BN193" s="3">
        <v>300382.69</v>
      </c>
      <c r="BO193" s="3">
        <v>-2998375.17</v>
      </c>
      <c r="BP193" s="3">
        <v>338083.4</v>
      </c>
      <c r="BQ193" s="3">
        <v>23232.25</v>
      </c>
      <c r="BR193" s="3">
        <v>20377.62</v>
      </c>
      <c r="BS193" s="3">
        <v>35176.129999999997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-2281123.0699999998</v>
      </c>
    </row>
    <row r="194" spans="1:82" x14ac:dyDescent="0.2">
      <c r="A194" t="s">
        <v>197</v>
      </c>
      <c r="R194" s="2">
        <v>77942</v>
      </c>
      <c r="S194" s="1">
        <v>335349.83</v>
      </c>
      <c r="T194" s="1">
        <v>-675716.84</v>
      </c>
      <c r="U194" s="2">
        <v>-258800</v>
      </c>
      <c r="V194" s="1">
        <v>24587.78</v>
      </c>
      <c r="W194" s="1">
        <v>3233.8</v>
      </c>
      <c r="X194">
        <v>563.48</v>
      </c>
      <c r="Y194">
        <v>814.53</v>
      </c>
      <c r="AX194" s="1">
        <v>406899.66</v>
      </c>
      <c r="AY194" s="1">
        <v>871465.16</v>
      </c>
      <c r="AZ194" s="1">
        <v>17429.57</v>
      </c>
      <c r="BA194" s="2">
        <v>2017385</v>
      </c>
      <c r="BB194" s="1">
        <v>-191886.5</v>
      </c>
      <c r="BC194" s="1">
        <v>-14394.77</v>
      </c>
      <c r="BD194" s="1">
        <v>-3534.53</v>
      </c>
      <c r="BE194" s="2">
        <v>-6714</v>
      </c>
      <c r="BN194" s="3">
        <v>484841.66</v>
      </c>
      <c r="BO194" s="3">
        <v>1206814.99</v>
      </c>
      <c r="BP194" s="3">
        <v>-658287.27</v>
      </c>
      <c r="BQ194" s="3">
        <v>1758585</v>
      </c>
      <c r="BR194" s="3">
        <v>-167298.72</v>
      </c>
      <c r="BS194" s="3">
        <v>-11160.97</v>
      </c>
      <c r="BT194" s="3">
        <v>-2971.05</v>
      </c>
      <c r="BU194" s="3">
        <v>-5899.47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2604624.1</v>
      </c>
    </row>
    <row r="195" spans="1:82" x14ac:dyDescent="0.2">
      <c r="A195" t="s">
        <v>198</v>
      </c>
      <c r="AX195" s="1">
        <v>2725377.13</v>
      </c>
      <c r="AY195" s="1">
        <v>8625.7199999999993</v>
      </c>
      <c r="BN195" s="3">
        <v>2725377.13</v>
      </c>
      <c r="BO195" s="3">
        <v>8625.7199999999993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2734002.84</v>
      </c>
    </row>
    <row r="196" spans="1:82" x14ac:dyDescent="0.2">
      <c r="A196" t="s">
        <v>199</v>
      </c>
      <c r="B196">
        <v>322</v>
      </c>
      <c r="R196" s="1">
        <v>-143470.60999999999</v>
      </c>
      <c r="AH196" s="1">
        <v>31049.74</v>
      </c>
      <c r="AI196" s="1">
        <v>-294957.63</v>
      </c>
      <c r="AX196" s="1">
        <v>-4551007.1399999997</v>
      </c>
      <c r="AY196" s="1">
        <v>-3085288.85</v>
      </c>
      <c r="BN196" s="3">
        <v>-4663106.01</v>
      </c>
      <c r="BO196" s="3">
        <v>-3380246.48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-8043352.4800000004</v>
      </c>
    </row>
    <row r="197" spans="1:82" x14ac:dyDescent="0.2">
      <c r="A197" t="s">
        <v>200</v>
      </c>
      <c r="AX197" s="1">
        <v>21162.54</v>
      </c>
      <c r="BN197" s="3">
        <v>21162.54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21162.54</v>
      </c>
    </row>
    <row r="198" spans="1:82" x14ac:dyDescent="0.2">
      <c r="A198" t="s">
        <v>201</v>
      </c>
      <c r="R198">
        <v>-29.48</v>
      </c>
      <c r="AX198" s="1">
        <v>10269.85</v>
      </c>
      <c r="BN198" s="3">
        <v>10240.370000000001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10240.370000000001</v>
      </c>
    </row>
    <row r="199" spans="1:82" x14ac:dyDescent="0.2">
      <c r="A199" t="s">
        <v>202</v>
      </c>
      <c r="R199" s="1">
        <v>-25812.400000000001</v>
      </c>
      <c r="S199" s="1">
        <v>5738.88</v>
      </c>
      <c r="AX199" s="1">
        <v>-234690.82</v>
      </c>
      <c r="AY199" s="1">
        <v>-179743.58</v>
      </c>
      <c r="BN199" s="3">
        <v>-260503.22</v>
      </c>
      <c r="BO199" s="3">
        <v>-174004.7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-434507.92</v>
      </c>
    </row>
    <row r="200" spans="1:82" x14ac:dyDescent="0.2">
      <c r="A200" t="s">
        <v>203</v>
      </c>
      <c r="AX200" s="1">
        <v>-2994.77</v>
      </c>
      <c r="BN200" s="3">
        <v>-2994.77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-2994.77</v>
      </c>
    </row>
    <row r="201" spans="1:82" x14ac:dyDescent="0.2">
      <c r="A201" t="s">
        <v>204</v>
      </c>
      <c r="R201" s="1">
        <v>-4947536.4800000004</v>
      </c>
      <c r="S201" s="1">
        <v>-22879943.530000001</v>
      </c>
      <c r="T201" s="1">
        <v>-22771103.300000001</v>
      </c>
      <c r="U201" s="1">
        <v>-21986205.09</v>
      </c>
      <c r="V201" s="1">
        <v>-20947910.640000001</v>
      </c>
      <c r="W201" s="1">
        <v>-19022958.309999999</v>
      </c>
      <c r="X201" s="1">
        <v>-18047262.59</v>
      </c>
      <c r="Y201" s="1">
        <v>-17119204.300000001</v>
      </c>
      <c r="Z201" s="1">
        <v>-16078500.07</v>
      </c>
      <c r="AA201" s="1">
        <v>-15082378.189999999</v>
      </c>
      <c r="AB201" s="1">
        <v>-13594913.359999999</v>
      </c>
      <c r="AC201" s="1">
        <v>-12723878.390000001</v>
      </c>
      <c r="AD201" s="1">
        <v>-11865386.880000001</v>
      </c>
      <c r="AE201" s="1">
        <v>-11071142.57</v>
      </c>
      <c r="AF201" s="1">
        <v>-10310904.300000001</v>
      </c>
      <c r="AG201" s="1">
        <v>-9565560.9499999993</v>
      </c>
      <c r="AX201" s="2">
        <v>-5469287</v>
      </c>
      <c r="AY201" s="1">
        <v>-26459816.469999999</v>
      </c>
      <c r="AZ201" s="1">
        <v>-22467774.829999998</v>
      </c>
      <c r="BA201" s="1">
        <v>-20711160.809999999</v>
      </c>
      <c r="BB201" s="1">
        <v>-19519738.129999999</v>
      </c>
      <c r="BC201" s="1">
        <v>-17242797.140000001</v>
      </c>
      <c r="BD201" s="1">
        <v>-16740380.439999999</v>
      </c>
      <c r="BE201" s="1">
        <v>-16201220.18</v>
      </c>
      <c r="BF201" s="1">
        <v>-15442781.41</v>
      </c>
      <c r="BG201" s="1">
        <v>-14737432.67</v>
      </c>
      <c r="BH201" s="1">
        <v>-10780534.109999999</v>
      </c>
      <c r="BI201" s="1">
        <v>-10079531.73</v>
      </c>
      <c r="BJ201" s="1">
        <v>-9406967.75</v>
      </c>
      <c r="BK201" s="1">
        <v>-8778206.1899999995</v>
      </c>
      <c r="BL201" s="2">
        <v>-8111250</v>
      </c>
      <c r="BM201" s="1">
        <v>-7430531.9299999997</v>
      </c>
      <c r="BN201" s="3">
        <v>-10416823.48</v>
      </c>
      <c r="BO201" s="3">
        <v>-49339760</v>
      </c>
      <c r="BP201" s="3">
        <v>-45238878.129999995</v>
      </c>
      <c r="BQ201" s="3">
        <v>-42697365.899999999</v>
      </c>
      <c r="BR201" s="3">
        <v>-40467648.769999996</v>
      </c>
      <c r="BS201" s="3">
        <v>-36265755.450000003</v>
      </c>
      <c r="BT201" s="3">
        <v>-34787643.030000001</v>
      </c>
      <c r="BU201" s="3">
        <v>-33320424.48</v>
      </c>
      <c r="BV201" s="3">
        <v>-31521281.48</v>
      </c>
      <c r="BW201" s="3">
        <v>-29819810.859999999</v>
      </c>
      <c r="BX201" s="3">
        <v>-24375447.469999999</v>
      </c>
      <c r="BY201" s="3">
        <v>-22803410.120000001</v>
      </c>
      <c r="BZ201" s="3">
        <v>-21272354.630000003</v>
      </c>
      <c r="CA201" s="3">
        <v>-19849348.759999998</v>
      </c>
      <c r="CB201" s="3">
        <v>-18422154.300000001</v>
      </c>
      <c r="CC201" s="3">
        <v>-16996092.879999999</v>
      </c>
      <c r="CD201" s="3">
        <v>-477594199.76999998</v>
      </c>
    </row>
    <row r="202" spans="1:82" x14ac:dyDescent="0.2">
      <c r="A202" t="s">
        <v>205</v>
      </c>
      <c r="R202" s="1">
        <v>344730.73</v>
      </c>
      <c r="S202" s="1">
        <v>1842938.8799999999</v>
      </c>
      <c r="AX202" s="1">
        <v>7279194.6900000004</v>
      </c>
      <c r="AY202" s="1">
        <v>5972785.6399999997</v>
      </c>
      <c r="BN202" s="3">
        <v>7623925.4199999999</v>
      </c>
      <c r="BO202" s="3">
        <v>7815724.5199999996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15439650</v>
      </c>
    </row>
    <row r="203" spans="1:82" x14ac:dyDescent="0.2">
      <c r="A203" t="s">
        <v>206</v>
      </c>
      <c r="R203" s="1">
        <v>-725893.62</v>
      </c>
      <c r="S203" s="1">
        <v>-3498767.8</v>
      </c>
      <c r="T203" s="1">
        <v>-369376.19</v>
      </c>
      <c r="AX203" s="1">
        <v>-62372.639999999999</v>
      </c>
      <c r="AY203" s="1">
        <v>10536860.48</v>
      </c>
      <c r="AZ203" s="1">
        <v>3104751.58</v>
      </c>
      <c r="BA203" s="2">
        <v>-223105</v>
      </c>
      <c r="BN203" s="3">
        <v>-788266.26</v>
      </c>
      <c r="BO203" s="3">
        <v>7038092.6800000006</v>
      </c>
      <c r="BP203" s="3">
        <v>2735375.39</v>
      </c>
      <c r="BQ203" s="3">
        <v>-223105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8762096.8399999999</v>
      </c>
    </row>
    <row r="204" spans="1:82" x14ac:dyDescent="0.2">
      <c r="A204" t="s">
        <v>207</v>
      </c>
      <c r="B204">
        <v>396.48</v>
      </c>
      <c r="C204" s="1">
        <v>-120402.49</v>
      </c>
      <c r="D204" s="1">
        <v>-116405.2</v>
      </c>
      <c r="E204" s="1">
        <v>-111343.71</v>
      </c>
      <c r="F204" s="1">
        <v>-105191.14</v>
      </c>
      <c r="G204" s="1">
        <v>-99348.56</v>
      </c>
      <c r="H204" s="1">
        <v>-93726.75</v>
      </c>
      <c r="I204" s="1">
        <v>-88407.1</v>
      </c>
      <c r="J204" s="1">
        <v>-82996.31</v>
      </c>
      <c r="K204" s="1">
        <v>-78068.289999999994</v>
      </c>
      <c r="L204" s="1">
        <v>-36895.93</v>
      </c>
      <c r="R204" s="1">
        <v>44836.77</v>
      </c>
      <c r="S204" s="1">
        <v>280859.25</v>
      </c>
      <c r="T204" s="1">
        <v>263552.5</v>
      </c>
      <c r="U204" s="1">
        <v>253392.09</v>
      </c>
      <c r="V204" s="1">
        <v>233615.39</v>
      </c>
      <c r="W204" s="1">
        <v>216244.89</v>
      </c>
      <c r="X204" s="1">
        <v>200724.38</v>
      </c>
      <c r="Y204" s="2">
        <v>186988</v>
      </c>
      <c r="Z204" s="1">
        <v>173154.75</v>
      </c>
      <c r="AA204" s="1">
        <v>160543.67000000001</v>
      </c>
      <c r="AB204" s="1">
        <v>86351.14</v>
      </c>
      <c r="AH204">
        <v>804.29</v>
      </c>
      <c r="AI204" s="1">
        <v>-240802.52</v>
      </c>
      <c r="AJ204" s="1">
        <v>-232808.62</v>
      </c>
      <c r="AK204" s="1">
        <v>-222686.07</v>
      </c>
      <c r="AL204" s="1">
        <v>-210381.13</v>
      </c>
      <c r="AM204" s="1">
        <v>-198696.15</v>
      </c>
      <c r="AN204" s="1">
        <v>-187452.58</v>
      </c>
      <c r="AO204" s="1">
        <v>-176813.43</v>
      </c>
      <c r="AP204" s="1">
        <v>-165991.82</v>
      </c>
      <c r="AQ204" s="1">
        <v>-156135.9</v>
      </c>
      <c r="AR204" s="1">
        <v>-73837.84</v>
      </c>
      <c r="AX204" s="1">
        <v>46178.47</v>
      </c>
      <c r="AY204" s="1">
        <v>225824.26</v>
      </c>
      <c r="AZ204" s="1">
        <v>141367.44</v>
      </c>
      <c r="BA204" s="1">
        <v>123059.25</v>
      </c>
      <c r="BB204" s="1">
        <v>106252.4</v>
      </c>
      <c r="BC204" s="1">
        <v>90308.2</v>
      </c>
      <c r="BD204" s="2">
        <v>74151</v>
      </c>
      <c r="BE204" s="1">
        <v>57622.46</v>
      </c>
      <c r="BF204" s="1">
        <v>42841.18</v>
      </c>
      <c r="BG204" s="1">
        <v>29685.360000000001</v>
      </c>
      <c r="BH204" s="1">
        <v>31415.599999999999</v>
      </c>
      <c r="BN204" s="3">
        <v>92216.01</v>
      </c>
      <c r="BO204" s="3">
        <v>145478.5</v>
      </c>
      <c r="BP204" s="3">
        <v>55706.12</v>
      </c>
      <c r="BQ204" s="3">
        <v>42421.56</v>
      </c>
      <c r="BR204" s="3">
        <v>24295.52</v>
      </c>
      <c r="BS204" s="3">
        <v>8508.3800000000338</v>
      </c>
      <c r="BT204" s="3">
        <v>-6303.9499999999825</v>
      </c>
      <c r="BU204" s="3">
        <v>-20610.07</v>
      </c>
      <c r="BV204" s="3">
        <v>-32992.199999999997</v>
      </c>
      <c r="BW204" s="3">
        <v>-43975.16</v>
      </c>
      <c r="BX204" s="3">
        <v>7032.9699999999939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271777.71000000002</v>
      </c>
    </row>
    <row r="205" spans="1:82" x14ac:dyDescent="0.2">
      <c r="A205" t="s">
        <v>208</v>
      </c>
      <c r="S205" s="2">
        <v>-1075</v>
      </c>
      <c r="T205" s="1">
        <v>-1039.46</v>
      </c>
      <c r="U205">
        <v>-995.43</v>
      </c>
      <c r="V205">
        <v>-941.66</v>
      </c>
      <c r="W205" s="1">
        <v>3391.3</v>
      </c>
      <c r="X205" s="1">
        <v>3139.76</v>
      </c>
      <c r="AY205" s="2">
        <v>-2150</v>
      </c>
      <c r="AZ205" s="1">
        <v>-2078.9299999999998</v>
      </c>
      <c r="BA205" s="1">
        <v>-1990.88</v>
      </c>
      <c r="BB205" s="1">
        <v>-1883.34</v>
      </c>
      <c r="BC205" s="1">
        <v>4277.21</v>
      </c>
      <c r="BD205" s="1">
        <v>3847.59</v>
      </c>
      <c r="BN205" s="3">
        <v>0</v>
      </c>
      <c r="BO205" s="3">
        <v>-3225</v>
      </c>
      <c r="BP205" s="3">
        <v>-3118.39</v>
      </c>
      <c r="BQ205" s="3">
        <v>-2986.31</v>
      </c>
      <c r="BR205" s="3">
        <v>-2825</v>
      </c>
      <c r="BS205" s="3">
        <v>7668.51</v>
      </c>
      <c r="BT205" s="3">
        <v>6987.35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2501.17</v>
      </c>
    </row>
    <row r="206" spans="1:82" x14ac:dyDescent="0.2">
      <c r="A206" t="s">
        <v>209</v>
      </c>
      <c r="S206" s="2">
        <v>-1892</v>
      </c>
      <c r="T206" s="1">
        <v>-1829.47</v>
      </c>
      <c r="U206" s="2">
        <v>-1752</v>
      </c>
      <c r="V206" s="1">
        <v>-1657.35</v>
      </c>
      <c r="W206" s="1">
        <v>5968.78</v>
      </c>
      <c r="X206" s="1">
        <v>5526.06</v>
      </c>
      <c r="AY206" s="2">
        <v>-3784</v>
      </c>
      <c r="AZ206" s="2">
        <v>-3659</v>
      </c>
      <c r="BA206" s="2">
        <v>-3504</v>
      </c>
      <c r="BB206" s="1">
        <v>-3314.73</v>
      </c>
      <c r="BC206" s="2">
        <v>7528</v>
      </c>
      <c r="BD206" s="1">
        <v>6771.86</v>
      </c>
      <c r="BN206" s="3">
        <v>0</v>
      </c>
      <c r="BO206" s="3">
        <v>-5676</v>
      </c>
      <c r="BP206" s="3">
        <v>-5488.47</v>
      </c>
      <c r="BQ206" s="3">
        <v>-5256</v>
      </c>
      <c r="BR206" s="3">
        <v>-4972.08</v>
      </c>
      <c r="BS206" s="3">
        <v>13496.78</v>
      </c>
      <c r="BT206" s="3">
        <v>12297.92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4402.12</v>
      </c>
    </row>
    <row r="207" spans="1:82" x14ac:dyDescent="0.2">
      <c r="A207" t="s">
        <v>210</v>
      </c>
      <c r="R207" s="1">
        <v>40001.75</v>
      </c>
      <c r="S207" s="1">
        <v>196095.23</v>
      </c>
      <c r="T207" s="1">
        <v>175138.23</v>
      </c>
      <c r="U207" s="1">
        <v>163434.85</v>
      </c>
      <c r="V207" s="2">
        <v>151448</v>
      </c>
      <c r="W207" s="1">
        <v>162589.17000000001</v>
      </c>
      <c r="X207" s="1">
        <v>150529.47</v>
      </c>
      <c r="AX207" s="2">
        <v>48040</v>
      </c>
      <c r="AY207" s="1">
        <v>145717.71</v>
      </c>
      <c r="AZ207" s="1">
        <v>192654.78</v>
      </c>
      <c r="BA207" s="1">
        <v>199393.28</v>
      </c>
      <c r="BB207" s="1">
        <v>189893.93</v>
      </c>
      <c r="BC207" s="1">
        <v>205062.31</v>
      </c>
      <c r="BD207" s="1">
        <v>184465.1</v>
      </c>
      <c r="BN207" s="3">
        <v>88041.75</v>
      </c>
      <c r="BO207" s="3">
        <v>341812.94</v>
      </c>
      <c r="BP207" s="3">
        <v>367793.01</v>
      </c>
      <c r="BQ207" s="3">
        <v>362828.13</v>
      </c>
      <c r="BR207" s="3">
        <v>341341.93</v>
      </c>
      <c r="BS207" s="3">
        <v>367651.48</v>
      </c>
      <c r="BT207" s="3">
        <v>334994.57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2204463.77</v>
      </c>
    </row>
    <row r="208" spans="1:82" x14ac:dyDescent="0.2">
      <c r="A208" t="s">
        <v>211</v>
      </c>
      <c r="AX208" s="1">
        <v>882809.49</v>
      </c>
      <c r="AY208" s="1">
        <v>3927800.5</v>
      </c>
      <c r="AZ208" s="2">
        <v>35769</v>
      </c>
      <c r="BN208" s="3">
        <v>882809.49</v>
      </c>
      <c r="BO208" s="3">
        <v>3927800.5</v>
      </c>
      <c r="BP208" s="3">
        <v>35769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4846379</v>
      </c>
    </row>
    <row r="209" spans="1:82" x14ac:dyDescent="0.2">
      <c r="A209" t="s">
        <v>212</v>
      </c>
      <c r="AX209" s="1">
        <v>2059502.78</v>
      </c>
      <c r="AY209" s="1">
        <v>-862502.34</v>
      </c>
      <c r="BN209" s="3">
        <v>2059502.78</v>
      </c>
      <c r="BO209" s="3">
        <v>-862502.34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1197000.43</v>
      </c>
    </row>
    <row r="210" spans="1:82" x14ac:dyDescent="0.2">
      <c r="A210" t="s">
        <v>213</v>
      </c>
      <c r="S210" s="1">
        <v>11261.18</v>
      </c>
      <c r="T210">
        <v>19.61</v>
      </c>
      <c r="AY210" s="1">
        <v>-22145.55</v>
      </c>
      <c r="AZ210">
        <v>-23.77</v>
      </c>
      <c r="BN210" s="3">
        <v>0</v>
      </c>
      <c r="BO210" s="3">
        <v>-10884.37</v>
      </c>
      <c r="BP210" s="3">
        <v>-4.16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-10888.54</v>
      </c>
    </row>
    <row r="211" spans="1:82" x14ac:dyDescent="0.2">
      <c r="A211" t="s">
        <v>214</v>
      </c>
      <c r="R211" s="1">
        <v>2672.34</v>
      </c>
      <c r="S211" s="1">
        <v>28923.83</v>
      </c>
      <c r="T211" s="1">
        <v>25196.73</v>
      </c>
      <c r="U211" s="1">
        <v>23220.92</v>
      </c>
      <c r="V211" s="1">
        <v>21393.61</v>
      </c>
      <c r="W211" s="1">
        <v>11700.88</v>
      </c>
      <c r="AX211" s="1">
        <v>9061.52</v>
      </c>
      <c r="AY211" s="1">
        <v>33589.24</v>
      </c>
      <c r="AZ211" s="1">
        <v>59163.53</v>
      </c>
      <c r="BA211" s="1">
        <v>62280.1</v>
      </c>
      <c r="BB211" s="1">
        <v>58674.5</v>
      </c>
      <c r="BC211" s="1">
        <v>31193.32</v>
      </c>
      <c r="BN211" s="3">
        <v>11733.86</v>
      </c>
      <c r="BO211" s="3">
        <v>62513.07</v>
      </c>
      <c r="BP211" s="3">
        <v>84360.26</v>
      </c>
      <c r="BQ211" s="3">
        <v>85501.02</v>
      </c>
      <c r="BR211" s="3">
        <v>80068.11</v>
      </c>
      <c r="BS211" s="3">
        <v>42894.2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367070.51</v>
      </c>
    </row>
    <row r="212" spans="1:82" x14ac:dyDescent="0.2">
      <c r="A212" t="s">
        <v>215</v>
      </c>
      <c r="R212" s="1">
        <v>-873396.58</v>
      </c>
      <c r="S212" s="1">
        <v>8405948.2699999996</v>
      </c>
      <c r="T212" s="2">
        <v>-5760324</v>
      </c>
      <c r="U212" s="1">
        <v>-4782034.66</v>
      </c>
      <c r="V212" s="1">
        <v>-4343976.5199999996</v>
      </c>
      <c r="AX212" s="1">
        <v>-506279.83</v>
      </c>
      <c r="AY212" s="1">
        <v>-7919495.4400000004</v>
      </c>
      <c r="AZ212" s="1">
        <v>1978801.6</v>
      </c>
      <c r="BA212" s="1">
        <v>4564251.25</v>
      </c>
      <c r="BB212" s="1">
        <v>5146270.6100000003</v>
      </c>
      <c r="BN212" s="3">
        <v>-1379676.41</v>
      </c>
      <c r="BO212" s="3">
        <v>486452.82999999914</v>
      </c>
      <c r="BP212" s="3">
        <v>-3781522.4</v>
      </c>
      <c r="BQ212" s="3">
        <v>-217783.41</v>
      </c>
      <c r="BR212" s="3">
        <v>802294.09000000078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-4090235.3</v>
      </c>
    </row>
    <row r="213" spans="1:82" x14ac:dyDescent="0.2">
      <c r="A213" t="s">
        <v>216</v>
      </c>
      <c r="AX213" s="1">
        <v>160316.24</v>
      </c>
      <c r="BN213" s="3">
        <v>160316.24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160316.24</v>
      </c>
    </row>
    <row r="214" spans="1:82" x14ac:dyDescent="0.2">
      <c r="A214" t="s">
        <v>217</v>
      </c>
      <c r="R214" s="1">
        <v>3548.39</v>
      </c>
      <c r="S214" s="1">
        <v>23489.26</v>
      </c>
      <c r="T214" s="1">
        <v>20876.63</v>
      </c>
      <c r="U214" s="1">
        <v>11569.78</v>
      </c>
      <c r="AX214" s="1">
        <v>3926.68</v>
      </c>
      <c r="AY214" s="2">
        <v>19426</v>
      </c>
      <c r="AZ214" s="1">
        <v>27271.79</v>
      </c>
      <c r="BA214" s="1">
        <v>17140.61</v>
      </c>
      <c r="BN214" s="3">
        <v>7475.07</v>
      </c>
      <c r="BO214" s="3">
        <v>42915.26</v>
      </c>
      <c r="BP214" s="3">
        <v>48148.42</v>
      </c>
      <c r="BQ214" s="3">
        <v>28710.39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127249.15</v>
      </c>
    </row>
    <row r="215" spans="1:82" x14ac:dyDescent="0.2">
      <c r="A215" t="s">
        <v>218</v>
      </c>
      <c r="R215" s="1">
        <v>9150.08</v>
      </c>
      <c r="S215" s="1">
        <v>37531.379999999997</v>
      </c>
      <c r="AX215">
        <v>-143.69</v>
      </c>
      <c r="AY215" s="1">
        <v>-101941.84</v>
      </c>
      <c r="BN215" s="3">
        <v>9006.39</v>
      </c>
      <c r="BO215" s="3">
        <v>-64410.46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-55404.06</v>
      </c>
    </row>
    <row r="216" spans="1:82" x14ac:dyDescent="0.2">
      <c r="A216" t="s">
        <v>219</v>
      </c>
      <c r="R216" s="1">
        <v>1263.7</v>
      </c>
      <c r="AX216" s="1">
        <v>-498469.17</v>
      </c>
      <c r="AY216" s="1">
        <v>-1933993.83</v>
      </c>
      <c r="BN216" s="3">
        <v>-497205.47</v>
      </c>
      <c r="BO216" s="3">
        <v>-1933993.83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-2431199.2999999998</v>
      </c>
    </row>
    <row r="217" spans="1:82" x14ac:dyDescent="0.2">
      <c r="A217" t="s">
        <v>220</v>
      </c>
      <c r="AX217" s="1">
        <v>128860.65</v>
      </c>
      <c r="BN217" s="3">
        <v>128860.65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128860.65</v>
      </c>
    </row>
    <row r="218" spans="1:82" x14ac:dyDescent="0.2">
      <c r="A218" t="s">
        <v>221</v>
      </c>
      <c r="AX218" s="1">
        <v>1609172.49</v>
      </c>
      <c r="AY218" s="2">
        <v>3286349</v>
      </c>
      <c r="AZ218" s="1">
        <v>4966088.8499999996</v>
      </c>
      <c r="BA218" s="1">
        <v>2991813.35</v>
      </c>
      <c r="BB218" s="1">
        <v>2601487.44</v>
      </c>
      <c r="BC218" s="1">
        <v>2132049.5499999998</v>
      </c>
      <c r="BD218" s="1">
        <v>1791098.33</v>
      </c>
      <c r="BE218" s="2">
        <v>1508218</v>
      </c>
      <c r="BF218" s="1">
        <v>1778593.18</v>
      </c>
      <c r="BG218" s="1">
        <v>2158873.06</v>
      </c>
      <c r="BH218" s="1">
        <v>577334.17000000004</v>
      </c>
      <c r="BI218" s="2">
        <v>351970</v>
      </c>
      <c r="BJ218" s="1">
        <v>151036.26999999999</v>
      </c>
      <c r="BK218" s="1">
        <v>-26922.35</v>
      </c>
      <c r="BL218" s="1">
        <v>-183667.21</v>
      </c>
      <c r="BN218" s="3">
        <v>1609172.49</v>
      </c>
      <c r="BO218" s="3">
        <v>3286349</v>
      </c>
      <c r="BP218" s="3">
        <v>4966088.8499999996</v>
      </c>
      <c r="BQ218" s="3">
        <v>2991813.35</v>
      </c>
      <c r="BR218" s="3">
        <v>2601487.44</v>
      </c>
      <c r="BS218" s="3">
        <v>2132049.5499999998</v>
      </c>
      <c r="BT218" s="3">
        <v>1791098.33</v>
      </c>
      <c r="BU218" s="3">
        <v>1508218</v>
      </c>
      <c r="BV218" s="3">
        <v>1778593.18</v>
      </c>
      <c r="BW218" s="3">
        <v>2158873.06</v>
      </c>
      <c r="BX218" s="3">
        <v>577334.17000000004</v>
      </c>
      <c r="BY218" s="3">
        <v>351970</v>
      </c>
      <c r="BZ218" s="3">
        <v>151036.26999999999</v>
      </c>
      <c r="CA218" s="3">
        <v>-26922.35</v>
      </c>
      <c r="CB218" s="3">
        <v>-183667.21</v>
      </c>
      <c r="CC218" s="3">
        <v>0</v>
      </c>
      <c r="CD218" s="3">
        <v>25693494.16</v>
      </c>
    </row>
    <row r="219" spans="1:82" x14ac:dyDescent="0.2">
      <c r="A219" t="s">
        <v>222</v>
      </c>
      <c r="AX219" s="1">
        <v>7121927.3099999996</v>
      </c>
      <c r="AY219" s="1">
        <v>4736912.6100000003</v>
      </c>
      <c r="BN219" s="3">
        <v>7121927.3099999996</v>
      </c>
      <c r="BO219" s="3">
        <v>4736912.6100000003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11858839.92</v>
      </c>
    </row>
    <row r="220" spans="1:82" x14ac:dyDescent="0.2">
      <c r="A220" t="s">
        <v>223</v>
      </c>
      <c r="AY220" s="1">
        <v>8730328.4199999999</v>
      </c>
      <c r="AZ220" s="1">
        <v>-1079641.26</v>
      </c>
      <c r="BN220" s="3">
        <v>0</v>
      </c>
      <c r="BO220" s="3">
        <v>8730328.4199999999</v>
      </c>
      <c r="BP220" s="3">
        <v>-1079641.26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7650687.1500000004</v>
      </c>
    </row>
    <row r="221" spans="1:82" x14ac:dyDescent="0.2">
      <c r="A221" t="s">
        <v>224</v>
      </c>
      <c r="AX221" s="1">
        <v>92782.37</v>
      </c>
      <c r="BN221" s="3">
        <v>92782.37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92782.37</v>
      </c>
    </row>
    <row r="222" spans="1:82" x14ac:dyDescent="0.2">
      <c r="A222" t="s">
        <v>225</v>
      </c>
      <c r="AX222" s="2">
        <v>-28850</v>
      </c>
      <c r="BN222" s="3">
        <v>-28850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-28850</v>
      </c>
    </row>
    <row r="223" spans="1:82" x14ac:dyDescent="0.2">
      <c r="A223" t="s">
        <v>226</v>
      </c>
      <c r="AX223" s="1">
        <v>-59099.94</v>
      </c>
      <c r="BN223" s="3">
        <v>-59099.94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-59099.94</v>
      </c>
    </row>
    <row r="224" spans="1:82" x14ac:dyDescent="0.2">
      <c r="A224" t="s">
        <v>227</v>
      </c>
      <c r="AX224" s="2">
        <v>-63150</v>
      </c>
      <c r="BN224" s="3">
        <v>-63150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-63150</v>
      </c>
    </row>
    <row r="225" spans="1:82" x14ac:dyDescent="0.2">
      <c r="A225" t="s">
        <v>228</v>
      </c>
      <c r="AX225" s="2">
        <v>-1209700</v>
      </c>
      <c r="BN225" s="3">
        <v>-1209700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-1209700</v>
      </c>
    </row>
    <row r="226" spans="1:82" x14ac:dyDescent="0.2">
      <c r="A226" t="s">
        <v>229</v>
      </c>
      <c r="R226" s="1">
        <v>3895.34</v>
      </c>
      <c r="BN226" s="3">
        <v>3895.34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3895.34</v>
      </c>
    </row>
    <row r="227" spans="1:82" x14ac:dyDescent="0.2">
      <c r="A227" t="s">
        <v>230</v>
      </c>
      <c r="R227">
        <v>152.05000000000001</v>
      </c>
      <c r="AX227">
        <v>319.43</v>
      </c>
      <c r="BN227" s="3">
        <v>471.48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471.49</v>
      </c>
    </row>
    <row r="228" spans="1:82" x14ac:dyDescent="0.2">
      <c r="A228" t="s">
        <v>231</v>
      </c>
      <c r="R228" s="1">
        <v>-6183.63</v>
      </c>
      <c r="AX228" s="1">
        <v>-12367.25</v>
      </c>
      <c r="BN228" s="3">
        <v>-18550.88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-18550.88</v>
      </c>
    </row>
    <row r="229" spans="1:82" x14ac:dyDescent="0.2">
      <c r="A229" t="s">
        <v>232</v>
      </c>
      <c r="AX229" s="1">
        <v>383951.35</v>
      </c>
      <c r="BN229" s="3">
        <v>383951.35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383951.35</v>
      </c>
    </row>
    <row r="230" spans="1:82" x14ac:dyDescent="0.2">
      <c r="A230" t="s">
        <v>233</v>
      </c>
      <c r="R230" s="1">
        <v>9774.67</v>
      </c>
      <c r="S230" s="1">
        <v>59732.62</v>
      </c>
      <c r="T230" s="1">
        <v>53185.67</v>
      </c>
      <c r="U230" s="1">
        <v>49578.6</v>
      </c>
      <c r="V230" s="1">
        <v>45888.47</v>
      </c>
      <c r="W230" s="1">
        <v>24101.08</v>
      </c>
      <c r="AX230" s="1">
        <v>13021.75</v>
      </c>
      <c r="AY230" s="1">
        <v>63982.17</v>
      </c>
      <c r="AZ230" s="1">
        <v>86289.62</v>
      </c>
      <c r="BA230" s="1">
        <v>89591.31</v>
      </c>
      <c r="BB230" s="1">
        <v>85287.94</v>
      </c>
      <c r="BC230" s="1">
        <v>45458.64</v>
      </c>
      <c r="BN230" s="3">
        <v>22796.42</v>
      </c>
      <c r="BO230" s="3">
        <v>123714.79</v>
      </c>
      <c r="BP230" s="3">
        <v>139475.29</v>
      </c>
      <c r="BQ230" s="3">
        <v>139169.91</v>
      </c>
      <c r="BR230" s="3">
        <v>131176.41</v>
      </c>
      <c r="BS230" s="3">
        <v>69559.72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625892.54</v>
      </c>
    </row>
    <row r="231" spans="1:82" x14ac:dyDescent="0.2">
      <c r="A231" t="s">
        <v>234</v>
      </c>
      <c r="R231" s="1">
        <v>2348.3200000000002</v>
      </c>
      <c r="S231" s="1">
        <v>17825.27</v>
      </c>
      <c r="T231" s="2">
        <v>15926</v>
      </c>
      <c r="U231" s="2">
        <v>14854</v>
      </c>
      <c r="V231" s="1">
        <v>13772.17</v>
      </c>
      <c r="W231" s="1">
        <v>6973.78</v>
      </c>
      <c r="AX231" s="1">
        <v>2192.41</v>
      </c>
      <c r="AY231" s="1">
        <v>13475.39</v>
      </c>
      <c r="AZ231" s="2">
        <v>17514</v>
      </c>
      <c r="BA231" s="1">
        <v>18128.63</v>
      </c>
      <c r="BB231" s="1">
        <v>17273.16</v>
      </c>
      <c r="BC231" s="1">
        <v>8817.3700000000008</v>
      </c>
      <c r="BN231" s="3">
        <v>4540.7299999999996</v>
      </c>
      <c r="BO231" s="3">
        <v>31300.66</v>
      </c>
      <c r="BP231" s="3">
        <v>33440</v>
      </c>
      <c r="BQ231" s="3">
        <v>32982.629999999997</v>
      </c>
      <c r="BR231" s="3">
        <v>31045.33</v>
      </c>
      <c r="BS231" s="3">
        <v>15791.15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149100.51</v>
      </c>
    </row>
    <row r="232" spans="1:82" x14ac:dyDescent="0.2">
      <c r="A232" t="s">
        <v>235</v>
      </c>
      <c r="S232" s="1">
        <v>-1091.83</v>
      </c>
      <c r="T232" s="1">
        <v>-1055.74</v>
      </c>
      <c r="U232" s="2">
        <v>-1011</v>
      </c>
      <c r="V232">
        <v>-956.41</v>
      </c>
      <c r="W232" s="1">
        <v>3444.42</v>
      </c>
      <c r="X232" s="1">
        <v>3188.94</v>
      </c>
      <c r="AY232" s="1">
        <v>-2183.6799999999998</v>
      </c>
      <c r="AZ232" s="1">
        <v>-2111.4899999999998</v>
      </c>
      <c r="BA232" s="1">
        <v>-2022.07</v>
      </c>
      <c r="BB232" s="1">
        <v>-1912.84</v>
      </c>
      <c r="BC232" s="1">
        <v>4344.21</v>
      </c>
      <c r="BD232" s="1">
        <v>3907.86</v>
      </c>
      <c r="BN232" s="3">
        <v>0</v>
      </c>
      <c r="BO232" s="3">
        <v>-3275.51</v>
      </c>
      <c r="BP232" s="3">
        <v>-3167.23</v>
      </c>
      <c r="BQ232" s="3">
        <v>-3033.07</v>
      </c>
      <c r="BR232" s="3">
        <v>-2869.25</v>
      </c>
      <c r="BS232" s="3">
        <v>7788.63</v>
      </c>
      <c r="BT232" s="3">
        <v>7096.8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2540.35</v>
      </c>
    </row>
    <row r="233" spans="1:82" x14ac:dyDescent="0.2">
      <c r="A233" t="s">
        <v>236</v>
      </c>
      <c r="R233" s="1">
        <v>127342.79</v>
      </c>
      <c r="AX233" s="1">
        <v>-197091.59</v>
      </c>
      <c r="AY233" s="1">
        <v>2383930.37</v>
      </c>
      <c r="BN233" s="3">
        <v>-69748.800000000003</v>
      </c>
      <c r="BO233" s="3">
        <v>2383930.37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2314181.56</v>
      </c>
    </row>
    <row r="234" spans="1:82" x14ac:dyDescent="0.2">
      <c r="A234" t="s">
        <v>237</v>
      </c>
      <c r="R234" s="1">
        <v>57954.74</v>
      </c>
      <c r="AX234" s="1">
        <v>308227.53999999998</v>
      </c>
      <c r="AY234" s="1">
        <v>5624129.1900000004</v>
      </c>
      <c r="BN234" s="3">
        <v>366182.28</v>
      </c>
      <c r="BO234" s="3">
        <v>5624129.1900000004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5990311.4699999997</v>
      </c>
    </row>
    <row r="235" spans="1:82" x14ac:dyDescent="0.2">
      <c r="A235" t="s">
        <v>238</v>
      </c>
      <c r="AY235" s="1">
        <v>5814407.2000000002</v>
      </c>
      <c r="BN235" s="3">
        <v>0</v>
      </c>
      <c r="BO235" s="3">
        <v>5814407.2000000002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5814407.2000000002</v>
      </c>
    </row>
    <row r="236" spans="1:82" x14ac:dyDescent="0.2">
      <c r="A236" t="s">
        <v>239</v>
      </c>
      <c r="S236" s="1">
        <v>-8456.48</v>
      </c>
      <c r="T236" s="1">
        <v>-8176.93</v>
      </c>
      <c r="U236" s="1">
        <v>-7830.62</v>
      </c>
      <c r="V236" s="1">
        <v>-7407.63</v>
      </c>
      <c r="W236" s="1">
        <v>26677.82</v>
      </c>
      <c r="X236" s="1">
        <v>24699.05</v>
      </c>
      <c r="AY236" s="2">
        <v>-16913</v>
      </c>
      <c r="AZ236" s="2">
        <v>-16354</v>
      </c>
      <c r="BA236" s="1">
        <v>-15661.38</v>
      </c>
      <c r="BB236" s="1">
        <v>-14815.39</v>
      </c>
      <c r="BC236" s="1">
        <v>33646.870000000003</v>
      </c>
      <c r="BD236" s="1">
        <v>30267.25</v>
      </c>
      <c r="BN236" s="3">
        <v>0</v>
      </c>
      <c r="BO236" s="3">
        <v>-25369.48</v>
      </c>
      <c r="BP236" s="3">
        <v>-24530.93</v>
      </c>
      <c r="BQ236" s="3">
        <v>-23492</v>
      </c>
      <c r="BR236" s="3">
        <v>-22223.02</v>
      </c>
      <c r="BS236" s="3">
        <v>60324.69</v>
      </c>
      <c r="BT236" s="3">
        <v>54966.3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19675.55</v>
      </c>
    </row>
    <row r="237" spans="1:82" x14ac:dyDescent="0.2">
      <c r="A237" t="s">
        <v>240</v>
      </c>
      <c r="R237" s="2">
        <v>-253903</v>
      </c>
      <c r="AX237" s="1">
        <v>-427800.47</v>
      </c>
      <c r="BN237" s="3">
        <v>-681703.47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-681703.45</v>
      </c>
    </row>
    <row r="238" spans="1:82" x14ac:dyDescent="0.2">
      <c r="A238" t="s">
        <v>241</v>
      </c>
      <c r="R238" s="1">
        <v>43735.25</v>
      </c>
      <c r="S238" s="2">
        <v>215126</v>
      </c>
      <c r="T238" s="1">
        <v>192188.89</v>
      </c>
      <c r="U238" s="1">
        <v>179363.36</v>
      </c>
      <c r="V238" s="1">
        <v>166221.26999999999</v>
      </c>
      <c r="W238" s="1">
        <v>175465.92</v>
      </c>
      <c r="X238" s="1">
        <v>162451.10999999999</v>
      </c>
      <c r="AX238" s="1">
        <v>52523.72</v>
      </c>
      <c r="AY238" s="1">
        <v>160775.04999999999</v>
      </c>
      <c r="AZ238" s="1">
        <v>212044.75</v>
      </c>
      <c r="BA238" s="1">
        <v>219352.51</v>
      </c>
      <c r="BB238" s="1">
        <v>208893.68</v>
      </c>
      <c r="BC238" s="1">
        <v>221302.85</v>
      </c>
      <c r="BD238" s="1">
        <v>199074.38</v>
      </c>
      <c r="BN238" s="3">
        <v>96258.97</v>
      </c>
      <c r="BO238" s="3">
        <v>375901.05</v>
      </c>
      <c r="BP238" s="3">
        <v>404233.64</v>
      </c>
      <c r="BQ238" s="3">
        <v>398715.87</v>
      </c>
      <c r="BR238" s="3">
        <v>375114.95</v>
      </c>
      <c r="BS238" s="3">
        <v>396768.77</v>
      </c>
      <c r="BT238" s="3">
        <v>361525.49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2408518.7200000002</v>
      </c>
    </row>
    <row r="239" spans="1:82" x14ac:dyDescent="0.2">
      <c r="A239" t="s">
        <v>242</v>
      </c>
      <c r="S239" s="1">
        <v>1194521.55</v>
      </c>
      <c r="AY239" s="1">
        <v>-513587.13</v>
      </c>
      <c r="BN239" s="3">
        <v>0</v>
      </c>
      <c r="BO239" s="3">
        <v>680934.42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680934.42</v>
      </c>
    </row>
    <row r="240" spans="1:82" x14ac:dyDescent="0.2">
      <c r="A240" t="s">
        <v>243</v>
      </c>
      <c r="AX240" s="1">
        <v>-56238.47</v>
      </c>
      <c r="BN240" s="3">
        <v>-56238.47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-56238.47</v>
      </c>
    </row>
    <row r="241" spans="1:82" x14ac:dyDescent="0.2">
      <c r="A241" t="s">
        <v>244</v>
      </c>
      <c r="R241" s="1">
        <v>1245.45</v>
      </c>
      <c r="S241" s="2">
        <v>8532</v>
      </c>
      <c r="T241" s="1">
        <v>7518.9</v>
      </c>
      <c r="U241" s="1">
        <v>6970.4</v>
      </c>
      <c r="V241" s="2">
        <v>6449</v>
      </c>
      <c r="W241" s="1">
        <v>4432.7700000000004</v>
      </c>
      <c r="AX241" s="1">
        <v>1371.93</v>
      </c>
      <c r="AY241" s="1">
        <v>7000.39</v>
      </c>
      <c r="AZ241" s="2">
        <v>10684</v>
      </c>
      <c r="BA241" s="1">
        <v>11301.68</v>
      </c>
      <c r="BB241" s="1">
        <v>10806.65</v>
      </c>
      <c r="BC241" s="1">
        <v>7641.21</v>
      </c>
      <c r="BN241" s="3">
        <v>2617.38</v>
      </c>
      <c r="BO241" s="3">
        <v>15532.39</v>
      </c>
      <c r="BP241" s="3">
        <v>18202.900000000001</v>
      </c>
      <c r="BQ241" s="3">
        <v>18272.080000000002</v>
      </c>
      <c r="BR241" s="3">
        <v>17255.650000000001</v>
      </c>
      <c r="BS241" s="3">
        <v>12073.98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83954.38</v>
      </c>
    </row>
    <row r="242" spans="1:82" x14ac:dyDescent="0.2">
      <c r="A242" t="s">
        <v>245</v>
      </c>
      <c r="R242" s="1">
        <v>872811.53</v>
      </c>
      <c r="S242" s="1">
        <v>8408375.3599999994</v>
      </c>
      <c r="T242" s="1">
        <v>2335581.91</v>
      </c>
      <c r="U242" s="1">
        <v>-5451587.21</v>
      </c>
      <c r="V242" s="1">
        <v>-4916748.49</v>
      </c>
      <c r="W242" s="1">
        <v>-1293270.25</v>
      </c>
      <c r="X242" s="1">
        <v>-1245808.68</v>
      </c>
      <c r="AX242" s="2">
        <v>4124789</v>
      </c>
      <c r="AY242" s="1">
        <v>-21195537.460000001</v>
      </c>
      <c r="AZ242" s="1">
        <v>-4604475.3</v>
      </c>
      <c r="BA242" s="1">
        <v>-6296007.3499999996</v>
      </c>
      <c r="BB242" s="1">
        <v>-5842949.2999999998</v>
      </c>
      <c r="BC242" s="1">
        <v>-1654599.6</v>
      </c>
      <c r="BD242" s="2">
        <v>-1407960</v>
      </c>
      <c r="BN242" s="3">
        <v>4997600.53</v>
      </c>
      <c r="BO242" s="3">
        <v>-12787162.100000001</v>
      </c>
      <c r="BP242" s="3">
        <v>-2268893.39</v>
      </c>
      <c r="BQ242" s="3">
        <v>-11747594.559999999</v>
      </c>
      <c r="BR242" s="3">
        <v>-10759697.789999999</v>
      </c>
      <c r="BS242" s="3">
        <v>-2947869.85</v>
      </c>
      <c r="BT242" s="3">
        <v>-2653768.6800000002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-38167385.880000003</v>
      </c>
    </row>
    <row r="243" spans="1:82" x14ac:dyDescent="0.2">
      <c r="A243" t="s">
        <v>246</v>
      </c>
      <c r="R243" s="1">
        <v>-2210712.86</v>
      </c>
      <c r="S243" s="1">
        <v>-7791946.7599999998</v>
      </c>
      <c r="T243" s="1">
        <v>-420533.59</v>
      </c>
      <c r="AX243" s="2">
        <v>-3353598</v>
      </c>
      <c r="AY243" s="1">
        <v>-3928524.67</v>
      </c>
      <c r="AZ243" s="1">
        <v>-316425.3</v>
      </c>
      <c r="BN243" s="3">
        <v>-5564310.8599999994</v>
      </c>
      <c r="BO243" s="3">
        <v>-11720471.43</v>
      </c>
      <c r="BP243" s="3">
        <v>-736958.89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-18021741.199999999</v>
      </c>
    </row>
    <row r="244" spans="1:82" x14ac:dyDescent="0.2">
      <c r="A244" t="s">
        <v>247</v>
      </c>
      <c r="B244">
        <v>462.56</v>
      </c>
      <c r="C244" s="1">
        <v>-140469.57</v>
      </c>
      <c r="D244" s="1">
        <v>-135806.06</v>
      </c>
      <c r="E244" s="1">
        <v>-65393.86</v>
      </c>
      <c r="R244" s="1">
        <v>191720.28</v>
      </c>
      <c r="S244" s="1">
        <v>761643.76</v>
      </c>
      <c r="T244" s="1">
        <v>231718.93</v>
      </c>
      <c r="U244" s="1">
        <v>54153.54</v>
      </c>
      <c r="AH244">
        <v>938.34</v>
      </c>
      <c r="AI244" s="1">
        <v>-280936.28000000003</v>
      </c>
      <c r="AJ244" s="1">
        <v>-271610.05</v>
      </c>
      <c r="AK244" s="1">
        <v>-130868.82</v>
      </c>
      <c r="AX244" s="1">
        <v>332175.71999999997</v>
      </c>
      <c r="AY244" s="1">
        <v>1131842.8400000001</v>
      </c>
      <c r="AZ244" s="2">
        <v>13675</v>
      </c>
      <c r="BA244" s="2">
        <v>-113028</v>
      </c>
      <c r="BN244" s="3">
        <v>525296.9</v>
      </c>
      <c r="BO244" s="3">
        <v>1472080.75</v>
      </c>
      <c r="BP244" s="3">
        <v>-162022.18</v>
      </c>
      <c r="BQ244" s="3">
        <v>-255137.14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1580218.3</v>
      </c>
    </row>
    <row r="245" spans="1:82" x14ac:dyDescent="0.2">
      <c r="A245" t="s">
        <v>248</v>
      </c>
      <c r="R245" s="1">
        <v>-813787.32</v>
      </c>
      <c r="S245" s="1">
        <v>5449847.1299999999</v>
      </c>
      <c r="AX245" s="1">
        <v>11234922.84</v>
      </c>
      <c r="AY245" s="1">
        <v>4874838.08</v>
      </c>
      <c r="BN245" s="3">
        <v>10421135.52</v>
      </c>
      <c r="BO245" s="3">
        <v>10324685.210000001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20745820.73</v>
      </c>
    </row>
    <row r="246" spans="1:82" x14ac:dyDescent="0.2">
      <c r="A246" t="s">
        <v>249</v>
      </c>
      <c r="B246">
        <v>609.74</v>
      </c>
      <c r="R246">
        <v>-755.29</v>
      </c>
      <c r="AH246">
        <v>399.29</v>
      </c>
      <c r="AX246" s="1">
        <v>12542.92</v>
      </c>
      <c r="AY246" s="1">
        <v>-168081.41</v>
      </c>
      <c r="BN246" s="3">
        <v>12796.66</v>
      </c>
      <c r="BO246" s="3">
        <v>-168081.41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-155284.74</v>
      </c>
    </row>
    <row r="247" spans="1:82" x14ac:dyDescent="0.2">
      <c r="A247" t="s">
        <v>250</v>
      </c>
      <c r="B247" s="1">
        <v>-48211.16</v>
      </c>
      <c r="C247" s="1">
        <v>-22473.41</v>
      </c>
      <c r="R247" s="1">
        <v>-869656.3</v>
      </c>
      <c r="S247" s="1">
        <v>4968042.41</v>
      </c>
      <c r="T247" s="1">
        <v>5989776.5599999996</v>
      </c>
      <c r="U247" s="1">
        <v>475893.87</v>
      </c>
      <c r="V247" s="1">
        <v>-1095724.49</v>
      </c>
      <c r="AH247" s="1">
        <v>-162021.41</v>
      </c>
      <c r="AI247" s="1">
        <v>-578164.74</v>
      </c>
      <c r="AJ247" s="1">
        <v>-388403.09</v>
      </c>
      <c r="AL247" s="1">
        <v>-346296.42</v>
      </c>
      <c r="AX247" s="2">
        <v>-30932185</v>
      </c>
      <c r="AY247" s="1">
        <v>32082021.899999999</v>
      </c>
      <c r="AZ247" s="1">
        <v>24357429.780000001</v>
      </c>
      <c r="BA247" s="1">
        <v>58809.599999999999</v>
      </c>
      <c r="BB247" s="1">
        <v>1447840.51</v>
      </c>
      <c r="BC247" s="2">
        <v>-540645</v>
      </c>
      <c r="BD247" s="1">
        <v>548184.66</v>
      </c>
      <c r="BN247" s="3">
        <v>-32012073.870000001</v>
      </c>
      <c r="BO247" s="3">
        <v>36449426.160000004</v>
      </c>
      <c r="BP247" s="3">
        <v>29958803.25</v>
      </c>
      <c r="BQ247" s="3">
        <v>534703.47</v>
      </c>
      <c r="BR247" s="3">
        <v>5819.6000000000349</v>
      </c>
      <c r="BS247" s="3">
        <v>-540645</v>
      </c>
      <c r="BT247" s="3">
        <v>548184.66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34944218.32</v>
      </c>
    </row>
    <row r="248" spans="1:82" x14ac:dyDescent="0.2">
      <c r="A248" t="s">
        <v>251</v>
      </c>
      <c r="R248" s="1">
        <v>-487737.84</v>
      </c>
      <c r="AX248" s="2">
        <v>140162</v>
      </c>
      <c r="BN248" s="3">
        <v>-347575.84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-347575.81</v>
      </c>
    </row>
    <row r="249" spans="1:82" x14ac:dyDescent="0.2">
      <c r="A249" t="s">
        <v>252</v>
      </c>
      <c r="R249" s="1">
        <v>-37119.760000000002</v>
      </c>
      <c r="AY249" s="1">
        <v>1699293.79</v>
      </c>
      <c r="BN249" s="3">
        <v>-37119.760000000002</v>
      </c>
      <c r="BO249" s="3">
        <v>1699293.79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1662174</v>
      </c>
    </row>
    <row r="250" spans="1:82" x14ac:dyDescent="0.2">
      <c r="A250" t="s">
        <v>253</v>
      </c>
      <c r="S250" s="1">
        <v>-6516.64</v>
      </c>
      <c r="T250" s="1">
        <v>-6301.22</v>
      </c>
      <c r="U250" s="1">
        <v>-6034.35</v>
      </c>
      <c r="V250" s="1">
        <v>-5708.38</v>
      </c>
      <c r="W250" s="1">
        <v>20558.18</v>
      </c>
      <c r="X250" s="1">
        <v>19033.32</v>
      </c>
      <c r="AY250" s="1">
        <v>-13033.35</v>
      </c>
      <c r="AZ250" s="1">
        <v>-12602.53</v>
      </c>
      <c r="BA250" s="1">
        <v>-12068.8</v>
      </c>
      <c r="BB250" s="1">
        <v>-11416.88</v>
      </c>
      <c r="BC250" s="1">
        <v>25928.59</v>
      </c>
      <c r="BD250" s="1">
        <v>23324.23</v>
      </c>
      <c r="BN250" s="3">
        <v>0</v>
      </c>
      <c r="BO250" s="3">
        <v>-19549.990000000002</v>
      </c>
      <c r="BP250" s="3">
        <v>-18903.75</v>
      </c>
      <c r="BQ250" s="3">
        <v>-18103.150000000001</v>
      </c>
      <c r="BR250" s="3">
        <v>-17125.259999999998</v>
      </c>
      <c r="BS250" s="3">
        <v>46486.77</v>
      </c>
      <c r="BT250" s="3">
        <v>42357.55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15162.16</v>
      </c>
    </row>
    <row r="251" spans="1:82" x14ac:dyDescent="0.2">
      <c r="A251" t="s">
        <v>254</v>
      </c>
      <c r="R251" s="1">
        <v>12461.5</v>
      </c>
      <c r="S251" s="1">
        <v>93785.61</v>
      </c>
      <c r="T251" s="1">
        <v>85350.41</v>
      </c>
      <c r="U251" s="1">
        <v>82505.42</v>
      </c>
      <c r="V251" s="1">
        <v>74096.47</v>
      </c>
      <c r="W251" s="1">
        <v>49239.75</v>
      </c>
      <c r="AX251" s="1">
        <v>-4008.63</v>
      </c>
      <c r="AY251" s="1">
        <v>-36359.120000000003</v>
      </c>
      <c r="AZ251" s="1">
        <v>-86458.87</v>
      </c>
      <c r="BA251" s="1">
        <v>-90807.31</v>
      </c>
      <c r="BB251" s="1">
        <v>-92460.9</v>
      </c>
      <c r="BC251" s="1">
        <v>-60164.1</v>
      </c>
      <c r="BN251" s="3">
        <v>8452.8700000000008</v>
      </c>
      <c r="BO251" s="3">
        <v>57426.49</v>
      </c>
      <c r="BP251" s="3">
        <v>-1108.4599999999919</v>
      </c>
      <c r="BQ251" s="3">
        <v>-8301.89</v>
      </c>
      <c r="BR251" s="3">
        <v>-18364.43</v>
      </c>
      <c r="BS251" s="3">
        <v>-10924.35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27180.22</v>
      </c>
    </row>
    <row r="252" spans="1:82" x14ac:dyDescent="0.2">
      <c r="A252" t="s">
        <v>255</v>
      </c>
      <c r="R252" s="1">
        <v>13923.87</v>
      </c>
      <c r="AX252" s="1">
        <v>-49173.37</v>
      </c>
      <c r="BN252" s="3">
        <v>-35249.5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-35249.5</v>
      </c>
    </row>
    <row r="253" spans="1:82" x14ac:dyDescent="0.2">
      <c r="A253" t="s">
        <v>256</v>
      </c>
      <c r="AX253" s="2">
        <v>655102</v>
      </c>
      <c r="BN253" s="3">
        <v>655102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655102</v>
      </c>
    </row>
    <row r="254" spans="1:82" x14ac:dyDescent="0.2">
      <c r="A254" t="s">
        <v>257</v>
      </c>
      <c r="AX254" s="1">
        <v>578366.24</v>
      </c>
      <c r="BN254" s="3">
        <v>578366.24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578366.24</v>
      </c>
    </row>
    <row r="255" spans="1:82" x14ac:dyDescent="0.2">
      <c r="A255" t="s">
        <v>258</v>
      </c>
      <c r="AX255" s="1">
        <v>-573628.61</v>
      </c>
      <c r="BN255" s="3">
        <v>-573628.61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-573628.61</v>
      </c>
    </row>
    <row r="256" spans="1:82" x14ac:dyDescent="0.2">
      <c r="A256" t="s">
        <v>259</v>
      </c>
      <c r="AX256" s="1">
        <v>484201.1</v>
      </c>
      <c r="BN256" s="3">
        <v>484201.1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484201.1</v>
      </c>
    </row>
    <row r="257" spans="1:82" x14ac:dyDescent="0.2">
      <c r="A257" t="s">
        <v>260</v>
      </c>
      <c r="R257">
        <v>420.88</v>
      </c>
      <c r="S257" s="1">
        <v>2848.51</v>
      </c>
      <c r="AX257">
        <v>-1.2</v>
      </c>
      <c r="AY257">
        <v>-322.07</v>
      </c>
      <c r="BN257" s="3">
        <v>419.68</v>
      </c>
      <c r="BO257" s="3">
        <v>2526.44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2946.12</v>
      </c>
    </row>
    <row r="258" spans="1:82" x14ac:dyDescent="0.2">
      <c r="A258" t="s">
        <v>261</v>
      </c>
      <c r="R258" s="1">
        <v>188634.5</v>
      </c>
      <c r="S258" s="2">
        <v>1026992</v>
      </c>
      <c r="AX258" s="1">
        <v>-643483.87</v>
      </c>
      <c r="AY258" s="1">
        <v>-5676075.2800000003</v>
      </c>
      <c r="BN258" s="3">
        <v>-454849.37</v>
      </c>
      <c r="BO258" s="3">
        <v>-4649083.28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-5103932.63</v>
      </c>
    </row>
    <row r="259" spans="1:82" x14ac:dyDescent="0.2">
      <c r="A259" t="s">
        <v>262</v>
      </c>
      <c r="S259" s="1">
        <v>-1876.19</v>
      </c>
      <c r="T259" s="1">
        <v>-1814.16</v>
      </c>
      <c r="U259" s="1">
        <v>-1737.33</v>
      </c>
      <c r="V259" s="1">
        <v>-1643.48</v>
      </c>
      <c r="W259" s="1">
        <v>5918.84</v>
      </c>
      <c r="X259" s="1">
        <v>5479.83</v>
      </c>
      <c r="AY259" s="1">
        <v>-3752.39</v>
      </c>
      <c r="AZ259" s="1">
        <v>-3628.36</v>
      </c>
      <c r="BA259" s="1">
        <v>-3474.69</v>
      </c>
      <c r="BB259" s="2">
        <v>-3287</v>
      </c>
      <c r="BC259" s="2">
        <v>7465</v>
      </c>
      <c r="BD259" s="1">
        <v>6715.21</v>
      </c>
      <c r="BN259" s="3">
        <v>0</v>
      </c>
      <c r="BO259" s="3">
        <v>-5628.58</v>
      </c>
      <c r="BP259" s="3">
        <v>-5442.52</v>
      </c>
      <c r="BQ259" s="3">
        <v>-5212.0200000000004</v>
      </c>
      <c r="BR259" s="3">
        <v>-4930.4799999999996</v>
      </c>
      <c r="BS259" s="3">
        <v>13383.84</v>
      </c>
      <c r="BT259" s="3">
        <v>12195.04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4365.29</v>
      </c>
    </row>
    <row r="260" spans="1:82" x14ac:dyDescent="0.2">
      <c r="A260" t="s">
        <v>263</v>
      </c>
      <c r="S260" s="1">
        <v>2972.77</v>
      </c>
      <c r="T260" s="1">
        <v>2626.81</v>
      </c>
      <c r="U260" s="1">
        <v>2426.59</v>
      </c>
      <c r="V260">
        <v>17.36</v>
      </c>
      <c r="AY260" s="1">
        <v>1382.82</v>
      </c>
      <c r="AZ260" s="1">
        <v>2351.17</v>
      </c>
      <c r="BA260" s="1">
        <v>2536.1</v>
      </c>
      <c r="BB260">
        <v>18.91</v>
      </c>
      <c r="BN260" s="3">
        <v>0</v>
      </c>
      <c r="BO260" s="3">
        <v>4355.59</v>
      </c>
      <c r="BP260" s="3">
        <v>4977.9799999999996</v>
      </c>
      <c r="BQ260" s="3">
        <v>4962.6899999999996</v>
      </c>
      <c r="BR260" s="3">
        <v>36.270000000000003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14332.53</v>
      </c>
    </row>
    <row r="261" spans="1:82" x14ac:dyDescent="0.2">
      <c r="A261" t="s">
        <v>264</v>
      </c>
      <c r="R261" s="1">
        <v>7152.12</v>
      </c>
      <c r="S261" s="1">
        <v>50242.87</v>
      </c>
      <c r="T261" s="1">
        <v>28466.32</v>
      </c>
      <c r="AX261" s="1">
        <v>4295.92</v>
      </c>
      <c r="AY261" s="1">
        <v>12605.6</v>
      </c>
      <c r="AZ261" s="1">
        <v>31727.8</v>
      </c>
      <c r="BN261" s="3">
        <v>11448.04</v>
      </c>
      <c r="BO261" s="3">
        <v>62848.47</v>
      </c>
      <c r="BP261" s="3">
        <v>60194.12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134490.64000000001</v>
      </c>
    </row>
    <row r="262" spans="1:82" x14ac:dyDescent="0.2">
      <c r="A262" t="s">
        <v>265</v>
      </c>
      <c r="R262" s="1">
        <v>-113659.76</v>
      </c>
      <c r="S262" s="1">
        <v>880977.92000000004</v>
      </c>
      <c r="T262" s="1">
        <v>803606.31</v>
      </c>
      <c r="AX262" s="1">
        <v>-226894.95</v>
      </c>
      <c r="AY262" s="1">
        <v>940382.07</v>
      </c>
      <c r="AZ262" s="1">
        <v>1081810.19</v>
      </c>
      <c r="BN262" s="3">
        <v>-340554.71</v>
      </c>
      <c r="BO262" s="3">
        <v>1821359.99</v>
      </c>
      <c r="BP262" s="3">
        <v>1885416.5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3366221.78</v>
      </c>
    </row>
    <row r="263" spans="1:82" x14ac:dyDescent="0.2">
      <c r="A263" t="s">
        <v>266</v>
      </c>
      <c r="S263" s="1">
        <v>973102.29</v>
      </c>
      <c r="T263" s="1">
        <v>957056.84</v>
      </c>
      <c r="U263" s="1">
        <v>915786.25</v>
      </c>
      <c r="AY263" s="1">
        <v>1139412.27</v>
      </c>
      <c r="AZ263" s="1">
        <v>938785.77</v>
      </c>
      <c r="BA263" s="1">
        <v>898033.44</v>
      </c>
      <c r="BN263" s="3">
        <v>0</v>
      </c>
      <c r="BO263" s="3">
        <v>2112514.56</v>
      </c>
      <c r="BP263" s="3">
        <v>1895842.61</v>
      </c>
      <c r="BQ263" s="3">
        <v>1813819.69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5822176.8700000001</v>
      </c>
    </row>
    <row r="264" spans="1:82" x14ac:dyDescent="0.2">
      <c r="A264" t="s">
        <v>267</v>
      </c>
      <c r="R264" s="2">
        <v>126729</v>
      </c>
      <c r="S264" s="1">
        <v>767838.55</v>
      </c>
      <c r="T264" s="1">
        <v>703856.77</v>
      </c>
      <c r="U264" s="1">
        <v>662617.82999999996</v>
      </c>
      <c r="V264" s="2">
        <v>618402</v>
      </c>
      <c r="AX264" s="1">
        <v>168146.93</v>
      </c>
      <c r="AY264" s="1">
        <v>878418.65</v>
      </c>
      <c r="AZ264" s="1">
        <v>987392.46</v>
      </c>
      <c r="BA264" s="1">
        <v>985302.51</v>
      </c>
      <c r="BB264" s="1">
        <v>935469.49</v>
      </c>
      <c r="BN264" s="3">
        <v>294875.93</v>
      </c>
      <c r="BO264" s="3">
        <v>1646257.2</v>
      </c>
      <c r="BP264" s="3">
        <v>1691249.23</v>
      </c>
      <c r="BQ264" s="3">
        <v>1647920.34</v>
      </c>
      <c r="BR264" s="3">
        <v>1553871.49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6834174.1500000004</v>
      </c>
    </row>
    <row r="265" spans="1:82" x14ac:dyDescent="0.2">
      <c r="A265" t="s">
        <v>268</v>
      </c>
      <c r="S265" s="2">
        <v>337919</v>
      </c>
      <c r="T265" s="1">
        <v>338792.29</v>
      </c>
      <c r="U265" s="1">
        <v>324039.14</v>
      </c>
      <c r="V265" s="2">
        <v>306631</v>
      </c>
      <c r="W265" s="1">
        <v>291112.15999999997</v>
      </c>
      <c r="X265" s="2">
        <v>276168</v>
      </c>
      <c r="Y265" s="1">
        <v>262028.07</v>
      </c>
      <c r="AY265" s="1">
        <v>218748.38</v>
      </c>
      <c r="AZ265" s="1">
        <v>-44945.29</v>
      </c>
      <c r="BA265" s="2">
        <v>-43556</v>
      </c>
      <c r="BB265" s="2">
        <v>-62314</v>
      </c>
      <c r="BC265" s="1">
        <v>-75928.78</v>
      </c>
      <c r="BD265" s="1">
        <v>-88457.25</v>
      </c>
      <c r="BE265" s="1">
        <v>-108493.09</v>
      </c>
      <c r="BN265" s="3">
        <v>0</v>
      </c>
      <c r="BO265" s="3">
        <v>556667.38</v>
      </c>
      <c r="BP265" s="3">
        <v>293847</v>
      </c>
      <c r="BQ265" s="3">
        <v>280483.14</v>
      </c>
      <c r="BR265" s="3">
        <v>244317</v>
      </c>
      <c r="BS265" s="3">
        <v>215183.38</v>
      </c>
      <c r="BT265" s="3">
        <v>187710.75</v>
      </c>
      <c r="BU265" s="3">
        <v>153534.98000000001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1931743.77</v>
      </c>
    </row>
    <row r="266" spans="1:82" x14ac:dyDescent="0.2">
      <c r="A266" t="s">
        <v>269</v>
      </c>
      <c r="AX266" s="1">
        <v>3243.06</v>
      </c>
      <c r="BN266" s="3">
        <v>3243.06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3243.06</v>
      </c>
    </row>
    <row r="267" spans="1:82" x14ac:dyDescent="0.2">
      <c r="A267" t="s">
        <v>270</v>
      </c>
      <c r="S267" s="2">
        <v>-1919</v>
      </c>
      <c r="T267" s="1">
        <v>-1855.52</v>
      </c>
      <c r="U267" s="1">
        <v>-1776.94</v>
      </c>
      <c r="V267" s="1">
        <v>-1680.95</v>
      </c>
      <c r="W267" s="1">
        <v>6053.77</v>
      </c>
      <c r="X267" s="1">
        <v>5604.75</v>
      </c>
      <c r="AY267" s="1">
        <v>-3837.93</v>
      </c>
      <c r="AZ267" s="1">
        <v>-3711.07</v>
      </c>
      <c r="BA267" s="1">
        <v>-3553.9</v>
      </c>
      <c r="BB267" s="1">
        <v>-3361.93</v>
      </c>
      <c r="BC267" s="1">
        <v>7635.2</v>
      </c>
      <c r="BD267" s="1">
        <v>6868.29</v>
      </c>
      <c r="BN267" s="3">
        <v>0</v>
      </c>
      <c r="BO267" s="3">
        <v>-5756.93</v>
      </c>
      <c r="BP267" s="3">
        <v>-5566.59</v>
      </c>
      <c r="BQ267" s="3">
        <v>-5330.84</v>
      </c>
      <c r="BR267" s="3">
        <v>-5042.88</v>
      </c>
      <c r="BS267" s="3">
        <v>13688.97</v>
      </c>
      <c r="BT267" s="3">
        <v>12473.04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4464.8100000000004</v>
      </c>
    </row>
    <row r="268" spans="1:82" x14ac:dyDescent="0.2">
      <c r="A268" t="s">
        <v>271</v>
      </c>
      <c r="S268" s="2">
        <v>-3746</v>
      </c>
      <c r="T268" s="1">
        <v>-3622.14</v>
      </c>
      <c r="U268" s="1">
        <v>-3468.74</v>
      </c>
      <c r="V268" s="1">
        <v>-3281.36</v>
      </c>
      <c r="W268" s="1">
        <v>11817.5</v>
      </c>
      <c r="X268" s="2">
        <v>10941</v>
      </c>
      <c r="AY268" s="2">
        <v>-7492</v>
      </c>
      <c r="AZ268" s="1">
        <v>-7244.34</v>
      </c>
      <c r="BA268" s="1">
        <v>-6937.53</v>
      </c>
      <c r="BB268" s="1">
        <v>-6562.79</v>
      </c>
      <c r="BC268" s="1">
        <v>14904.58</v>
      </c>
      <c r="BD268" s="1">
        <v>13407.51</v>
      </c>
      <c r="BN268" s="3">
        <v>0</v>
      </c>
      <c r="BO268" s="3">
        <v>-11238</v>
      </c>
      <c r="BP268" s="3">
        <v>-10866.48</v>
      </c>
      <c r="BQ268" s="3">
        <v>-10406.27</v>
      </c>
      <c r="BR268" s="3">
        <v>-9844.15</v>
      </c>
      <c r="BS268" s="3">
        <v>26722.080000000002</v>
      </c>
      <c r="BT268" s="3">
        <v>24348.51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8715.7000000000007</v>
      </c>
    </row>
    <row r="269" spans="1:82" x14ac:dyDescent="0.2">
      <c r="A269" t="s">
        <v>272</v>
      </c>
      <c r="R269" s="1">
        <v>9262.09</v>
      </c>
      <c r="S269" s="1">
        <v>46632.83</v>
      </c>
      <c r="AX269" s="1">
        <v>-1495.11</v>
      </c>
      <c r="AY269" s="1">
        <v>-26805.43</v>
      </c>
      <c r="BN269" s="3">
        <v>7766.98</v>
      </c>
      <c r="BO269" s="3">
        <v>19827.400000000001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27594.39</v>
      </c>
    </row>
    <row r="270" spans="1:82" x14ac:dyDescent="0.2">
      <c r="A270" t="s">
        <v>273</v>
      </c>
      <c r="R270" s="1">
        <v>15413.49</v>
      </c>
      <c r="AX270" s="2">
        <v>938611</v>
      </c>
      <c r="AY270" s="1">
        <v>5420523.0800000001</v>
      </c>
      <c r="AZ270" s="1">
        <v>1462867.42</v>
      </c>
      <c r="BA270" s="1">
        <v>1396397.49</v>
      </c>
      <c r="BB270" s="1">
        <v>683908.38</v>
      </c>
      <c r="BN270" s="3">
        <v>954024.49</v>
      </c>
      <c r="BO270" s="3">
        <v>5420523.0800000001</v>
      </c>
      <c r="BP270" s="3">
        <v>1462867.42</v>
      </c>
      <c r="BQ270" s="3">
        <v>1396397.49</v>
      </c>
      <c r="BR270" s="3">
        <v>683908.38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9917720.8900000006</v>
      </c>
    </row>
    <row r="271" spans="1:82" x14ac:dyDescent="0.2">
      <c r="A271" t="s">
        <v>274</v>
      </c>
      <c r="S271" s="1">
        <v>-3210.84</v>
      </c>
      <c r="T271" s="1">
        <v>-3104.69</v>
      </c>
      <c r="U271" s="1">
        <v>-2973.2</v>
      </c>
      <c r="V271" s="1">
        <v>-2812.6</v>
      </c>
      <c r="W271" s="1">
        <v>10129.290000000001</v>
      </c>
      <c r="X271" s="2">
        <v>9378</v>
      </c>
      <c r="AY271" s="1">
        <v>-6421.7</v>
      </c>
      <c r="AZ271" s="1">
        <v>-6209.43</v>
      </c>
      <c r="BA271" s="1">
        <v>-5946.46</v>
      </c>
      <c r="BB271" s="1">
        <v>-5625.25</v>
      </c>
      <c r="BC271" s="1">
        <v>12775.36</v>
      </c>
      <c r="BD271" s="1">
        <v>11492.15</v>
      </c>
      <c r="BN271" s="3">
        <v>0</v>
      </c>
      <c r="BO271" s="3">
        <v>-9632.5400000000009</v>
      </c>
      <c r="BP271" s="3">
        <v>-9314.1200000000008</v>
      </c>
      <c r="BQ271" s="3">
        <v>-8919.66</v>
      </c>
      <c r="BR271" s="3">
        <v>-8437.85</v>
      </c>
      <c r="BS271" s="3">
        <v>22904.65</v>
      </c>
      <c r="BT271" s="3">
        <v>20870.150000000001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7470.6</v>
      </c>
    </row>
    <row r="272" spans="1:82" x14ac:dyDescent="0.2">
      <c r="A272" t="s">
        <v>275</v>
      </c>
      <c r="R272" s="2">
        <v>-22137</v>
      </c>
      <c r="S272" s="2">
        <v>-136867</v>
      </c>
      <c r="T272" s="1">
        <v>-137124.79999999999</v>
      </c>
      <c r="U272" s="1">
        <v>-139570.23000000001</v>
      </c>
      <c r="V272" s="1">
        <v>-138222.9</v>
      </c>
      <c r="W272" s="1">
        <v>-128262.39</v>
      </c>
      <c r="X272" s="1">
        <v>-123129.69</v>
      </c>
      <c r="Y272" s="1">
        <v>-120755.29</v>
      </c>
      <c r="Z272" s="2">
        <v>-114615</v>
      </c>
      <c r="AA272" s="1">
        <v>-111986.87</v>
      </c>
      <c r="AB272" s="1">
        <v>-109301.11</v>
      </c>
      <c r="AC272" s="1">
        <v>-103791.65</v>
      </c>
      <c r="AD272" s="1">
        <v>-97705.21</v>
      </c>
      <c r="AE272" s="1">
        <v>-91761.67</v>
      </c>
      <c r="AF272" s="1">
        <v>-129627.05</v>
      </c>
      <c r="AG272" s="1">
        <v>-78914.64</v>
      </c>
      <c r="BN272" s="3">
        <v>-22137</v>
      </c>
      <c r="BO272" s="3">
        <v>-136867</v>
      </c>
      <c r="BP272" s="3">
        <v>-137124.79999999999</v>
      </c>
      <c r="BQ272" s="3">
        <v>-139570.23000000001</v>
      </c>
      <c r="BR272" s="3">
        <v>-138222.9</v>
      </c>
      <c r="BS272" s="3">
        <v>-128262.39</v>
      </c>
      <c r="BT272" s="3">
        <v>-123129.69</v>
      </c>
      <c r="BU272" s="3">
        <v>-120755.29</v>
      </c>
      <c r="BV272" s="3">
        <v>-114615</v>
      </c>
      <c r="BW272" s="3">
        <v>-111986.87</v>
      </c>
      <c r="BX272" s="3">
        <v>-109301.11</v>
      </c>
      <c r="BY272" s="3">
        <v>-103791.65</v>
      </c>
      <c r="BZ272" s="3">
        <v>-97705.21</v>
      </c>
      <c r="CA272" s="3">
        <v>-91761.67</v>
      </c>
      <c r="CB272" s="3">
        <v>-129627.05</v>
      </c>
      <c r="CC272" s="3">
        <v>-78914.64</v>
      </c>
      <c r="CD272" s="3">
        <v>-1783772.54</v>
      </c>
    </row>
    <row r="273" spans="1:82" x14ac:dyDescent="0.2">
      <c r="A273" t="s">
        <v>276</v>
      </c>
      <c r="R273" s="1">
        <v>35148.120000000003</v>
      </c>
      <c r="S273" s="1">
        <v>175957.64</v>
      </c>
      <c r="T273" s="1">
        <v>77119.31</v>
      </c>
      <c r="AX273" s="2">
        <v>-2354</v>
      </c>
      <c r="BN273" s="3">
        <v>32794.120000000003</v>
      </c>
      <c r="BO273" s="3">
        <v>175957.64</v>
      </c>
      <c r="BP273" s="3">
        <v>77119.31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285871.12</v>
      </c>
    </row>
    <row r="274" spans="1:82" x14ac:dyDescent="0.2">
      <c r="A274" t="s">
        <v>277</v>
      </c>
      <c r="B274">
        <v>528.64</v>
      </c>
      <c r="C274" s="1">
        <v>-160536.65</v>
      </c>
      <c r="D274" s="1">
        <v>-116270.59</v>
      </c>
      <c r="E274" s="1">
        <v>-152591.84</v>
      </c>
      <c r="F274" s="1">
        <v>-223433.72</v>
      </c>
      <c r="G274" s="1">
        <v>-182446.71</v>
      </c>
      <c r="H274" s="1">
        <v>-117121.25</v>
      </c>
      <c r="R274" s="1">
        <v>75153.63</v>
      </c>
      <c r="S274" s="1">
        <v>517738.31</v>
      </c>
      <c r="T274" s="1">
        <v>399257.65</v>
      </c>
      <c r="U274" s="1">
        <v>501398.67</v>
      </c>
      <c r="V274" s="1">
        <v>750897.11</v>
      </c>
      <c r="W274" s="1">
        <v>612478.27</v>
      </c>
      <c r="X274" s="1">
        <v>384469.77</v>
      </c>
      <c r="AH274" s="1">
        <v>1072.3800000000001</v>
      </c>
      <c r="AI274" s="2">
        <v>-321070</v>
      </c>
      <c r="AJ274" s="1">
        <v>-232538.8</v>
      </c>
      <c r="AK274" s="1">
        <v>-305075.57</v>
      </c>
      <c r="AL274" s="1">
        <v>-446864.2</v>
      </c>
      <c r="AM274" s="1">
        <v>-364964.46</v>
      </c>
      <c r="AN274" s="2">
        <v>-234241</v>
      </c>
      <c r="AX274" s="1">
        <v>92256.43</v>
      </c>
      <c r="AY274" s="1">
        <v>587618.73</v>
      </c>
      <c r="AZ274" s="1">
        <v>436207.44</v>
      </c>
      <c r="BA274" s="1">
        <v>519084.11</v>
      </c>
      <c r="BB274" s="1">
        <v>762865.22</v>
      </c>
      <c r="BC274" s="1">
        <v>610279.69999999995</v>
      </c>
      <c r="BD274" s="1">
        <v>371583.41</v>
      </c>
      <c r="BN274" s="3">
        <v>169011.08</v>
      </c>
      <c r="BO274" s="3">
        <v>623750.39</v>
      </c>
      <c r="BP274" s="3">
        <v>486655.7</v>
      </c>
      <c r="BQ274" s="3">
        <v>562815.37</v>
      </c>
      <c r="BR274" s="3">
        <v>843464.41</v>
      </c>
      <c r="BS274" s="3">
        <v>675346.8</v>
      </c>
      <c r="BT274" s="3">
        <v>404690.93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3765734.68</v>
      </c>
    </row>
    <row r="275" spans="1:82" x14ac:dyDescent="0.2">
      <c r="A275" t="s">
        <v>278</v>
      </c>
      <c r="AX275" s="1">
        <v>637044.06999999995</v>
      </c>
      <c r="AY275" s="1">
        <v>3030381.93</v>
      </c>
      <c r="BN275" s="3">
        <v>637044.06999999995</v>
      </c>
      <c r="BO275" s="3">
        <v>3030381.93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3667426</v>
      </c>
    </row>
    <row r="276" spans="1:82" x14ac:dyDescent="0.2">
      <c r="A276" t="s">
        <v>279</v>
      </c>
      <c r="B276">
        <v>330.4</v>
      </c>
      <c r="C276" s="1">
        <v>-100335.41</v>
      </c>
      <c r="D276" s="1">
        <v>-97004.33</v>
      </c>
      <c r="E276" s="1">
        <v>-85512.53</v>
      </c>
      <c r="F276" s="1">
        <v>-87659.28</v>
      </c>
      <c r="G276" s="1">
        <v>-82790.47</v>
      </c>
      <c r="H276" s="1">
        <v>-78105.63</v>
      </c>
      <c r="I276" s="1">
        <v>-73672.58</v>
      </c>
      <c r="J276" s="1">
        <v>-69163.59</v>
      </c>
      <c r="K276" s="2">
        <v>-43743</v>
      </c>
      <c r="R276" s="1">
        <v>43367.82</v>
      </c>
      <c r="S276" s="2">
        <v>273493</v>
      </c>
      <c r="T276" s="1">
        <v>269685.81</v>
      </c>
      <c r="U276" s="1">
        <v>253846.89</v>
      </c>
      <c r="V276" s="1">
        <v>262109.23</v>
      </c>
      <c r="W276" s="1">
        <v>254608.34</v>
      </c>
      <c r="X276" s="2">
        <v>247812</v>
      </c>
      <c r="Y276" s="1">
        <v>241717.3</v>
      </c>
      <c r="Z276" s="1">
        <v>234470.27</v>
      </c>
      <c r="AA276" s="2">
        <v>155207</v>
      </c>
      <c r="AH276">
        <v>670.24</v>
      </c>
      <c r="AI276" s="1">
        <v>-200668.77</v>
      </c>
      <c r="AJ276" s="1">
        <v>-194007.18</v>
      </c>
      <c r="AK276" s="1">
        <v>-171023.94</v>
      </c>
      <c r="AL276" s="1">
        <v>-175317.61</v>
      </c>
      <c r="AM276" s="1">
        <v>-165580.12</v>
      </c>
      <c r="AN276" s="1">
        <v>-156210.49</v>
      </c>
      <c r="AO276" s="1">
        <v>-147344.53</v>
      </c>
      <c r="AP276" s="1">
        <v>-138326.51999999999</v>
      </c>
      <c r="AQ276" s="1">
        <v>-87526.87</v>
      </c>
      <c r="AX276" s="1">
        <v>50468.28</v>
      </c>
      <c r="AY276" s="1">
        <v>267070.2</v>
      </c>
      <c r="AZ276" s="1">
        <v>217920.22</v>
      </c>
      <c r="BA276" s="1">
        <v>215293.08</v>
      </c>
      <c r="BB276" s="1">
        <v>223400.6</v>
      </c>
      <c r="BC276" s="1">
        <v>224063.17</v>
      </c>
      <c r="BD276" s="1">
        <v>222873.95</v>
      </c>
      <c r="BE276" s="1">
        <v>219805.1</v>
      </c>
      <c r="BF276" s="1">
        <v>216048.9</v>
      </c>
      <c r="BG276" s="1">
        <v>143406.26999999999</v>
      </c>
      <c r="BN276" s="3">
        <v>94836.74</v>
      </c>
      <c r="BO276" s="3">
        <v>239559.02</v>
      </c>
      <c r="BP276" s="3">
        <v>196594.52</v>
      </c>
      <c r="BQ276" s="3">
        <v>212603.5</v>
      </c>
      <c r="BR276" s="3">
        <v>222532.94</v>
      </c>
      <c r="BS276" s="3">
        <v>230300.92</v>
      </c>
      <c r="BT276" s="3">
        <v>236369.83</v>
      </c>
      <c r="BU276" s="3">
        <v>240505.29</v>
      </c>
      <c r="BV276" s="3">
        <v>243029.06</v>
      </c>
      <c r="BW276" s="3">
        <v>167343.4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2083675.07</v>
      </c>
    </row>
    <row r="277" spans="1:82" x14ac:dyDescent="0.2">
      <c r="A277" t="s">
        <v>280</v>
      </c>
      <c r="R277" s="1">
        <v>526670.86</v>
      </c>
      <c r="S277" s="1">
        <v>3265954.42</v>
      </c>
      <c r="T277" s="1">
        <v>2964995.52</v>
      </c>
      <c r="U277" s="1">
        <v>2782276.22</v>
      </c>
      <c r="V277" s="1">
        <v>2589870.6</v>
      </c>
      <c r="AX277" s="1">
        <v>410881.83</v>
      </c>
      <c r="AY277" s="1">
        <v>2997911.11</v>
      </c>
      <c r="AZ277" s="1">
        <v>3828377.71</v>
      </c>
      <c r="BA277" s="1">
        <v>3864877.34</v>
      </c>
      <c r="BB277" s="1">
        <v>3673058.66</v>
      </c>
      <c r="BN277" s="3">
        <v>937552.69</v>
      </c>
      <c r="BO277" s="3">
        <v>6263865.5299999993</v>
      </c>
      <c r="BP277" s="3">
        <v>6793373.2300000004</v>
      </c>
      <c r="BQ277" s="3">
        <v>6647153.5600000005</v>
      </c>
      <c r="BR277" s="3">
        <v>6262929.2599999998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26904874.260000002</v>
      </c>
    </row>
    <row r="278" spans="1:82" x14ac:dyDescent="0.2">
      <c r="A278" t="s">
        <v>281</v>
      </c>
      <c r="AX278" s="1">
        <v>19904.23</v>
      </c>
      <c r="BN278" s="3">
        <v>19904.23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19904.23</v>
      </c>
    </row>
    <row r="279" spans="1:82" x14ac:dyDescent="0.2">
      <c r="A279" t="s">
        <v>282</v>
      </c>
      <c r="R279">
        <v>634.23</v>
      </c>
      <c r="S279" s="1">
        <v>3921.6</v>
      </c>
      <c r="T279" s="1">
        <v>3527.82</v>
      </c>
      <c r="U279" s="2">
        <v>3258</v>
      </c>
      <c r="V279" s="1">
        <v>3007.61</v>
      </c>
      <c r="W279" s="1">
        <v>2425.62</v>
      </c>
      <c r="AX279">
        <v>427.52</v>
      </c>
      <c r="AY279" s="1">
        <v>1546.61</v>
      </c>
      <c r="AZ279" s="1">
        <v>3327.32</v>
      </c>
      <c r="BA279" s="2">
        <v>3609</v>
      </c>
      <c r="BB279" s="1">
        <v>3458.84</v>
      </c>
      <c r="BC279" s="1">
        <v>2932.58</v>
      </c>
      <c r="BN279" s="3">
        <v>1061.75</v>
      </c>
      <c r="BO279" s="3">
        <v>5468.21</v>
      </c>
      <c r="BP279" s="3">
        <v>6855.14</v>
      </c>
      <c r="BQ279" s="3">
        <v>6867</v>
      </c>
      <c r="BR279" s="3">
        <v>6466.45</v>
      </c>
      <c r="BS279" s="3">
        <v>5358.2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32076.82</v>
      </c>
    </row>
    <row r="280" spans="1:82" x14ac:dyDescent="0.2">
      <c r="A280" t="s">
        <v>283</v>
      </c>
      <c r="S280" s="1">
        <v>-1529.31</v>
      </c>
      <c r="T280" s="1">
        <v>-1478.75</v>
      </c>
      <c r="U280" s="1">
        <v>-1416.12</v>
      </c>
      <c r="V280" s="1">
        <v>-1339.63</v>
      </c>
      <c r="W280" s="1">
        <v>4824.53</v>
      </c>
      <c r="X280" s="1">
        <v>4466.68</v>
      </c>
      <c r="AY280" s="1">
        <v>-3058.63</v>
      </c>
      <c r="AZ280" s="1">
        <v>-2957.52</v>
      </c>
      <c r="BA280" s="1">
        <v>-2832.27</v>
      </c>
      <c r="BB280" s="1">
        <v>-2679.28</v>
      </c>
      <c r="BC280" s="1">
        <v>6084.84</v>
      </c>
      <c r="BD280" s="1">
        <v>5473.66</v>
      </c>
      <c r="BN280" s="3">
        <v>0</v>
      </c>
      <c r="BO280" s="3">
        <v>-4587.9399999999996</v>
      </c>
      <c r="BP280" s="3">
        <v>-4436.2700000000004</v>
      </c>
      <c r="BQ280" s="3">
        <v>-4248.3900000000003</v>
      </c>
      <c r="BR280" s="3">
        <v>-4018.91</v>
      </c>
      <c r="BS280" s="3">
        <v>10909.37</v>
      </c>
      <c r="BT280" s="3">
        <v>9940.34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3558.21</v>
      </c>
    </row>
    <row r="281" spans="1:82" x14ac:dyDescent="0.2">
      <c r="A281" t="s">
        <v>284</v>
      </c>
      <c r="B281">
        <v>534.6</v>
      </c>
      <c r="C281" s="1">
        <v>86001.78</v>
      </c>
      <c r="D281" s="1">
        <v>83146.570000000007</v>
      </c>
      <c r="E281" s="1">
        <v>59903.66</v>
      </c>
      <c r="R281" s="1">
        <v>-13561.7</v>
      </c>
      <c r="S281" s="1">
        <v>-39002.26</v>
      </c>
      <c r="T281" s="1">
        <v>-44359.34</v>
      </c>
      <c r="U281" s="1">
        <v>-28607.8</v>
      </c>
      <c r="AH281" s="1">
        <v>1067.31</v>
      </c>
      <c r="AI281" s="1">
        <v>172001.8</v>
      </c>
      <c r="AJ281" s="1">
        <v>166291.87</v>
      </c>
      <c r="AK281" s="2">
        <v>119857</v>
      </c>
      <c r="AX281" s="1">
        <v>-63179.13</v>
      </c>
      <c r="AY281" s="1">
        <v>-357918.85</v>
      </c>
      <c r="AZ281" s="1">
        <v>-410170.48</v>
      </c>
      <c r="BA281" s="1">
        <v>-309259.42</v>
      </c>
      <c r="BN281" s="3">
        <v>-75138.92</v>
      </c>
      <c r="BO281" s="3">
        <v>-138917.53</v>
      </c>
      <c r="BP281" s="3">
        <v>-205091.38</v>
      </c>
      <c r="BQ281" s="3">
        <v>-158106.56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-577254.41</v>
      </c>
    </row>
    <row r="282" spans="1:82" x14ac:dyDescent="0.2">
      <c r="A282" t="s">
        <v>285</v>
      </c>
      <c r="R282" s="1">
        <v>-824594.24</v>
      </c>
      <c r="S282" s="1">
        <v>1704067.63</v>
      </c>
      <c r="T282" s="1">
        <v>1288165.92</v>
      </c>
      <c r="U282" s="1">
        <v>372145.3</v>
      </c>
      <c r="AX282" s="1">
        <v>-2360736.73</v>
      </c>
      <c r="AY282" s="1">
        <v>2288552.06</v>
      </c>
      <c r="AZ282" s="2">
        <v>1462064</v>
      </c>
      <c r="BA282" s="1">
        <v>313028.07</v>
      </c>
      <c r="BB282" s="1">
        <v>-72945.89</v>
      </c>
      <c r="BC282" s="1">
        <v>-72635.38</v>
      </c>
      <c r="BN282" s="3">
        <v>-3185330.97</v>
      </c>
      <c r="BO282" s="3">
        <v>3992619.69</v>
      </c>
      <c r="BP282" s="3">
        <v>2750229.92</v>
      </c>
      <c r="BQ282" s="3">
        <v>685173.37</v>
      </c>
      <c r="BR282" s="3">
        <v>-72945.89</v>
      </c>
      <c r="BS282" s="3">
        <v>-72635.38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4097110.77</v>
      </c>
    </row>
    <row r="283" spans="1:82" x14ac:dyDescent="0.2">
      <c r="A283" t="s">
        <v>286</v>
      </c>
      <c r="R283" s="1">
        <v>-6354565.7599999998</v>
      </c>
      <c r="AX283" s="1">
        <v>2489.88</v>
      </c>
      <c r="BN283" s="3">
        <v>-6352075.8799999999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-6352075.8799999999</v>
      </c>
    </row>
    <row r="284" spans="1:82" x14ac:dyDescent="0.2">
      <c r="A284" t="s">
        <v>287</v>
      </c>
      <c r="U284" s="1">
        <v>836783.25</v>
      </c>
      <c r="AX284" s="2">
        <v>-1996</v>
      </c>
      <c r="AY284" s="1">
        <v>2475077.25</v>
      </c>
      <c r="AZ284" s="1">
        <v>2345333.54</v>
      </c>
      <c r="BA284" s="1">
        <v>1755845.19</v>
      </c>
      <c r="BN284" s="3">
        <v>-1996</v>
      </c>
      <c r="BO284" s="3">
        <v>2475077.25</v>
      </c>
      <c r="BP284" s="3">
        <v>2345333.54</v>
      </c>
      <c r="BQ284" s="3">
        <v>2592628.44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7411043.1799999997</v>
      </c>
    </row>
    <row r="285" spans="1:82" x14ac:dyDescent="0.2">
      <c r="A285" t="s">
        <v>288</v>
      </c>
      <c r="B285" s="1">
        <v>-39056.720000000001</v>
      </c>
      <c r="C285" s="1">
        <v>-25821.63</v>
      </c>
      <c r="R285" s="1">
        <v>4469913.66</v>
      </c>
      <c r="S285" s="1">
        <v>-22612.91</v>
      </c>
      <c r="AH285" s="1">
        <v>-28660.799999999999</v>
      </c>
      <c r="AI285" s="1">
        <v>-16365.7</v>
      </c>
      <c r="AX285" s="1">
        <v>1546886.9</v>
      </c>
      <c r="AY285" s="1">
        <v>-42745.24</v>
      </c>
      <c r="BN285" s="3">
        <v>5949083.040000001</v>
      </c>
      <c r="BO285" s="3">
        <v>-107545.48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5841537.5700000003</v>
      </c>
    </row>
    <row r="286" spans="1:82" x14ac:dyDescent="0.2">
      <c r="A286" t="s">
        <v>289</v>
      </c>
      <c r="S286" s="1">
        <v>-2888.88</v>
      </c>
      <c r="T286" s="1">
        <v>-2793.38</v>
      </c>
      <c r="U286" s="1">
        <v>-2675.07</v>
      </c>
      <c r="V286" s="1">
        <v>-2530.5700000000002</v>
      </c>
      <c r="W286" s="1">
        <v>9113.6</v>
      </c>
      <c r="X286" s="1">
        <v>8437.61</v>
      </c>
      <c r="AY286" s="1">
        <v>-5777.78</v>
      </c>
      <c r="AZ286" s="1">
        <v>-5586.8</v>
      </c>
      <c r="BA286" s="1">
        <v>-5350.19</v>
      </c>
      <c r="BB286" s="1">
        <v>-5061.1899999999996</v>
      </c>
      <c r="BC286" s="1">
        <v>11494.34</v>
      </c>
      <c r="BD286" s="1">
        <v>10339.799999999999</v>
      </c>
      <c r="BN286" s="3">
        <v>0</v>
      </c>
      <c r="BO286" s="3">
        <v>-8666.66</v>
      </c>
      <c r="BP286" s="3">
        <v>-8380.18</v>
      </c>
      <c r="BQ286" s="3">
        <v>-8025.26</v>
      </c>
      <c r="BR286" s="3">
        <v>-7591.76</v>
      </c>
      <c r="BS286" s="3">
        <v>20607.939999999999</v>
      </c>
      <c r="BT286" s="3">
        <v>18777.41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6721.5</v>
      </c>
    </row>
    <row r="287" spans="1:82" x14ac:dyDescent="0.2">
      <c r="A287" t="s">
        <v>290</v>
      </c>
      <c r="B287" s="1">
        <v>-45781.61</v>
      </c>
      <c r="C287" s="1">
        <v>-161883.79999999999</v>
      </c>
      <c r="D287" s="1">
        <v>-156445.82</v>
      </c>
      <c r="E287" s="1">
        <v>-149581.43</v>
      </c>
      <c r="F287" s="1">
        <v>-141328.48000000001</v>
      </c>
      <c r="G287" s="1">
        <v>-133471.28</v>
      </c>
      <c r="H287" s="1">
        <v>-125914.41</v>
      </c>
      <c r="I287" s="2">
        <v>-118740</v>
      </c>
      <c r="R287" s="1">
        <v>176540.64</v>
      </c>
      <c r="S287" s="1">
        <v>698104.33</v>
      </c>
      <c r="T287" s="1">
        <v>670713.46</v>
      </c>
      <c r="U287" s="1">
        <v>734498.13</v>
      </c>
      <c r="V287" s="1">
        <v>738350.63</v>
      </c>
      <c r="W287" s="1">
        <v>734860.83</v>
      </c>
      <c r="X287" s="1">
        <v>726010.13</v>
      </c>
      <c r="Y287" s="1">
        <v>717444.51</v>
      </c>
      <c r="AH287" s="1">
        <v>-125323.08</v>
      </c>
      <c r="AI287" s="2">
        <v>-655744</v>
      </c>
      <c r="AJ287" s="1">
        <v>-634131.09</v>
      </c>
      <c r="AK287" s="1">
        <v>-606740.24</v>
      </c>
      <c r="AL287" s="1">
        <v>-573108.82999999996</v>
      </c>
      <c r="AM287" s="1">
        <v>-541290.6</v>
      </c>
      <c r="AN287" s="1">
        <v>-510656.24</v>
      </c>
      <c r="AO287" s="1">
        <v>-481798.85</v>
      </c>
      <c r="AX287" s="1">
        <v>16941.21</v>
      </c>
      <c r="AY287" s="1">
        <v>-435934.31</v>
      </c>
      <c r="AZ287" s="2">
        <v>-350386</v>
      </c>
      <c r="BA287" s="1">
        <v>-323674.34999999998</v>
      </c>
      <c r="BB287" s="1">
        <v>-200627.51</v>
      </c>
      <c r="BC287" s="1">
        <v>-78524.89</v>
      </c>
      <c r="BD287" s="1">
        <v>27104.38</v>
      </c>
      <c r="BE287" s="1">
        <v>109226.35</v>
      </c>
      <c r="BN287" s="3">
        <v>22377.16</v>
      </c>
      <c r="BO287" s="3">
        <v>-555457.78</v>
      </c>
      <c r="BP287" s="3">
        <v>-470249.45</v>
      </c>
      <c r="BQ287" s="3">
        <v>-345497.89</v>
      </c>
      <c r="BR287" s="3">
        <v>-176714.19</v>
      </c>
      <c r="BS287" s="3">
        <v>-18425.939999999999</v>
      </c>
      <c r="BT287" s="3">
        <v>116543.86</v>
      </c>
      <c r="BU287" s="3">
        <v>226132.01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-1201292.2</v>
      </c>
    </row>
    <row r="288" spans="1:82" x14ac:dyDescent="0.2">
      <c r="A288" t="s">
        <v>291</v>
      </c>
      <c r="AX288" s="1">
        <v>-4812.2299999999996</v>
      </c>
      <c r="AY288" s="1">
        <v>-783800.87</v>
      </c>
      <c r="BN288" s="3">
        <v>-4812.2299999999996</v>
      </c>
      <c r="BO288" s="3">
        <v>-783800.87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-788613.1</v>
      </c>
    </row>
    <row r="289" spans="1:82" x14ac:dyDescent="0.2">
      <c r="A289" t="s">
        <v>292</v>
      </c>
      <c r="R289" s="1">
        <v>-121072.77</v>
      </c>
      <c r="S289" s="1">
        <v>-196958.95</v>
      </c>
      <c r="T289" s="1">
        <v>413040.8</v>
      </c>
      <c r="AX289" s="1">
        <v>-3006226.22</v>
      </c>
      <c r="AY289" s="1">
        <v>-10151387.91</v>
      </c>
      <c r="AZ289" s="2">
        <v>2128062</v>
      </c>
      <c r="BA289" s="1">
        <v>1551964.07</v>
      </c>
      <c r="BN289" s="3">
        <v>-3127298.99</v>
      </c>
      <c r="BO289" s="3">
        <v>-10348346.859999999</v>
      </c>
      <c r="BP289" s="3">
        <v>2541102.7999999998</v>
      </c>
      <c r="BQ289" s="3">
        <v>1551964.07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-9382579</v>
      </c>
    </row>
    <row r="290" spans="1:82" x14ac:dyDescent="0.2">
      <c r="A290" t="s">
        <v>293</v>
      </c>
      <c r="AX290" s="1">
        <v>-37946.269999999997</v>
      </c>
      <c r="AY290" s="1">
        <v>605234.66</v>
      </c>
      <c r="BN290" s="3">
        <v>-37946.269999999997</v>
      </c>
      <c r="BO290" s="3">
        <v>605234.66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567288.39</v>
      </c>
    </row>
    <row r="291" spans="1:82" x14ac:dyDescent="0.2">
      <c r="A291" t="s">
        <v>294</v>
      </c>
      <c r="B291">
        <v>798.59</v>
      </c>
      <c r="D291" s="1">
        <v>-41837.699999999997</v>
      </c>
      <c r="R291" s="1">
        <v>-978364.52</v>
      </c>
      <c r="S291" s="1">
        <v>-21365797.170000002</v>
      </c>
      <c r="T291" s="1">
        <v>-4049340.15</v>
      </c>
      <c r="U291" s="1">
        <v>-1354611.8</v>
      </c>
      <c r="V291" s="2">
        <v>-1826636</v>
      </c>
      <c r="W291" s="1">
        <v>-1291524.1499999999</v>
      </c>
      <c r="AJ291" s="1">
        <v>-167422.85</v>
      </c>
      <c r="AX291" s="2">
        <v>369633</v>
      </c>
      <c r="AY291" s="1">
        <v>13010870.26</v>
      </c>
      <c r="AZ291" s="1">
        <v>34278726.890000001</v>
      </c>
      <c r="BA291" s="1">
        <v>11277500.91</v>
      </c>
      <c r="BB291" s="1">
        <v>7940394.3300000001</v>
      </c>
      <c r="BC291" s="1">
        <v>5591482.1900000004</v>
      </c>
      <c r="BN291" s="3">
        <v>-607932.93000000005</v>
      </c>
      <c r="BO291" s="3">
        <v>-8354926.910000002</v>
      </c>
      <c r="BP291" s="3">
        <v>30020126.190000001</v>
      </c>
      <c r="BQ291" s="3">
        <v>9922889.1099999994</v>
      </c>
      <c r="BR291" s="3">
        <v>6113758.3300000001</v>
      </c>
      <c r="BS291" s="3">
        <v>4299958.04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41393871.799999997</v>
      </c>
    </row>
    <row r="292" spans="1:82" x14ac:dyDescent="0.2">
      <c r="A292" t="s">
        <v>295</v>
      </c>
      <c r="R292" s="1">
        <v>2018.72</v>
      </c>
      <c r="AX292" s="2">
        <v>1727</v>
      </c>
      <c r="BN292" s="3">
        <v>3745.72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3745.77</v>
      </c>
    </row>
    <row r="293" spans="1:82" x14ac:dyDescent="0.2">
      <c r="A293" t="s">
        <v>296</v>
      </c>
      <c r="R293" s="2">
        <v>-830326</v>
      </c>
      <c r="S293" s="1">
        <v>-5987299.1500000004</v>
      </c>
      <c r="AX293" s="1">
        <v>-258206.57</v>
      </c>
      <c r="AY293" s="1">
        <v>-1540806.49</v>
      </c>
      <c r="BN293" s="3">
        <v>-1088532.57</v>
      </c>
      <c r="BO293" s="3">
        <v>-7528105.6400000006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-8616638.2200000007</v>
      </c>
    </row>
    <row r="294" spans="1:82" x14ac:dyDescent="0.2">
      <c r="A294" t="s">
        <v>297</v>
      </c>
      <c r="R294" s="1">
        <v>-137134.64000000001</v>
      </c>
      <c r="S294" s="1">
        <v>-152942.6</v>
      </c>
      <c r="T294" s="1">
        <v>-179267.33</v>
      </c>
      <c r="U294" s="1">
        <v>-169558.14</v>
      </c>
      <c r="V294" s="1">
        <v>-166992.10999999999</v>
      </c>
      <c r="W294" s="1">
        <v>-46958.89</v>
      </c>
      <c r="AX294" s="1">
        <v>-204413.18</v>
      </c>
      <c r="AY294" s="1">
        <v>160866.68</v>
      </c>
      <c r="AZ294" s="1">
        <v>-165920.51999999999</v>
      </c>
      <c r="BA294" s="1">
        <v>-792302.49</v>
      </c>
      <c r="BB294" s="1">
        <v>-760246.73</v>
      </c>
      <c r="BC294" s="2">
        <v>-275216</v>
      </c>
      <c r="BN294" s="3">
        <v>-341547.82</v>
      </c>
      <c r="BO294" s="3">
        <v>7924.0799999999872</v>
      </c>
      <c r="BP294" s="3">
        <v>-345187.85</v>
      </c>
      <c r="BQ294" s="3">
        <v>-961860.63</v>
      </c>
      <c r="BR294" s="3">
        <v>-927238.84</v>
      </c>
      <c r="BS294" s="3">
        <v>-322174.89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-2890085.94</v>
      </c>
    </row>
    <row r="295" spans="1:82" x14ac:dyDescent="0.2">
      <c r="A295" t="s">
        <v>298</v>
      </c>
      <c r="B295">
        <v>609.74</v>
      </c>
      <c r="C295" s="1">
        <v>11236.7</v>
      </c>
      <c r="R295" s="2">
        <v>-20860483</v>
      </c>
      <c r="S295" s="1">
        <v>28637106.699999999</v>
      </c>
      <c r="T295" s="1">
        <v>-6293191.6900000004</v>
      </c>
      <c r="U295" s="1">
        <v>-183550.41</v>
      </c>
      <c r="V295" s="1">
        <v>-128319.25</v>
      </c>
      <c r="W295" s="1">
        <v>-121192.07</v>
      </c>
      <c r="X295" s="1">
        <v>-567684.43999999994</v>
      </c>
      <c r="Y295" s="1">
        <v>-539300.73</v>
      </c>
      <c r="Z295" s="1">
        <v>-509362.66</v>
      </c>
      <c r="AA295" s="1">
        <v>-482484.83</v>
      </c>
      <c r="AH295" s="1">
        <v>2395.7600000000002</v>
      </c>
      <c r="AI295" s="1">
        <v>640899.59</v>
      </c>
      <c r="AX295" s="1">
        <v>-51413466.240000002</v>
      </c>
      <c r="AY295" s="1">
        <v>-37980556.530000001</v>
      </c>
      <c r="AZ295" s="1">
        <v>-37081096.289999999</v>
      </c>
      <c r="BA295" s="1">
        <v>-5452293.9199999999</v>
      </c>
      <c r="BB295" s="1">
        <v>381493.25</v>
      </c>
      <c r="BC295" s="1">
        <v>1380561.06</v>
      </c>
      <c r="BD295" s="1">
        <v>122729.58</v>
      </c>
      <c r="BE295" s="1">
        <v>449333.94</v>
      </c>
      <c r="BF295" s="1">
        <v>416671.19</v>
      </c>
      <c r="BG295" s="2">
        <v>385650</v>
      </c>
      <c r="BN295" s="3">
        <v>-72270943.74000001</v>
      </c>
      <c r="BO295" s="3">
        <v>-8691313.5400000028</v>
      </c>
      <c r="BP295" s="3">
        <v>-43374287.979999997</v>
      </c>
      <c r="BQ295" s="3">
        <v>-5635844.3300000001</v>
      </c>
      <c r="BR295" s="3">
        <v>253174</v>
      </c>
      <c r="BS295" s="3">
        <v>1259368.99</v>
      </c>
      <c r="BT295" s="3">
        <v>-444954.86</v>
      </c>
      <c r="BU295" s="3">
        <v>-89966.79</v>
      </c>
      <c r="BV295" s="3">
        <v>-92691.47</v>
      </c>
      <c r="BW295" s="3">
        <v>-96834.83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-129184294.56</v>
      </c>
    </row>
    <row r="296" spans="1:82" x14ac:dyDescent="0.2">
      <c r="A296" t="s">
        <v>299</v>
      </c>
      <c r="AX296" s="1">
        <v>1475483.51</v>
      </c>
      <c r="AY296" s="2">
        <v>-607186</v>
      </c>
      <c r="AZ296" s="1">
        <v>2710869.85</v>
      </c>
      <c r="BN296" s="3">
        <v>1475483.51</v>
      </c>
      <c r="BO296" s="3">
        <v>-607186</v>
      </c>
      <c r="BP296" s="3">
        <v>2710869.85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3579167.32</v>
      </c>
    </row>
    <row r="297" spans="1:82" x14ac:dyDescent="0.2">
      <c r="A297" t="s">
        <v>300</v>
      </c>
      <c r="R297">
        <v>8.32</v>
      </c>
      <c r="S297">
        <v>179.55</v>
      </c>
      <c r="T297">
        <v>157.16</v>
      </c>
      <c r="U297">
        <v>136.24</v>
      </c>
      <c r="AX297">
        <v>4.53</v>
      </c>
      <c r="AY297">
        <v>84.09</v>
      </c>
      <c r="AZ297">
        <v>149.69</v>
      </c>
      <c r="BA297">
        <v>153.78</v>
      </c>
      <c r="BN297" s="3">
        <v>12.85</v>
      </c>
      <c r="BO297" s="3">
        <v>263.64</v>
      </c>
      <c r="BP297" s="3">
        <v>306.85000000000002</v>
      </c>
      <c r="BQ297" s="3">
        <v>290.02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873.35</v>
      </c>
    </row>
    <row r="298" spans="1:82" x14ac:dyDescent="0.2">
      <c r="A298" t="s">
        <v>301</v>
      </c>
      <c r="R298" s="1">
        <v>1676450.26</v>
      </c>
      <c r="AX298" s="1">
        <v>7260168.4900000002</v>
      </c>
      <c r="AY298" s="1">
        <v>-99625.31</v>
      </c>
      <c r="BN298" s="3">
        <v>8936618.75</v>
      </c>
      <c r="BO298" s="3">
        <v>-99625.31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8836993.4499999993</v>
      </c>
    </row>
    <row r="299" spans="1:82" x14ac:dyDescent="0.2">
      <c r="A299" t="s">
        <v>302</v>
      </c>
      <c r="S299" s="1">
        <v>-1271.3399999999999</v>
      </c>
      <c r="T299" s="1">
        <v>-1229.31</v>
      </c>
      <c r="U299" s="1">
        <v>-1177.24</v>
      </c>
      <c r="V299" s="1">
        <v>-1113.6500000000001</v>
      </c>
      <c r="W299" s="1">
        <v>4010.7</v>
      </c>
      <c r="X299" s="1">
        <v>3713.22</v>
      </c>
      <c r="AY299" s="1">
        <v>-2542.6799999999998</v>
      </c>
      <c r="AZ299" s="1">
        <v>-2458.63</v>
      </c>
      <c r="BA299" s="1">
        <v>-2354.5100000000002</v>
      </c>
      <c r="BB299" s="1">
        <v>-2227.3200000000002</v>
      </c>
      <c r="BC299" s="1">
        <v>5058.42</v>
      </c>
      <c r="BD299" s="1">
        <v>4550.33</v>
      </c>
      <c r="BN299" s="3">
        <v>0</v>
      </c>
      <c r="BO299" s="3">
        <v>-3814.02</v>
      </c>
      <c r="BP299" s="3">
        <v>-3687.94</v>
      </c>
      <c r="BQ299" s="3">
        <v>-3531.75</v>
      </c>
      <c r="BR299" s="3">
        <v>-3340.97</v>
      </c>
      <c r="BS299" s="3">
        <v>9069.1200000000008</v>
      </c>
      <c r="BT299" s="3">
        <v>8263.5499999999993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2958</v>
      </c>
    </row>
    <row r="300" spans="1:82" x14ac:dyDescent="0.2">
      <c r="A300" t="s">
        <v>303</v>
      </c>
      <c r="R300">
        <v>190.06</v>
      </c>
      <c r="S300" s="1">
        <v>1256.3699999999999</v>
      </c>
      <c r="T300" s="1">
        <v>1148.6099999999999</v>
      </c>
      <c r="U300" s="1">
        <v>1013.55</v>
      </c>
      <c r="V300">
        <v>936.53</v>
      </c>
      <c r="W300">
        <v>802.87</v>
      </c>
      <c r="AX300">
        <v>184.25</v>
      </c>
      <c r="AY300">
        <v>749.74</v>
      </c>
      <c r="AZ300" s="2">
        <v>1521</v>
      </c>
      <c r="BA300" s="1">
        <v>1577.24</v>
      </c>
      <c r="BB300" s="1">
        <v>1507.47</v>
      </c>
      <c r="BC300" s="1">
        <v>1354.26</v>
      </c>
      <c r="BN300" s="3">
        <v>374.31</v>
      </c>
      <c r="BO300" s="3">
        <v>2006.11</v>
      </c>
      <c r="BP300" s="3">
        <v>2669.61</v>
      </c>
      <c r="BQ300" s="3">
        <v>2590.79</v>
      </c>
      <c r="BR300" s="3">
        <v>2444</v>
      </c>
      <c r="BS300" s="3">
        <v>2157.13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12242</v>
      </c>
    </row>
    <row r="301" spans="1:82" x14ac:dyDescent="0.2">
      <c r="A301" t="s">
        <v>304</v>
      </c>
      <c r="R301" s="1">
        <v>159720.60999999999</v>
      </c>
      <c r="S301" s="1">
        <v>974740.33</v>
      </c>
      <c r="T301" s="2">
        <v>822672</v>
      </c>
      <c r="U301" s="1">
        <v>764315.38</v>
      </c>
      <c r="V301" s="1">
        <v>703578.24</v>
      </c>
      <c r="W301" s="1">
        <v>2483.2800000000002</v>
      </c>
      <c r="X301">
        <v>101.25</v>
      </c>
      <c r="AX301" s="1">
        <v>188183.6</v>
      </c>
      <c r="AY301" s="1">
        <v>917284.28</v>
      </c>
      <c r="AZ301" s="1">
        <v>1062813.92</v>
      </c>
      <c r="BA301" s="1">
        <v>1064222.3500000001</v>
      </c>
      <c r="BB301" s="2">
        <v>1002313</v>
      </c>
      <c r="BC301" s="2">
        <v>3330</v>
      </c>
      <c r="BD301">
        <v>82.82</v>
      </c>
      <c r="BN301" s="3">
        <v>347904.21</v>
      </c>
      <c r="BO301" s="3">
        <v>1892024.61</v>
      </c>
      <c r="BP301" s="3">
        <v>1885485.92</v>
      </c>
      <c r="BQ301" s="3">
        <v>1828537.73</v>
      </c>
      <c r="BR301" s="3">
        <v>1705891.24</v>
      </c>
      <c r="BS301" s="3">
        <v>5813.28</v>
      </c>
      <c r="BT301" s="3">
        <v>184.07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7665841</v>
      </c>
    </row>
    <row r="302" spans="1:82" x14ac:dyDescent="0.2">
      <c r="A302" t="s">
        <v>305</v>
      </c>
      <c r="R302" s="1">
        <v>-437394.51</v>
      </c>
      <c r="S302" s="1">
        <v>-633927.69999999995</v>
      </c>
      <c r="AX302">
        <v>-825.27</v>
      </c>
      <c r="BN302" s="3">
        <v>-438219.78</v>
      </c>
      <c r="BO302" s="3">
        <v>-633927.69999999995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-1072147.48</v>
      </c>
    </row>
    <row r="303" spans="1:82" x14ac:dyDescent="0.2">
      <c r="A303" t="s">
        <v>306</v>
      </c>
      <c r="R303" s="2">
        <v>-394593</v>
      </c>
      <c r="S303" s="1">
        <v>-373373.17</v>
      </c>
      <c r="T303" s="1">
        <v>-1008298.87</v>
      </c>
      <c r="AX303" s="1">
        <v>171320.2</v>
      </c>
      <c r="AY303" s="1">
        <v>6025366.6399999997</v>
      </c>
      <c r="AZ303" s="1">
        <v>4235276.8</v>
      </c>
      <c r="BN303" s="3">
        <v>-223272.8</v>
      </c>
      <c r="BO303" s="3">
        <v>5651993.4699999997</v>
      </c>
      <c r="BP303" s="3">
        <v>3226977.93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8655698.6300000008</v>
      </c>
    </row>
    <row r="304" spans="1:82" x14ac:dyDescent="0.2">
      <c r="A304" t="s">
        <v>307</v>
      </c>
      <c r="R304" s="1">
        <v>-644999.16</v>
      </c>
      <c r="S304" s="2">
        <v>-3084493</v>
      </c>
      <c r="T304" s="1">
        <v>1297062.47</v>
      </c>
      <c r="U304" s="1">
        <v>695362.2</v>
      </c>
      <c r="V304" s="2">
        <v>312751</v>
      </c>
      <c r="AX304" s="1">
        <v>644999.16</v>
      </c>
      <c r="AY304" s="2">
        <v>3084493</v>
      </c>
      <c r="AZ304" s="1">
        <v>-1297062.47</v>
      </c>
      <c r="BA304" s="1">
        <v>-695362.2</v>
      </c>
      <c r="BB304" s="2">
        <v>-312751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</row>
    <row r="305" spans="1:82" x14ac:dyDescent="0.2">
      <c r="A305" t="s">
        <v>308</v>
      </c>
      <c r="R305">
        <v>905.12</v>
      </c>
      <c r="S305" s="1">
        <v>18496.41</v>
      </c>
      <c r="AX305" s="1">
        <v>-8760.5300000000007</v>
      </c>
      <c r="AY305" s="1">
        <v>-55024.15</v>
      </c>
      <c r="BN305" s="3">
        <v>-7855.41</v>
      </c>
      <c r="BO305" s="3">
        <v>-36527.74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-44383.14</v>
      </c>
    </row>
    <row r="306" spans="1:82" x14ac:dyDescent="0.2">
      <c r="A306" t="s">
        <v>309</v>
      </c>
      <c r="AX306" s="1">
        <v>3420449.69</v>
      </c>
      <c r="AY306" s="1">
        <v>-4624799.18</v>
      </c>
      <c r="AZ306" s="1">
        <v>1601915.2</v>
      </c>
      <c r="BA306" s="1">
        <v>-941750.91</v>
      </c>
      <c r="BB306" s="1">
        <v>-1754605.16</v>
      </c>
      <c r="BN306" s="3">
        <v>3420449.69</v>
      </c>
      <c r="BO306" s="3">
        <v>-4624799.18</v>
      </c>
      <c r="BP306" s="3">
        <v>1601915.2</v>
      </c>
      <c r="BQ306" s="3">
        <v>-941750.91</v>
      </c>
      <c r="BR306" s="3">
        <v>-1754605.16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-2298790.36</v>
      </c>
    </row>
    <row r="307" spans="1:82" x14ac:dyDescent="0.2">
      <c r="A307" t="s">
        <v>310</v>
      </c>
      <c r="AX307" s="1">
        <v>5578876.5899999999</v>
      </c>
      <c r="AY307" s="1">
        <v>2946116.23</v>
      </c>
      <c r="BN307" s="3">
        <v>5578876.5899999999</v>
      </c>
      <c r="BO307" s="3">
        <v>2946116.23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8524992.8200000003</v>
      </c>
    </row>
    <row r="308" spans="1:82" x14ac:dyDescent="0.2">
      <c r="A308" t="s">
        <v>311</v>
      </c>
      <c r="AX308" s="1">
        <v>218592.81</v>
      </c>
      <c r="AZ308" s="1">
        <v>888912.66</v>
      </c>
      <c r="BN308" s="3">
        <v>218592.81</v>
      </c>
      <c r="BO308" s="3">
        <v>0</v>
      </c>
      <c r="BP308" s="3">
        <v>888912.66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1107505.47</v>
      </c>
    </row>
    <row r="309" spans="1:82" x14ac:dyDescent="0.2">
      <c r="A309" t="s">
        <v>312</v>
      </c>
      <c r="AX309" s="2">
        <v>3909322</v>
      </c>
      <c r="AY309" s="1">
        <v>117796914.06999999</v>
      </c>
      <c r="AZ309" s="1">
        <v>-2000247.87</v>
      </c>
      <c r="BA309" s="1">
        <v>10347699.949999999</v>
      </c>
      <c r="BB309" s="1">
        <v>9662318.3000000007</v>
      </c>
      <c r="BC309" s="1">
        <v>4459517.84</v>
      </c>
      <c r="BD309" s="1">
        <v>768959.5</v>
      </c>
      <c r="BE309" s="1">
        <v>28806.26</v>
      </c>
      <c r="BF309" s="1">
        <v>465814.25</v>
      </c>
      <c r="BG309" s="1">
        <v>253370.23</v>
      </c>
      <c r="BN309" s="3">
        <v>3909322</v>
      </c>
      <c r="BO309" s="3">
        <v>117796914.06999999</v>
      </c>
      <c r="BP309" s="3">
        <v>-2000247.87</v>
      </c>
      <c r="BQ309" s="3">
        <v>10347699.949999999</v>
      </c>
      <c r="BR309" s="3">
        <v>9662318.3000000007</v>
      </c>
      <c r="BS309" s="3">
        <v>4459517.84</v>
      </c>
      <c r="BT309" s="3">
        <v>768959.5</v>
      </c>
      <c r="BU309" s="3">
        <v>28806.26</v>
      </c>
      <c r="BV309" s="3">
        <v>465814.25</v>
      </c>
      <c r="BW309" s="3">
        <v>253370.23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145692474.56999999</v>
      </c>
    </row>
    <row r="310" spans="1:82" x14ac:dyDescent="0.2">
      <c r="A310" t="s">
        <v>313</v>
      </c>
      <c r="AX310" s="1">
        <v>-17987.79</v>
      </c>
      <c r="AY310" s="2">
        <v>-3256876</v>
      </c>
      <c r="AZ310" s="1">
        <v>-3694949.77</v>
      </c>
      <c r="BN310" s="3">
        <v>-17987.79</v>
      </c>
      <c r="BO310" s="3">
        <v>-3256876</v>
      </c>
      <c r="BP310" s="3">
        <v>-3694949.77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-6969813.5199999996</v>
      </c>
    </row>
    <row r="311" spans="1:82" x14ac:dyDescent="0.2">
      <c r="A311" t="s">
        <v>314</v>
      </c>
      <c r="R311" s="1">
        <v>-41090.730000000003</v>
      </c>
      <c r="AX311" s="1">
        <v>749958.7</v>
      </c>
      <c r="BN311" s="3">
        <v>708867.97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708868</v>
      </c>
    </row>
    <row r="312" spans="1:82" x14ac:dyDescent="0.2">
      <c r="A312" t="s">
        <v>315</v>
      </c>
      <c r="AX312" s="1">
        <v>-225464.32000000001</v>
      </c>
      <c r="BN312" s="3">
        <v>-225464.32000000001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-225464.32000000001</v>
      </c>
    </row>
    <row r="313" spans="1:82" x14ac:dyDescent="0.2">
      <c r="A313" t="s">
        <v>316</v>
      </c>
      <c r="AX313" s="1">
        <v>26871.77</v>
      </c>
      <c r="AY313" s="1">
        <v>63162.57</v>
      </c>
      <c r="BN313" s="3">
        <v>26871.77</v>
      </c>
      <c r="BO313" s="3">
        <v>63162.57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90034.34</v>
      </c>
    </row>
    <row r="314" spans="1:82" x14ac:dyDescent="0.2">
      <c r="A314" t="s">
        <v>317</v>
      </c>
      <c r="R314">
        <v>60.69</v>
      </c>
      <c r="AX314">
        <v>92.32</v>
      </c>
      <c r="BN314" s="3">
        <v>153.01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153</v>
      </c>
    </row>
    <row r="315" spans="1:82" x14ac:dyDescent="0.2">
      <c r="A315" t="s">
        <v>318</v>
      </c>
      <c r="B315" s="1">
        <v>-58585.07</v>
      </c>
      <c r="R315" s="2">
        <v>2341276</v>
      </c>
      <c r="S315" s="1">
        <v>12303901.49</v>
      </c>
      <c r="T315" s="1">
        <v>8840443.5999999996</v>
      </c>
      <c r="AH315" s="1">
        <v>-236077.6</v>
      </c>
      <c r="AI315" s="2">
        <v>-2270382</v>
      </c>
      <c r="AJ315" s="1">
        <v>-1165209.26</v>
      </c>
      <c r="AK315" s="1">
        <v>-371693.15</v>
      </c>
      <c r="AX315" s="1">
        <v>14888972.93</v>
      </c>
      <c r="AY315" s="1">
        <v>170780602.74000001</v>
      </c>
      <c r="AZ315" s="1">
        <v>21545276.690000001</v>
      </c>
      <c r="BA315" s="1">
        <v>3305096.27</v>
      </c>
      <c r="BN315" s="3">
        <v>16935586.259999998</v>
      </c>
      <c r="BO315" s="3">
        <v>180814122.23000002</v>
      </c>
      <c r="BP315" s="3">
        <v>29220511.029999997</v>
      </c>
      <c r="BQ315" s="3">
        <v>2933403.12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229903622.59</v>
      </c>
    </row>
    <row r="316" spans="1:82" x14ac:dyDescent="0.2">
      <c r="A316" t="s">
        <v>319</v>
      </c>
      <c r="R316" s="1">
        <v>-3554021.74</v>
      </c>
      <c r="S316" s="1">
        <v>503677.26</v>
      </c>
      <c r="AI316" s="1">
        <v>4336.13</v>
      </c>
      <c r="AX316" s="1">
        <v>4171264.23</v>
      </c>
      <c r="AY316" s="1">
        <v>-1239254.25</v>
      </c>
      <c r="AZ316" s="1">
        <v>172729.46</v>
      </c>
      <c r="BA316" s="2">
        <v>171613</v>
      </c>
      <c r="BB316" s="1">
        <v>169279.12</v>
      </c>
      <c r="BN316" s="3">
        <v>617242.49</v>
      </c>
      <c r="BO316" s="3">
        <v>-731240.86</v>
      </c>
      <c r="BP316" s="3">
        <v>172729.46</v>
      </c>
      <c r="BQ316" s="3">
        <v>171613</v>
      </c>
      <c r="BR316" s="3">
        <v>169279.12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399623.16</v>
      </c>
    </row>
    <row r="317" spans="1:82" x14ac:dyDescent="0.2">
      <c r="A317" t="s">
        <v>320</v>
      </c>
      <c r="R317" s="1">
        <v>1123691.74</v>
      </c>
      <c r="S317" s="1">
        <v>2364644.85</v>
      </c>
      <c r="AX317" s="1">
        <v>2347377.81</v>
      </c>
      <c r="AY317" s="1">
        <v>5131419.84</v>
      </c>
      <c r="BN317" s="3">
        <v>3471069.55</v>
      </c>
      <c r="BO317" s="3">
        <v>7496064.6899999995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10967134.24</v>
      </c>
    </row>
    <row r="318" spans="1:82" x14ac:dyDescent="0.2">
      <c r="A318" t="s">
        <v>321</v>
      </c>
      <c r="AX318" s="1">
        <v>56210.44</v>
      </c>
      <c r="BN318" s="3">
        <v>56210.44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56210.44</v>
      </c>
    </row>
    <row r="319" spans="1:82" x14ac:dyDescent="0.2">
      <c r="A319" t="s">
        <v>322</v>
      </c>
      <c r="R319" s="1">
        <v>-15677.29</v>
      </c>
      <c r="BN319" s="3">
        <v>-15677.29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-15677.29</v>
      </c>
    </row>
    <row r="320" spans="1:82" x14ac:dyDescent="0.2">
      <c r="A320" t="s">
        <v>323</v>
      </c>
      <c r="R320" s="1">
        <v>597153.28000000003</v>
      </c>
      <c r="S320" s="1">
        <v>1079848.3</v>
      </c>
      <c r="T320" s="1">
        <v>4357.6499999999996</v>
      </c>
      <c r="U320" s="1">
        <v>4161.6000000000004</v>
      </c>
      <c r="V320" s="1">
        <v>4080.9</v>
      </c>
      <c r="W320" s="1">
        <v>4307.8900000000003</v>
      </c>
      <c r="X320" s="1">
        <v>4522.8</v>
      </c>
      <c r="AX320" s="1">
        <v>1128032.26</v>
      </c>
      <c r="AY320" s="1">
        <v>1849684.17</v>
      </c>
      <c r="AZ320" s="1">
        <v>-9713.07</v>
      </c>
      <c r="BA320" s="1">
        <v>-9262.16</v>
      </c>
      <c r="BB320" s="1">
        <v>-11780.22</v>
      </c>
      <c r="BC320" s="1">
        <v>-13957.16</v>
      </c>
      <c r="BD320" s="1">
        <v>-15528.46</v>
      </c>
      <c r="BN320" s="3">
        <v>1725185.54</v>
      </c>
      <c r="BO320" s="3">
        <v>2929532.47</v>
      </c>
      <c r="BP320" s="3">
        <v>-5355.42</v>
      </c>
      <c r="BQ320" s="3">
        <v>-5100.5600000000004</v>
      </c>
      <c r="BR320" s="3">
        <v>-7699.32</v>
      </c>
      <c r="BS320" s="3">
        <v>-9649.27</v>
      </c>
      <c r="BT320" s="3">
        <v>-11005.66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4615907.78</v>
      </c>
    </row>
    <row r="321" spans="1:82" x14ac:dyDescent="0.2">
      <c r="A321" t="s">
        <v>324</v>
      </c>
      <c r="AX321" s="1">
        <v>152335.69</v>
      </c>
      <c r="AY321" s="1">
        <v>126005.2</v>
      </c>
      <c r="BN321" s="3">
        <v>152335.69</v>
      </c>
      <c r="BO321" s="3">
        <v>126005.2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278340.89</v>
      </c>
    </row>
    <row r="322" spans="1:82" x14ac:dyDescent="0.2">
      <c r="A322" t="s">
        <v>325</v>
      </c>
      <c r="AY322" s="1">
        <v>-99908.67</v>
      </c>
      <c r="BN322" s="3">
        <v>0</v>
      </c>
      <c r="BO322" s="3">
        <v>-99908.67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-99908.67</v>
      </c>
    </row>
    <row r="323" spans="1:82" x14ac:dyDescent="0.2">
      <c r="A323" t="s">
        <v>326</v>
      </c>
      <c r="R323" s="1">
        <v>459901.31</v>
      </c>
      <c r="S323" s="1">
        <v>2437385.52</v>
      </c>
      <c r="T323" s="1">
        <v>2101022.38</v>
      </c>
      <c r="AX323" s="1">
        <v>543537.39</v>
      </c>
      <c r="AY323" s="1">
        <v>314302.43</v>
      </c>
      <c r="AZ323" s="1">
        <v>-81945.240000000005</v>
      </c>
      <c r="BN323" s="3">
        <v>1003438.7</v>
      </c>
      <c r="BO323" s="3">
        <v>2751687.95</v>
      </c>
      <c r="BP323" s="3">
        <v>2019077.14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5774203.7999999998</v>
      </c>
    </row>
    <row r="324" spans="1:82" x14ac:dyDescent="0.2">
      <c r="A324" t="s">
        <v>327</v>
      </c>
      <c r="S324" s="1">
        <v>-6722.42</v>
      </c>
      <c r="T324" s="1">
        <v>-6500.19</v>
      </c>
      <c r="U324" s="1">
        <v>-6224.89</v>
      </c>
      <c r="V324" s="1">
        <v>-5888.63</v>
      </c>
      <c r="W324" s="1">
        <v>21207.33</v>
      </c>
      <c r="X324" s="1">
        <v>19634.32</v>
      </c>
      <c r="AY324" s="1">
        <v>-13444.89</v>
      </c>
      <c r="AZ324" s="1">
        <v>-13000.47</v>
      </c>
      <c r="BA324" s="1">
        <v>-12449.89</v>
      </c>
      <c r="BB324" s="1">
        <v>-11777.38</v>
      </c>
      <c r="BC324" s="1">
        <v>26747.32</v>
      </c>
      <c r="BD324" s="1">
        <v>24060.720000000001</v>
      </c>
      <c r="BN324" s="3">
        <v>0</v>
      </c>
      <c r="BO324" s="3">
        <v>-20167.310000000001</v>
      </c>
      <c r="BP324" s="3">
        <v>-19500.66</v>
      </c>
      <c r="BQ324" s="3">
        <v>-18674.78</v>
      </c>
      <c r="BR324" s="3">
        <v>-17666.009999999998</v>
      </c>
      <c r="BS324" s="3">
        <v>47954.65</v>
      </c>
      <c r="BT324" s="3">
        <v>43695.040000000001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15640.92</v>
      </c>
    </row>
    <row r="325" spans="1:82" x14ac:dyDescent="0.2">
      <c r="A325" t="s">
        <v>328</v>
      </c>
      <c r="R325" s="1">
        <v>36086.129999999997</v>
      </c>
      <c r="AX325" s="1">
        <v>29618.68</v>
      </c>
      <c r="BN325" s="3">
        <v>65704.81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65704.81</v>
      </c>
    </row>
    <row r="326" spans="1:82" x14ac:dyDescent="0.2">
      <c r="A326" t="s">
        <v>329</v>
      </c>
      <c r="R326" s="1">
        <v>-1245523.1200000001</v>
      </c>
      <c r="S326" s="1">
        <v>-3920285.81</v>
      </c>
      <c r="AX326">
        <v>68.2</v>
      </c>
      <c r="AZ326" s="2">
        <v>-1534734</v>
      </c>
      <c r="BA326" s="1">
        <v>-1605774.9</v>
      </c>
      <c r="BB326" s="1">
        <v>-1770342.33</v>
      </c>
      <c r="BC326" s="1">
        <v>-1930296.49</v>
      </c>
      <c r="BD326" s="1">
        <v>-1981419.66</v>
      </c>
      <c r="BE326" s="1">
        <v>-1807609.89</v>
      </c>
      <c r="BN326" s="3">
        <v>-1245454.92</v>
      </c>
      <c r="BO326" s="3">
        <v>-3920285.81</v>
      </c>
      <c r="BP326" s="3">
        <v>-1534734</v>
      </c>
      <c r="BQ326" s="3">
        <v>-1605774.9</v>
      </c>
      <c r="BR326" s="3">
        <v>-1770342.33</v>
      </c>
      <c r="BS326" s="3">
        <v>-1930296.49</v>
      </c>
      <c r="BT326" s="3">
        <v>-1981419.66</v>
      </c>
      <c r="BU326" s="3">
        <v>-1807609.89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-15795918</v>
      </c>
    </row>
    <row r="327" spans="1:82" x14ac:dyDescent="0.2">
      <c r="A327" t="s">
        <v>330</v>
      </c>
      <c r="AX327" s="1">
        <v>-371137.85</v>
      </c>
      <c r="AY327" s="1">
        <v>-123317.16</v>
      </c>
      <c r="BN327" s="3">
        <v>-371137.85</v>
      </c>
      <c r="BO327" s="3">
        <v>-123317.16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-494455</v>
      </c>
    </row>
    <row r="328" spans="1:82" x14ac:dyDescent="0.2">
      <c r="A328" t="s">
        <v>331</v>
      </c>
      <c r="AX328" s="1">
        <v>-46964.36</v>
      </c>
      <c r="BN328" s="3">
        <v>-46964.36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-46964.36</v>
      </c>
    </row>
    <row r="329" spans="1:82" x14ac:dyDescent="0.2">
      <c r="A329" t="s">
        <v>332</v>
      </c>
      <c r="AX329" s="2">
        <v>-23890</v>
      </c>
      <c r="BN329" s="3">
        <v>-23890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-23890</v>
      </c>
    </row>
    <row r="330" spans="1:82" x14ac:dyDescent="0.2">
      <c r="A330" t="s">
        <v>333</v>
      </c>
      <c r="R330" s="1">
        <v>30542.61</v>
      </c>
      <c r="U330" s="1">
        <v>2207375.48</v>
      </c>
      <c r="V330" s="1">
        <v>2012743.95</v>
      </c>
      <c r="W330" s="1">
        <v>1846329.25</v>
      </c>
      <c r="AX330" s="1">
        <v>-13446.21</v>
      </c>
      <c r="BA330" s="1">
        <v>-421105.2</v>
      </c>
      <c r="BB330" s="1">
        <v>-523277.69</v>
      </c>
      <c r="BC330" s="1">
        <v>-698954.81</v>
      </c>
      <c r="BN330" s="3">
        <v>17096.400000000001</v>
      </c>
      <c r="BO330" s="3">
        <v>0</v>
      </c>
      <c r="BP330" s="3">
        <v>0</v>
      </c>
      <c r="BQ330" s="3">
        <v>1786270.28</v>
      </c>
      <c r="BR330" s="3">
        <v>1489466.26</v>
      </c>
      <c r="BS330" s="3">
        <v>1147374.44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4440207.38</v>
      </c>
    </row>
    <row r="331" spans="1:82" x14ac:dyDescent="0.2">
      <c r="A331" t="s">
        <v>334</v>
      </c>
      <c r="B331" s="1">
        <v>16733.310000000001</v>
      </c>
      <c r="R331" s="1">
        <v>3345925.23</v>
      </c>
      <c r="S331" s="2">
        <v>236937</v>
      </c>
      <c r="AH331" s="1">
        <v>101949.81</v>
      </c>
      <c r="AX331" s="1">
        <v>-16842422.629999999</v>
      </c>
      <c r="AY331" s="1">
        <v>8144447.3200000003</v>
      </c>
      <c r="AZ331" s="1">
        <v>-50690.559999999998</v>
      </c>
      <c r="BA331" s="1">
        <v>-89404.42</v>
      </c>
      <c r="BN331" s="3">
        <v>-13377814.279999997</v>
      </c>
      <c r="BO331" s="3">
        <v>8381384.3200000003</v>
      </c>
      <c r="BP331" s="3">
        <v>-50690.559999999998</v>
      </c>
      <c r="BQ331" s="3">
        <v>-89404.42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-5136525</v>
      </c>
    </row>
    <row r="332" spans="1:82" x14ac:dyDescent="0.2">
      <c r="A332" t="s">
        <v>335</v>
      </c>
      <c r="R332" s="1">
        <v>896305.74</v>
      </c>
      <c r="S332" s="1">
        <v>4700487.34</v>
      </c>
      <c r="T332" s="1">
        <v>4574663.05</v>
      </c>
      <c r="U332" s="1">
        <v>4375694.28</v>
      </c>
      <c r="V332" s="1">
        <v>357236.84</v>
      </c>
      <c r="AX332" s="1">
        <v>1560534.39</v>
      </c>
      <c r="AY332" s="1">
        <v>7850906.1799999997</v>
      </c>
      <c r="AZ332" s="1">
        <v>7276490.8399999999</v>
      </c>
      <c r="BA332" s="1">
        <v>6959521.8700000001</v>
      </c>
      <c r="BB332" s="1">
        <v>578259.11</v>
      </c>
      <c r="BN332" s="3">
        <v>2456840.13</v>
      </c>
      <c r="BO332" s="3">
        <v>12551393.52</v>
      </c>
      <c r="BP332" s="3">
        <v>11851153.890000001</v>
      </c>
      <c r="BQ332" s="3">
        <v>11335216.15</v>
      </c>
      <c r="BR332" s="3">
        <v>935495.95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39130099.630000003</v>
      </c>
    </row>
    <row r="333" spans="1:82" x14ac:dyDescent="0.2">
      <c r="A333" t="s">
        <v>336</v>
      </c>
      <c r="R333" s="1">
        <v>4142.53</v>
      </c>
      <c r="AX333" s="2">
        <v>-36380</v>
      </c>
      <c r="BN333" s="3">
        <v>-32237.47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-32237.52</v>
      </c>
    </row>
    <row r="334" spans="1:82" x14ac:dyDescent="0.2">
      <c r="A334" t="s">
        <v>337</v>
      </c>
      <c r="AY334" s="1">
        <v>-133423.81</v>
      </c>
      <c r="BN334" s="3">
        <v>0</v>
      </c>
      <c r="BO334" s="3">
        <v>-133423.81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-133423.81</v>
      </c>
    </row>
    <row r="335" spans="1:82" x14ac:dyDescent="0.2">
      <c r="A335" t="s">
        <v>338</v>
      </c>
      <c r="R335" s="1">
        <v>5988.66</v>
      </c>
      <c r="S335" s="2">
        <v>22442</v>
      </c>
      <c r="AX335" s="1">
        <v>6903.3</v>
      </c>
      <c r="AY335" s="1">
        <v>18109.830000000002</v>
      </c>
      <c r="BN335" s="3">
        <v>12891.96</v>
      </c>
      <c r="BO335" s="3">
        <v>40551.83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53443.76</v>
      </c>
    </row>
    <row r="336" spans="1:82" x14ac:dyDescent="0.2">
      <c r="A336" t="s">
        <v>339</v>
      </c>
      <c r="S336" s="2">
        <v>-3160</v>
      </c>
      <c r="T336" s="1">
        <v>-3055.52</v>
      </c>
      <c r="U336" s="1">
        <v>-2926.11</v>
      </c>
      <c r="V336" s="1">
        <v>-2768.05</v>
      </c>
      <c r="W336" s="1">
        <v>9968.86</v>
      </c>
      <c r="X336" s="1">
        <v>9229.44</v>
      </c>
      <c r="AY336" s="2">
        <v>-6320</v>
      </c>
      <c r="AZ336" s="1">
        <v>-6111.09</v>
      </c>
      <c r="BA336" s="1">
        <v>-5852.28</v>
      </c>
      <c r="BB336" s="1">
        <v>-5536.15</v>
      </c>
      <c r="BC336" s="2">
        <v>12573</v>
      </c>
      <c r="BD336" s="1">
        <v>11310.14</v>
      </c>
      <c r="BN336" s="3">
        <v>0</v>
      </c>
      <c r="BO336" s="3">
        <v>-9480</v>
      </c>
      <c r="BP336" s="3">
        <v>-9166.61</v>
      </c>
      <c r="BQ336" s="3">
        <v>-8778.39</v>
      </c>
      <c r="BR336" s="3">
        <v>-8304.2000000000007</v>
      </c>
      <c r="BS336" s="3">
        <v>22541.86</v>
      </c>
      <c r="BT336" s="3">
        <v>20539.580000000002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7352.28</v>
      </c>
    </row>
    <row r="337" spans="1:82" x14ac:dyDescent="0.2">
      <c r="A337" t="s">
        <v>340</v>
      </c>
      <c r="R337" s="1">
        <v>444257.94</v>
      </c>
      <c r="U337" s="1">
        <v>1028705.16</v>
      </c>
      <c r="V337" s="2">
        <v>930971</v>
      </c>
      <c r="AX337" s="1">
        <v>673944.32</v>
      </c>
      <c r="BA337" s="1">
        <v>360819.41</v>
      </c>
      <c r="BB337" s="1">
        <v>358185.9</v>
      </c>
      <c r="BN337" s="3">
        <v>1118202.26</v>
      </c>
      <c r="BO337" s="3">
        <v>0</v>
      </c>
      <c r="BP337" s="3">
        <v>0</v>
      </c>
      <c r="BQ337" s="3">
        <v>1389524.57</v>
      </c>
      <c r="BR337" s="3">
        <v>1289156.8999999999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3796883.77</v>
      </c>
    </row>
    <row r="338" spans="1:82" x14ac:dyDescent="0.2">
      <c r="A338" t="s">
        <v>341</v>
      </c>
      <c r="R338" s="1">
        <v>508446.71999999997</v>
      </c>
      <c r="AX338" s="1">
        <v>479722.56</v>
      </c>
      <c r="BN338" s="3">
        <v>988169.28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988169.28</v>
      </c>
    </row>
    <row r="339" spans="1:82" x14ac:dyDescent="0.2">
      <c r="A339" t="s">
        <v>342</v>
      </c>
      <c r="AX339" s="1">
        <v>-164773.62</v>
      </c>
      <c r="AY339" s="2">
        <v>-407149</v>
      </c>
      <c r="AZ339" s="1">
        <v>-172917.45</v>
      </c>
      <c r="BA339" s="1">
        <v>-19493.47</v>
      </c>
      <c r="BB339" s="2">
        <v>-18190</v>
      </c>
      <c r="BC339" s="1">
        <v>131737.39000000001</v>
      </c>
      <c r="BD339" s="1">
        <v>343473.06</v>
      </c>
      <c r="BE339" s="1">
        <v>552813.34</v>
      </c>
      <c r="BF339" s="1">
        <v>-55758.25</v>
      </c>
      <c r="BN339" s="3">
        <v>-164773.62</v>
      </c>
      <c r="BO339" s="3">
        <v>-407149</v>
      </c>
      <c r="BP339" s="3">
        <v>-172917.45</v>
      </c>
      <c r="BQ339" s="3">
        <v>-19493.47</v>
      </c>
      <c r="BR339" s="3">
        <v>-18190</v>
      </c>
      <c r="BS339" s="3">
        <v>131737.39000000001</v>
      </c>
      <c r="BT339" s="3">
        <v>343473.06</v>
      </c>
      <c r="BU339" s="3">
        <v>552813.34</v>
      </c>
      <c r="BV339" s="3">
        <v>-55758.25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189742</v>
      </c>
    </row>
    <row r="340" spans="1:82" x14ac:dyDescent="0.2">
      <c r="A340" t="s">
        <v>343</v>
      </c>
      <c r="R340" s="1">
        <v>-15087897.24</v>
      </c>
      <c r="S340" s="1">
        <v>-14372065.939999999</v>
      </c>
      <c r="T340" s="1">
        <v>-8915229.75</v>
      </c>
      <c r="U340" s="1">
        <v>-7852461.4800000004</v>
      </c>
      <c r="V340" s="1">
        <v>113341.63</v>
      </c>
      <c r="W340" s="1">
        <v>98776.21</v>
      </c>
      <c r="AX340" s="1">
        <v>6341265.54</v>
      </c>
      <c r="AY340" s="1">
        <v>-22756976.859999999</v>
      </c>
      <c r="AZ340" s="1">
        <v>-8393797.5700000003</v>
      </c>
      <c r="BA340" s="2">
        <v>-2711430</v>
      </c>
      <c r="BB340" s="1">
        <v>-2043729.91</v>
      </c>
      <c r="BC340" s="2">
        <v>-1751261</v>
      </c>
      <c r="BN340" s="3">
        <v>-8746631.6999999993</v>
      </c>
      <c r="BO340" s="3">
        <v>-37129042.799999997</v>
      </c>
      <c r="BP340" s="3">
        <v>-17309027.32</v>
      </c>
      <c r="BQ340" s="3">
        <v>-10563891.48</v>
      </c>
      <c r="BR340" s="3">
        <v>-1930388.28</v>
      </c>
      <c r="BS340" s="3">
        <v>-1652484.79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-77331466.420000002</v>
      </c>
    </row>
    <row r="341" spans="1:82" x14ac:dyDescent="0.2">
      <c r="A341" t="s">
        <v>344</v>
      </c>
      <c r="R341" s="1">
        <v>54486.46</v>
      </c>
      <c r="S341" s="1">
        <v>469453.82</v>
      </c>
      <c r="T341" s="1">
        <v>270081.46999999997</v>
      </c>
      <c r="U341" s="1">
        <v>241499.41</v>
      </c>
      <c r="AX341" s="1">
        <v>-60905.77</v>
      </c>
      <c r="AY341" s="1">
        <v>-375618.83</v>
      </c>
      <c r="AZ341" s="2">
        <v>-90330</v>
      </c>
      <c r="BA341" s="1">
        <v>-26914.13</v>
      </c>
      <c r="BN341" s="3">
        <v>-6419.31</v>
      </c>
      <c r="BO341" s="3">
        <v>93834.99</v>
      </c>
      <c r="BP341" s="3">
        <v>179751.47</v>
      </c>
      <c r="BQ341" s="3">
        <v>214585.28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481752.48</v>
      </c>
    </row>
    <row r="342" spans="1:82" x14ac:dyDescent="0.2">
      <c r="A342" t="s">
        <v>345</v>
      </c>
      <c r="R342">
        <v>581.57000000000005</v>
      </c>
      <c r="S342" s="1">
        <v>4579.9399999999996</v>
      </c>
      <c r="AX342">
        <v>235.24</v>
      </c>
      <c r="AY342">
        <v>946.13</v>
      </c>
      <c r="BN342" s="3">
        <v>816.81</v>
      </c>
      <c r="BO342" s="3">
        <v>5526.07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6342.87</v>
      </c>
    </row>
    <row r="343" spans="1:82" x14ac:dyDescent="0.2">
      <c r="A343" t="s">
        <v>346</v>
      </c>
      <c r="AX343" s="1">
        <v>39970.870000000003</v>
      </c>
      <c r="BN343" s="3">
        <v>39970.870000000003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39970.870000000003</v>
      </c>
    </row>
    <row r="344" spans="1:82" x14ac:dyDescent="0.2">
      <c r="A344" t="s">
        <v>347</v>
      </c>
      <c r="R344">
        <v>254.75</v>
      </c>
      <c r="AX344">
        <v>383.32</v>
      </c>
      <c r="BN344" s="3">
        <v>638.07000000000005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638.07000000000005</v>
      </c>
    </row>
    <row r="345" spans="1:82" x14ac:dyDescent="0.2">
      <c r="A345" t="s">
        <v>348</v>
      </c>
      <c r="R345">
        <v>101.9</v>
      </c>
      <c r="AX345">
        <v>95.83</v>
      </c>
      <c r="BN345" s="3">
        <v>197.73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197.73</v>
      </c>
    </row>
    <row r="346" spans="1:82" x14ac:dyDescent="0.2">
      <c r="A346" t="s">
        <v>349</v>
      </c>
      <c r="S346" s="1">
        <v>-6762.16</v>
      </c>
      <c r="T346" s="1">
        <v>-6538.61</v>
      </c>
      <c r="U346" s="1">
        <v>-6261.69</v>
      </c>
      <c r="V346" s="1">
        <v>-5923.45</v>
      </c>
      <c r="W346" s="1">
        <v>21332.7</v>
      </c>
      <c r="X346" s="1">
        <v>19750.39</v>
      </c>
      <c r="AY346" s="1">
        <v>-13524.37</v>
      </c>
      <c r="AZ346" s="1">
        <v>-13077.32</v>
      </c>
      <c r="BA346" s="1">
        <v>-12523.49</v>
      </c>
      <c r="BB346" s="2">
        <v>-11847</v>
      </c>
      <c r="BC346" s="1">
        <v>26905.43</v>
      </c>
      <c r="BD346" s="2">
        <v>24203</v>
      </c>
      <c r="BN346" s="3">
        <v>0</v>
      </c>
      <c r="BO346" s="3">
        <v>-20286.53</v>
      </c>
      <c r="BP346" s="3">
        <v>-19615.93</v>
      </c>
      <c r="BQ346" s="3">
        <v>-18785.18</v>
      </c>
      <c r="BR346" s="3">
        <v>-17770.45</v>
      </c>
      <c r="BS346" s="3">
        <v>48238.13</v>
      </c>
      <c r="BT346" s="3">
        <v>43953.39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15733.39</v>
      </c>
    </row>
    <row r="347" spans="1:82" x14ac:dyDescent="0.2">
      <c r="A347" t="s">
        <v>350</v>
      </c>
      <c r="B347" s="1">
        <v>11586.83</v>
      </c>
      <c r="R347" s="1">
        <v>-2620805.19</v>
      </c>
      <c r="S347" s="1">
        <v>-5659097.5700000003</v>
      </c>
      <c r="T347" s="2">
        <v>1398260</v>
      </c>
      <c r="AH347" s="1">
        <v>-28459.67</v>
      </c>
      <c r="AI347" s="1">
        <v>-1611510.55</v>
      </c>
      <c r="AX347" s="1">
        <v>-20941718.5</v>
      </c>
      <c r="AY347" s="1">
        <v>10714486.09</v>
      </c>
      <c r="AZ347" s="1">
        <v>-1995958.66</v>
      </c>
      <c r="BC347" s="1">
        <v>148724.88</v>
      </c>
      <c r="BN347" s="3">
        <v>-23579396.530000005</v>
      </c>
      <c r="BO347" s="3">
        <v>3443877.97</v>
      </c>
      <c r="BP347" s="3">
        <v>-597698.66</v>
      </c>
      <c r="BQ347" s="3">
        <v>0</v>
      </c>
      <c r="BR347" s="3">
        <v>0</v>
      </c>
      <c r="BS347" s="3">
        <v>148724.88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-20584492.390000001</v>
      </c>
    </row>
    <row r="348" spans="1:82" x14ac:dyDescent="0.2">
      <c r="A348" t="s">
        <v>351</v>
      </c>
      <c r="R348" s="1">
        <v>-78257.72</v>
      </c>
      <c r="AX348" s="1">
        <v>-18209.52</v>
      </c>
      <c r="BN348" s="3">
        <v>-96467.24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-96467.23</v>
      </c>
    </row>
    <row r="349" spans="1:82" x14ac:dyDescent="0.2">
      <c r="A349" t="s">
        <v>352</v>
      </c>
      <c r="S349" s="1">
        <v>-1015.72</v>
      </c>
      <c r="T349">
        <v>-982.14</v>
      </c>
      <c r="U349">
        <v>-940.55</v>
      </c>
      <c r="V349">
        <v>-889.74</v>
      </c>
      <c r="W349" s="1">
        <v>3204.31</v>
      </c>
      <c r="X349" s="1">
        <v>2966.64</v>
      </c>
      <c r="AY349" s="1">
        <v>-2031.45</v>
      </c>
      <c r="AZ349" s="1">
        <v>-1964.3</v>
      </c>
      <c r="BA349" s="1">
        <v>-1881.11</v>
      </c>
      <c r="BB349" s="1">
        <v>-1779.5</v>
      </c>
      <c r="BC349" s="1">
        <v>4041.38</v>
      </c>
      <c r="BD349" s="1">
        <v>3635.45</v>
      </c>
      <c r="BN349" s="3">
        <v>0</v>
      </c>
      <c r="BO349" s="3">
        <v>-3047.17</v>
      </c>
      <c r="BP349" s="3">
        <v>-2946.44</v>
      </c>
      <c r="BQ349" s="3">
        <v>-2821.66</v>
      </c>
      <c r="BR349" s="3">
        <v>-2669.24</v>
      </c>
      <c r="BS349" s="3">
        <v>7245.69</v>
      </c>
      <c r="BT349" s="3">
        <v>6602.09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2363.2600000000002</v>
      </c>
    </row>
    <row r="350" spans="1:82" x14ac:dyDescent="0.2">
      <c r="A350" t="s">
        <v>353</v>
      </c>
      <c r="S350" s="1">
        <v>-3312.88</v>
      </c>
      <c r="T350" s="1">
        <v>-3203.36</v>
      </c>
      <c r="U350" s="1">
        <v>-3067.69</v>
      </c>
      <c r="V350" s="2">
        <v>-2902</v>
      </c>
      <c r="W350" s="1">
        <v>10451.200000000001</v>
      </c>
      <c r="X350" s="2">
        <v>9676</v>
      </c>
      <c r="AY350" s="1">
        <v>-6625.79</v>
      </c>
      <c r="AZ350" s="1">
        <v>-6406.77</v>
      </c>
      <c r="BA350" s="1">
        <v>-6135.44</v>
      </c>
      <c r="BB350" s="2">
        <v>-5804</v>
      </c>
      <c r="BC350" s="1">
        <v>13181.37</v>
      </c>
      <c r="BD350" s="1">
        <v>11857.39</v>
      </c>
      <c r="BN350" s="3">
        <v>0</v>
      </c>
      <c r="BO350" s="3">
        <v>-9938.67</v>
      </c>
      <c r="BP350" s="3">
        <v>-9610.1299999999992</v>
      </c>
      <c r="BQ350" s="3">
        <v>-9203.1299999999992</v>
      </c>
      <c r="BR350" s="3">
        <v>-8706</v>
      </c>
      <c r="BS350" s="3">
        <v>23632.57</v>
      </c>
      <c r="BT350" s="3">
        <v>21533.39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7708</v>
      </c>
    </row>
    <row r="351" spans="1:82" x14ac:dyDescent="0.2">
      <c r="A351" t="s">
        <v>354</v>
      </c>
      <c r="R351" s="1">
        <v>-119748.5</v>
      </c>
      <c r="AH351">
        <v>-28.43</v>
      </c>
      <c r="AX351" s="1">
        <v>-236040.49</v>
      </c>
      <c r="BN351" s="3">
        <v>-355817.42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-355817.41</v>
      </c>
    </row>
    <row r="352" spans="1:82" x14ac:dyDescent="0.2">
      <c r="A352" t="s">
        <v>355</v>
      </c>
      <c r="R352" s="1">
        <v>2049.7800000000002</v>
      </c>
      <c r="S352" s="1">
        <v>28537.62</v>
      </c>
      <c r="T352" s="1">
        <v>18028.05</v>
      </c>
      <c r="AX352" s="1">
        <v>-9113.89</v>
      </c>
      <c r="AY352" s="1">
        <v>-57945.94</v>
      </c>
      <c r="AZ352" s="1">
        <v>-24442.36</v>
      </c>
      <c r="BN352" s="3">
        <v>-7064.11</v>
      </c>
      <c r="BO352" s="3">
        <v>-29408.32</v>
      </c>
      <c r="BP352" s="3">
        <v>-6414.31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-42886.73</v>
      </c>
    </row>
    <row r="353" spans="1:82" x14ac:dyDescent="0.2">
      <c r="A353" t="s">
        <v>356</v>
      </c>
      <c r="R353" s="1">
        <v>3140650.34</v>
      </c>
      <c r="S353" s="1">
        <v>1370464.75</v>
      </c>
      <c r="T353" s="1">
        <v>-692085.74</v>
      </c>
      <c r="U353" s="1">
        <v>-489142.69</v>
      </c>
      <c r="V353" s="1">
        <v>-389724.45</v>
      </c>
      <c r="W353" s="1">
        <v>-278742.13</v>
      </c>
      <c r="X353" s="1">
        <v>-194020.51</v>
      </c>
      <c r="Y353" s="1">
        <v>-223778.33</v>
      </c>
      <c r="Z353" s="1">
        <v>-260794.11</v>
      </c>
      <c r="AA353" s="1">
        <v>-288580.06</v>
      </c>
      <c r="AB353" s="1">
        <v>-310607.51</v>
      </c>
      <c r="AC353" s="1">
        <v>-330304.74</v>
      </c>
      <c r="AD353" s="1">
        <v>-331490.11</v>
      </c>
      <c r="AE353" s="1">
        <v>-329259.46000000002</v>
      </c>
      <c r="AH353" s="1">
        <v>1996.47</v>
      </c>
      <c r="AX353" s="2">
        <v>2248972</v>
      </c>
      <c r="AY353" s="1">
        <v>-5494382.21</v>
      </c>
      <c r="AZ353" s="1">
        <v>-6147347.5300000003</v>
      </c>
      <c r="BA353" s="1">
        <v>-6146117.9500000002</v>
      </c>
      <c r="BB353" s="1">
        <v>-5599737.8700000001</v>
      </c>
      <c r="BC353" s="1">
        <v>-5231878.76</v>
      </c>
      <c r="BD353" s="1">
        <v>-4889548.7300000004</v>
      </c>
      <c r="BE353" s="1">
        <v>-4557628.2300000004</v>
      </c>
      <c r="BF353" s="1">
        <v>-4212798.66</v>
      </c>
      <c r="BG353" s="1">
        <v>-3889098.47</v>
      </c>
      <c r="BH353" s="1">
        <v>-3576069.34</v>
      </c>
      <c r="BI353" s="1">
        <v>-3286073.93</v>
      </c>
      <c r="BJ353" s="1">
        <v>-3073158.89</v>
      </c>
      <c r="BK353" s="1">
        <v>-2863349.11</v>
      </c>
      <c r="BN353" s="3">
        <v>5391618.8099999996</v>
      </c>
      <c r="BO353" s="3">
        <v>-4123917.46</v>
      </c>
      <c r="BP353" s="3">
        <v>-6839433.2700000005</v>
      </c>
      <c r="BQ353" s="3">
        <v>-6635260.6400000006</v>
      </c>
      <c r="BR353" s="3">
        <v>-5989462.3200000003</v>
      </c>
      <c r="BS353" s="3">
        <v>-5510620.8899999997</v>
      </c>
      <c r="BT353" s="3">
        <v>-5083569.24</v>
      </c>
      <c r="BU353" s="3">
        <v>-4781406.5599999996</v>
      </c>
      <c r="BV353" s="3">
        <v>-4473592.7699999996</v>
      </c>
      <c r="BW353" s="3">
        <v>-4177678.53</v>
      </c>
      <c r="BX353" s="3">
        <v>-3886676.85</v>
      </c>
      <c r="BY353" s="3">
        <v>-3616378.67</v>
      </c>
      <c r="BZ353" s="3">
        <v>-3404649</v>
      </c>
      <c r="CA353" s="3">
        <v>-3192608.57</v>
      </c>
      <c r="CB353" s="3">
        <v>0</v>
      </c>
      <c r="CC353" s="3">
        <v>0</v>
      </c>
      <c r="CD353" s="3">
        <v>-56323636</v>
      </c>
    </row>
    <row r="354" spans="1:82" x14ac:dyDescent="0.2">
      <c r="A354" t="s">
        <v>357</v>
      </c>
      <c r="R354" s="1">
        <v>120680.91</v>
      </c>
      <c r="S354" s="1">
        <v>4736681.24</v>
      </c>
      <c r="T354" s="1">
        <v>-235536.19</v>
      </c>
      <c r="U354" s="1">
        <v>-161041.12</v>
      </c>
      <c r="V354" s="1">
        <v>-84670.33</v>
      </c>
      <c r="W354" s="1">
        <v>-450683.76</v>
      </c>
      <c r="X354" s="1">
        <v>-452268.93</v>
      </c>
      <c r="Y354" s="2">
        <v>-426630</v>
      </c>
      <c r="Z354" s="1">
        <v>-398602.87</v>
      </c>
      <c r="AA354" s="1">
        <v>-371933.66</v>
      </c>
      <c r="AB354" s="1">
        <v>-345779.53</v>
      </c>
      <c r="AC354" s="1">
        <v>-323768.13</v>
      </c>
      <c r="AD354" s="1">
        <v>-301800.63</v>
      </c>
      <c r="AE354" s="1">
        <v>-281593.59999999998</v>
      </c>
      <c r="AF354" s="1">
        <v>-262251.18</v>
      </c>
      <c r="AG354" s="1">
        <v>-244503.84</v>
      </c>
      <c r="AX354" s="1">
        <v>-236090.65</v>
      </c>
      <c r="AY354" s="1">
        <v>-5377238.54</v>
      </c>
      <c r="AZ354" s="1">
        <v>-330927.23</v>
      </c>
      <c r="BA354" s="1">
        <v>-377413.67</v>
      </c>
      <c r="BB354" s="1">
        <v>-419825.93</v>
      </c>
      <c r="BC354" s="1">
        <v>-29203.25</v>
      </c>
      <c r="BN354" s="3">
        <v>-115409.74</v>
      </c>
      <c r="BO354" s="3">
        <v>-640557.30000000005</v>
      </c>
      <c r="BP354" s="3">
        <v>-566463.42000000004</v>
      </c>
      <c r="BQ354" s="3">
        <v>-538454.79</v>
      </c>
      <c r="BR354" s="3">
        <v>-504496.26</v>
      </c>
      <c r="BS354" s="3">
        <v>-479887.01</v>
      </c>
      <c r="BT354" s="3">
        <v>-452268.93</v>
      </c>
      <c r="BU354" s="3">
        <v>-426630</v>
      </c>
      <c r="BV354" s="3">
        <v>-398602.87</v>
      </c>
      <c r="BW354" s="3">
        <v>-371933.66</v>
      </c>
      <c r="BX354" s="3">
        <v>-345779.53</v>
      </c>
      <c r="BY354" s="3">
        <v>-323768.13</v>
      </c>
      <c r="BZ354" s="3">
        <v>-301800.63</v>
      </c>
      <c r="CA354" s="3">
        <v>-281593.59999999998</v>
      </c>
      <c r="CB354" s="3">
        <v>-262251.18</v>
      </c>
      <c r="CC354" s="3">
        <v>-244503.84</v>
      </c>
      <c r="CD354" s="3">
        <v>-6254400.9000000004</v>
      </c>
    </row>
    <row r="355" spans="1:82" x14ac:dyDescent="0.2">
      <c r="A355" t="s">
        <v>358</v>
      </c>
      <c r="R355" s="1">
        <v>-231514.15</v>
      </c>
      <c r="S355" s="1">
        <v>-473707.1</v>
      </c>
      <c r="T355" s="1">
        <v>-611335.21</v>
      </c>
      <c r="U355" s="2">
        <v>-66275</v>
      </c>
      <c r="V355" s="1">
        <v>-62612.83</v>
      </c>
      <c r="W355" s="1">
        <v>-59135.15</v>
      </c>
      <c r="AH355" s="1">
        <v>-31848.32</v>
      </c>
      <c r="AI355" s="2">
        <v>242824</v>
      </c>
      <c r="AX355" s="1">
        <v>-1572291.58</v>
      </c>
      <c r="AY355" s="1">
        <v>-5541264.25</v>
      </c>
      <c r="AZ355" s="1">
        <v>1210305.51</v>
      </c>
      <c r="BA355" s="2">
        <v>-803444</v>
      </c>
      <c r="BB355" s="1">
        <v>-37728.080000000002</v>
      </c>
      <c r="BC355" s="1">
        <v>-35950.75</v>
      </c>
      <c r="BN355" s="3">
        <v>-1835654.05</v>
      </c>
      <c r="BO355" s="3">
        <v>-5772147.3499999996</v>
      </c>
      <c r="BP355" s="3">
        <v>598970.30000000005</v>
      </c>
      <c r="BQ355" s="3">
        <v>-869719</v>
      </c>
      <c r="BR355" s="3">
        <v>-100340.91</v>
      </c>
      <c r="BS355" s="3">
        <v>-95085.9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-8073977</v>
      </c>
    </row>
    <row r="356" spans="1:82" x14ac:dyDescent="0.2">
      <c r="A356" t="s">
        <v>359</v>
      </c>
      <c r="B356" s="2">
        <v>-1652</v>
      </c>
      <c r="C356" s="2">
        <v>501677</v>
      </c>
      <c r="D356" s="1">
        <v>485021.66</v>
      </c>
      <c r="E356" s="1">
        <v>463932.14</v>
      </c>
      <c r="F356" s="2">
        <v>294385</v>
      </c>
      <c r="R356" s="1">
        <v>681373.71</v>
      </c>
      <c r="S356" s="1">
        <v>-2179242.81</v>
      </c>
      <c r="T356" s="1">
        <v>-2040373.35</v>
      </c>
      <c r="U356" s="1">
        <v>-1962481.9</v>
      </c>
      <c r="V356" s="1">
        <v>-1841895.9</v>
      </c>
      <c r="W356" s="1">
        <v>-1772473.18</v>
      </c>
      <c r="AH356" s="1">
        <v>-5347.66</v>
      </c>
      <c r="AI356" s="1">
        <v>1003343.85</v>
      </c>
      <c r="AJ356" s="1">
        <v>970035.91</v>
      </c>
      <c r="AK356" s="1">
        <v>927858.63</v>
      </c>
      <c r="AL356" s="1">
        <v>589044.56999999995</v>
      </c>
      <c r="AX356" s="1">
        <v>1884819.89</v>
      </c>
      <c r="AY356" s="1">
        <v>-1559365.42</v>
      </c>
      <c r="AZ356" s="1">
        <v>-866264.78</v>
      </c>
      <c r="BA356" s="1">
        <v>-727253.47</v>
      </c>
      <c r="BB356" s="1">
        <v>-675562.1</v>
      </c>
      <c r="BC356" s="1">
        <v>-693432.61</v>
      </c>
      <c r="BN356" s="3">
        <v>2559193.94</v>
      </c>
      <c r="BO356" s="3">
        <v>-2233587.38</v>
      </c>
      <c r="BP356" s="3">
        <v>-1451580.56</v>
      </c>
      <c r="BQ356" s="3">
        <v>-1297944.6000000001</v>
      </c>
      <c r="BR356" s="3">
        <v>-1634028.43</v>
      </c>
      <c r="BS356" s="3">
        <v>-2465905.79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-6523852.7999999998</v>
      </c>
    </row>
    <row r="357" spans="1:82" x14ac:dyDescent="0.2">
      <c r="A357" t="s">
        <v>360</v>
      </c>
      <c r="R357" s="1">
        <v>-64597.11</v>
      </c>
      <c r="S357" s="1">
        <v>-1242495.49</v>
      </c>
      <c r="AX357" s="1">
        <v>-2153483.88</v>
      </c>
      <c r="AY357" s="1">
        <v>44896.7</v>
      </c>
      <c r="AZ357" s="2">
        <v>-1712955</v>
      </c>
      <c r="BN357" s="3">
        <v>-2218080.9900000002</v>
      </c>
      <c r="BO357" s="3">
        <v>-1197598.79</v>
      </c>
      <c r="BP357" s="3">
        <v>-1712955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-5128634.76</v>
      </c>
    </row>
    <row r="358" spans="1:82" x14ac:dyDescent="0.2">
      <c r="A358" t="s">
        <v>361</v>
      </c>
      <c r="B358" s="1">
        <v>15019.35</v>
      </c>
      <c r="R358" s="1">
        <v>-2444769.38</v>
      </c>
      <c r="AH358" s="1">
        <v>58378.239999999998</v>
      </c>
      <c r="AX358" s="1">
        <v>-1058380.6599999999</v>
      </c>
      <c r="AY358" s="1">
        <v>612795.66</v>
      </c>
      <c r="AZ358" s="1">
        <v>1389927.37</v>
      </c>
      <c r="BN358" s="3">
        <v>-3429752.45</v>
      </c>
      <c r="BO358" s="3">
        <v>612795.66</v>
      </c>
      <c r="BP358" s="3">
        <v>1389927.37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-1427029.43</v>
      </c>
    </row>
    <row r="359" spans="1:82" x14ac:dyDescent="0.2">
      <c r="A359" t="s">
        <v>362</v>
      </c>
      <c r="B359">
        <v>399.29</v>
      </c>
      <c r="R359" s="1">
        <v>-6189022.1699999999</v>
      </c>
      <c r="S359" s="1">
        <v>-142688.29</v>
      </c>
      <c r="AH359" s="1">
        <v>1197.8800000000001</v>
      </c>
      <c r="AI359" s="1">
        <v>100450.62</v>
      </c>
      <c r="AX359" s="1">
        <v>10495991.199999999</v>
      </c>
      <c r="AY359" s="2">
        <v>6566700</v>
      </c>
      <c r="BN359" s="3">
        <v>4308566.2</v>
      </c>
      <c r="BO359" s="3">
        <v>6524462.3300000001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3">
        <v>10833028.529999999</v>
      </c>
    </row>
    <row r="360" spans="1:82" x14ac:dyDescent="0.2">
      <c r="A360" t="s">
        <v>363</v>
      </c>
      <c r="AX360" s="1">
        <v>90492.13</v>
      </c>
      <c r="AY360" s="1">
        <v>192876.12</v>
      </c>
      <c r="BN360" s="3">
        <v>90492.13</v>
      </c>
      <c r="BO360" s="3">
        <v>192876.12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3">
        <v>283368.24</v>
      </c>
    </row>
    <row r="361" spans="1:82" x14ac:dyDescent="0.2">
      <c r="A361" t="s">
        <v>364</v>
      </c>
      <c r="AX361" s="1">
        <v>-40771.18</v>
      </c>
      <c r="AY361" s="1">
        <v>-50409.81</v>
      </c>
      <c r="BN361" s="3">
        <v>-40771.18</v>
      </c>
      <c r="BO361" s="3">
        <v>-50409.81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-91181</v>
      </c>
    </row>
    <row r="362" spans="1:82" x14ac:dyDescent="0.2">
      <c r="A362" t="s">
        <v>365</v>
      </c>
      <c r="R362" s="1">
        <v>1072338.56</v>
      </c>
      <c r="S362" s="2">
        <v>5918192</v>
      </c>
      <c r="T362" s="1">
        <v>5688450.5499999998</v>
      </c>
      <c r="U362" s="1">
        <v>5446520.8600000003</v>
      </c>
      <c r="V362" s="1">
        <v>5121497.3</v>
      </c>
      <c r="W362" s="1">
        <v>4818724.3600000003</v>
      </c>
      <c r="X362" s="1">
        <v>4532365.54</v>
      </c>
      <c r="Y362" s="1">
        <v>4265355.8499999996</v>
      </c>
      <c r="Z362" s="1">
        <v>3994348.48</v>
      </c>
      <c r="AX362" s="1">
        <v>3022881.12</v>
      </c>
      <c r="AY362" s="1">
        <v>10436867.289999999</v>
      </c>
      <c r="AZ362" s="2">
        <v>9769728</v>
      </c>
      <c r="BA362" s="2">
        <v>9294266</v>
      </c>
      <c r="BB362" s="1">
        <v>8738998.1600000001</v>
      </c>
      <c r="BC362" s="1">
        <v>8211772.0499999998</v>
      </c>
      <c r="BD362" s="2">
        <v>7701066</v>
      </c>
      <c r="BE362" s="1">
        <v>7212647.0899999999</v>
      </c>
      <c r="BF362" s="1">
        <v>6724313.3499999996</v>
      </c>
      <c r="BN362" s="3">
        <v>4095219.68</v>
      </c>
      <c r="BO362" s="3">
        <v>16355059.289999999</v>
      </c>
      <c r="BP362" s="3">
        <v>15458178.550000001</v>
      </c>
      <c r="BQ362" s="3">
        <v>14740786.859999999</v>
      </c>
      <c r="BR362" s="3">
        <v>13860495.460000001</v>
      </c>
      <c r="BS362" s="3">
        <v>13030496.41</v>
      </c>
      <c r="BT362" s="3">
        <v>12233431.539999999</v>
      </c>
      <c r="BU362" s="3">
        <v>11478002.939999999</v>
      </c>
      <c r="BV362" s="3">
        <v>10718661.83</v>
      </c>
      <c r="BW362" s="3">
        <v>0</v>
      </c>
      <c r="BX362" s="3">
        <v>0</v>
      </c>
      <c r="BY362" s="3">
        <v>0</v>
      </c>
      <c r="BZ362" s="3">
        <v>0</v>
      </c>
      <c r="CA362" s="3">
        <v>0</v>
      </c>
      <c r="CB362" s="3">
        <v>0</v>
      </c>
      <c r="CC362" s="3">
        <v>0</v>
      </c>
      <c r="CD362" s="3">
        <v>111970332.58</v>
      </c>
    </row>
    <row r="363" spans="1:82" x14ac:dyDescent="0.2">
      <c r="A363" t="s">
        <v>366</v>
      </c>
      <c r="R363" s="1">
        <v>-859967.09</v>
      </c>
      <c r="S363" s="1">
        <v>-278868.87</v>
      </c>
      <c r="AX363" s="1">
        <v>900796.91</v>
      </c>
      <c r="AY363" s="1">
        <v>764377.27</v>
      </c>
      <c r="BN363" s="3">
        <v>40829.820000000065</v>
      </c>
      <c r="BO363" s="3">
        <v>485508.4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0</v>
      </c>
      <c r="CB363" s="3">
        <v>0</v>
      </c>
      <c r="CC363" s="3">
        <v>0</v>
      </c>
      <c r="CD363" s="3">
        <v>526338.22</v>
      </c>
    </row>
    <row r="364" spans="1:82" x14ac:dyDescent="0.2">
      <c r="A364" t="s">
        <v>367</v>
      </c>
      <c r="R364" s="1">
        <v>1933572.54</v>
      </c>
      <c r="S364" s="1">
        <v>-787341.38</v>
      </c>
      <c r="V364" s="1">
        <v>4022451.16</v>
      </c>
      <c r="W364" s="1">
        <v>5323808.26</v>
      </c>
      <c r="AX364" s="1">
        <v>6439423.5800000001</v>
      </c>
      <c r="AY364" s="1">
        <v>-1612183.49</v>
      </c>
      <c r="BC364" s="1">
        <v>2207072.69</v>
      </c>
      <c r="BN364" s="3">
        <v>8372996.1200000001</v>
      </c>
      <c r="BO364" s="3">
        <v>-2399524.87</v>
      </c>
      <c r="BP364" s="3">
        <v>0</v>
      </c>
      <c r="BQ364" s="3">
        <v>0</v>
      </c>
      <c r="BR364" s="3">
        <v>4022451.16</v>
      </c>
      <c r="BS364" s="3">
        <v>7530880.9499999993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0</v>
      </c>
      <c r="CD364" s="3">
        <v>17526803.350000001</v>
      </c>
    </row>
    <row r="365" spans="1:82" x14ac:dyDescent="0.2">
      <c r="A365" t="s">
        <v>368</v>
      </c>
      <c r="AX365" s="1">
        <v>282380.5</v>
      </c>
      <c r="AY365" s="1">
        <v>591719.48</v>
      </c>
      <c r="BN365" s="3">
        <v>282380.5</v>
      </c>
      <c r="BO365" s="3">
        <v>591719.48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0</v>
      </c>
      <c r="CB365" s="3">
        <v>0</v>
      </c>
      <c r="CC365" s="3">
        <v>0</v>
      </c>
      <c r="CD365" s="3">
        <v>874100</v>
      </c>
    </row>
    <row r="366" spans="1:82" x14ac:dyDescent="0.2">
      <c r="A366" t="s">
        <v>369</v>
      </c>
      <c r="AX366" s="1">
        <v>-515872.24</v>
      </c>
      <c r="AY366" s="1">
        <v>-591719.48</v>
      </c>
      <c r="BN366" s="3">
        <v>-515872.24</v>
      </c>
      <c r="BO366" s="3">
        <v>-591719.48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-1107591.73</v>
      </c>
    </row>
    <row r="367" spans="1:82" x14ac:dyDescent="0.2">
      <c r="A367" t="s">
        <v>370</v>
      </c>
      <c r="AX367" s="1">
        <v>233491.74</v>
      </c>
      <c r="BN367" s="3">
        <v>233491.74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0</v>
      </c>
      <c r="CD367" s="3">
        <v>233491.74</v>
      </c>
    </row>
    <row r="368" spans="1:82" x14ac:dyDescent="0.2">
      <c r="A368" t="s">
        <v>371</v>
      </c>
      <c r="AX368" s="2">
        <v>264123</v>
      </c>
      <c r="AY368" s="1">
        <v>9619517.2699999996</v>
      </c>
      <c r="AZ368" s="2">
        <v>-1503464</v>
      </c>
      <c r="BA368" s="1">
        <v>175360.18</v>
      </c>
      <c r="BB368" s="1">
        <v>546092.79</v>
      </c>
      <c r="BN368" s="3">
        <v>264123</v>
      </c>
      <c r="BO368" s="3">
        <v>9619517.2699999996</v>
      </c>
      <c r="BP368" s="3">
        <v>-1503464</v>
      </c>
      <c r="BQ368" s="3">
        <v>175360.18</v>
      </c>
      <c r="BR368" s="3">
        <v>546092.79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9101629.1600000001</v>
      </c>
    </row>
    <row r="369" spans="1:82" x14ac:dyDescent="0.2">
      <c r="A369" t="s">
        <v>372</v>
      </c>
      <c r="AX369" s="2">
        <v>-3191240</v>
      </c>
      <c r="AY369" s="1">
        <v>-15027987.300000001</v>
      </c>
      <c r="AZ369" s="1">
        <v>587944.89</v>
      </c>
      <c r="BA369" s="1">
        <v>5273893.16</v>
      </c>
      <c r="BB369" s="1">
        <v>518827.45</v>
      </c>
      <c r="BN369" s="3">
        <v>-3191240</v>
      </c>
      <c r="BO369" s="3">
        <v>-15027987.300000001</v>
      </c>
      <c r="BP369" s="3">
        <v>587944.89</v>
      </c>
      <c r="BQ369" s="3">
        <v>5273893.16</v>
      </c>
      <c r="BR369" s="3">
        <v>518827.45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-11838561.84</v>
      </c>
    </row>
    <row r="370" spans="1:82" x14ac:dyDescent="0.2">
      <c r="A370" t="s">
        <v>373</v>
      </c>
      <c r="AX370" s="1">
        <v>7276233.1799999997</v>
      </c>
      <c r="AY370" s="1">
        <v>6173703.5700000003</v>
      </c>
      <c r="AZ370" s="2">
        <v>2785985</v>
      </c>
      <c r="BA370" s="1">
        <v>407267.25</v>
      </c>
      <c r="BB370" s="1">
        <v>1508178.36</v>
      </c>
      <c r="BC370" s="1">
        <v>646347.93999999994</v>
      </c>
      <c r="BD370" s="1">
        <v>377636.31</v>
      </c>
      <c r="BE370" s="1">
        <v>131280.43</v>
      </c>
      <c r="BF370" s="1">
        <v>-91547.74</v>
      </c>
      <c r="BG370" s="1">
        <v>-293449.86</v>
      </c>
      <c r="BN370" s="3">
        <v>7276233.1799999997</v>
      </c>
      <c r="BO370" s="3">
        <v>6173703.5700000003</v>
      </c>
      <c r="BP370" s="3">
        <v>2785985</v>
      </c>
      <c r="BQ370" s="3">
        <v>407267.25</v>
      </c>
      <c r="BR370" s="3">
        <v>1508178.36</v>
      </c>
      <c r="BS370" s="3">
        <v>646347.93999999994</v>
      </c>
      <c r="BT370" s="3">
        <v>377636.31</v>
      </c>
      <c r="BU370" s="3">
        <v>131280.43</v>
      </c>
      <c r="BV370" s="3">
        <v>-91547.74</v>
      </c>
      <c r="BW370" s="3">
        <v>-293449.86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18921634.43</v>
      </c>
    </row>
    <row r="371" spans="1:82" x14ac:dyDescent="0.2">
      <c r="A371" t="s">
        <v>374</v>
      </c>
      <c r="AX371" s="1">
        <v>-81110.899999999994</v>
      </c>
      <c r="BN371" s="3">
        <v>-81110.899999999994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-81110.899999999994</v>
      </c>
    </row>
    <row r="372" spans="1:82" x14ac:dyDescent="0.2">
      <c r="A372" t="s">
        <v>375</v>
      </c>
      <c r="AX372" s="1">
        <v>165541.85</v>
      </c>
      <c r="AY372" s="1">
        <v>-1072697.4099999999</v>
      </c>
      <c r="AZ372" s="1">
        <v>805946.39</v>
      </c>
      <c r="BN372" s="3">
        <v>165541.85</v>
      </c>
      <c r="BO372" s="3">
        <v>-1072697.4099999999</v>
      </c>
      <c r="BP372" s="3">
        <v>805946.39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-101209.16</v>
      </c>
    </row>
    <row r="373" spans="1:82" x14ac:dyDescent="0.2">
      <c r="A373" t="s">
        <v>376</v>
      </c>
      <c r="AX373" s="1">
        <v>104270.3</v>
      </c>
      <c r="AY373" s="1">
        <v>147786.12</v>
      </c>
      <c r="BN373" s="3">
        <v>104270.3</v>
      </c>
      <c r="BO373" s="3">
        <v>147786.12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252056.42</v>
      </c>
    </row>
    <row r="374" spans="1:82" x14ac:dyDescent="0.2">
      <c r="A374" t="s">
        <v>377</v>
      </c>
      <c r="AX374" s="1">
        <v>-69040.75</v>
      </c>
      <c r="AY374" s="1">
        <v>-839495.53</v>
      </c>
      <c r="BN374" s="3">
        <v>-69040.75</v>
      </c>
      <c r="BO374" s="3">
        <v>-839495.53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-908536.28</v>
      </c>
    </row>
    <row r="375" spans="1:82" x14ac:dyDescent="0.2">
      <c r="A375" t="s">
        <v>378</v>
      </c>
      <c r="AX375" s="1">
        <v>232384.73</v>
      </c>
      <c r="BN375" s="3">
        <v>232384.73</v>
      </c>
      <c r="BO375" s="3">
        <v>0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0</v>
      </c>
      <c r="CA375" s="3">
        <v>0</v>
      </c>
      <c r="CB375" s="3">
        <v>0</v>
      </c>
      <c r="CC375" s="3">
        <v>0</v>
      </c>
      <c r="CD375" s="3">
        <v>232384.73</v>
      </c>
    </row>
    <row r="376" spans="1:82" x14ac:dyDescent="0.2">
      <c r="A376" t="s">
        <v>379</v>
      </c>
      <c r="AY376" s="1">
        <v>-943283.39</v>
      </c>
      <c r="BN376" s="3">
        <v>0</v>
      </c>
      <c r="BO376" s="3">
        <v>-943283.39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0</v>
      </c>
      <c r="CB376" s="3">
        <v>0</v>
      </c>
      <c r="CC376" s="3">
        <v>0</v>
      </c>
      <c r="CD376" s="3">
        <v>-943283.39</v>
      </c>
    </row>
    <row r="377" spans="1:82" x14ac:dyDescent="0.2">
      <c r="A377" t="s">
        <v>380</v>
      </c>
      <c r="AY377" s="2">
        <v>2983724</v>
      </c>
      <c r="BN377" s="3">
        <v>0</v>
      </c>
      <c r="BO377" s="3">
        <v>2983724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0</v>
      </c>
      <c r="CD377" s="3">
        <v>2983724</v>
      </c>
    </row>
    <row r="378" spans="1:82" x14ac:dyDescent="0.2">
      <c r="A378" t="s">
        <v>381</v>
      </c>
      <c r="AX378" s="1">
        <v>-2395.35</v>
      </c>
      <c r="BN378" s="3">
        <v>-2395.35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-2395.35</v>
      </c>
    </row>
    <row r="379" spans="1:82" x14ac:dyDescent="0.2">
      <c r="A379" t="s">
        <v>382</v>
      </c>
      <c r="AX379" s="1">
        <v>-246796.48</v>
      </c>
      <c r="AY379" s="1">
        <v>523760.84</v>
      </c>
      <c r="AZ379" s="1">
        <v>-41150.129999999997</v>
      </c>
      <c r="BN379" s="3">
        <v>-246796.48</v>
      </c>
      <c r="BO379" s="3">
        <v>523760.84</v>
      </c>
      <c r="BP379" s="3">
        <v>-41150.129999999997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235814.22</v>
      </c>
    </row>
    <row r="380" spans="1:82" x14ac:dyDescent="0.2">
      <c r="A380" t="s">
        <v>383</v>
      </c>
      <c r="AX380" s="1">
        <v>1402273.32</v>
      </c>
      <c r="AY380" s="1">
        <v>-477624.07</v>
      </c>
      <c r="AZ380" s="1">
        <v>41150.129999999997</v>
      </c>
      <c r="BN380" s="3">
        <v>1402273.32</v>
      </c>
      <c r="BO380" s="3">
        <v>-477624.07</v>
      </c>
      <c r="BP380" s="3">
        <v>41150.129999999997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965799.39</v>
      </c>
    </row>
    <row r="381" spans="1:82" x14ac:dyDescent="0.2">
      <c r="A381" t="s">
        <v>384</v>
      </c>
      <c r="AX381" s="1">
        <v>-51645.45</v>
      </c>
      <c r="AY381" s="1">
        <v>-4472.05</v>
      </c>
      <c r="BN381" s="3">
        <v>-51645.45</v>
      </c>
      <c r="BO381" s="3">
        <v>-4472.05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0</v>
      </c>
      <c r="CB381" s="3">
        <v>0</v>
      </c>
      <c r="CC381" s="3">
        <v>0</v>
      </c>
      <c r="CD381" s="3">
        <v>-56117.5</v>
      </c>
    </row>
    <row r="382" spans="1:82" x14ac:dyDescent="0.2">
      <c r="A382" t="s">
        <v>385</v>
      </c>
      <c r="AX382" s="1">
        <v>-974959.41</v>
      </c>
      <c r="AY382" s="1">
        <v>3490892.71</v>
      </c>
      <c r="AZ382" s="1">
        <v>-242054.68</v>
      </c>
      <c r="BA382" s="2">
        <v>-2574871</v>
      </c>
      <c r="BN382" s="3">
        <v>-974959.41</v>
      </c>
      <c r="BO382" s="3">
        <v>3490892.71</v>
      </c>
      <c r="BP382" s="3">
        <v>-242054.68</v>
      </c>
      <c r="BQ382" s="3">
        <v>-2574871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-300992.42</v>
      </c>
    </row>
    <row r="383" spans="1:82" x14ac:dyDescent="0.2">
      <c r="A383" t="s">
        <v>386</v>
      </c>
      <c r="AY383" s="1">
        <v>943283.39</v>
      </c>
      <c r="BN383" s="3">
        <v>0</v>
      </c>
      <c r="BO383" s="3">
        <v>943283.39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0</v>
      </c>
      <c r="CD383" s="3">
        <v>943283.39</v>
      </c>
    </row>
    <row r="384" spans="1:82" x14ac:dyDescent="0.2">
      <c r="A384" t="s">
        <v>387</v>
      </c>
      <c r="AY384" s="1">
        <v>-2669232.61</v>
      </c>
      <c r="BN384" s="3">
        <v>0</v>
      </c>
      <c r="BO384" s="3">
        <v>-2669232.61</v>
      </c>
      <c r="BP384" s="3">
        <v>0</v>
      </c>
      <c r="BQ384" s="3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0</v>
      </c>
      <c r="CB384" s="3">
        <v>0</v>
      </c>
      <c r="CC384" s="3">
        <v>0</v>
      </c>
      <c r="CD384" s="3">
        <v>-2669232.61</v>
      </c>
    </row>
    <row r="385" spans="1:82" x14ac:dyDescent="0.2">
      <c r="A385" t="s">
        <v>388</v>
      </c>
      <c r="AX385" s="2">
        <v>-4827638</v>
      </c>
      <c r="AY385" s="1">
        <v>-111269.14</v>
      </c>
      <c r="AZ385" s="1">
        <v>-656419.78</v>
      </c>
      <c r="BA385" s="1">
        <v>-1893629.65</v>
      </c>
      <c r="BB385" s="1">
        <v>-1508178.36</v>
      </c>
      <c r="BC385" s="1">
        <v>407274.32</v>
      </c>
      <c r="BN385" s="3">
        <v>-4827638</v>
      </c>
      <c r="BO385" s="3">
        <v>-111269.14</v>
      </c>
      <c r="BP385" s="3">
        <v>-656419.78</v>
      </c>
      <c r="BQ385" s="3">
        <v>-1893629.65</v>
      </c>
      <c r="BR385" s="3">
        <v>-1508178.36</v>
      </c>
      <c r="BS385" s="3">
        <v>407274.32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-8589860.5600000005</v>
      </c>
    </row>
    <row r="386" spans="1:82" x14ac:dyDescent="0.2">
      <c r="A386" t="s">
        <v>389</v>
      </c>
      <c r="AX386" s="1">
        <v>74770.289999999994</v>
      </c>
      <c r="BN386" s="3">
        <v>74770.289999999994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74770.289999999994</v>
      </c>
    </row>
    <row r="387" spans="1:82" x14ac:dyDescent="0.2">
      <c r="A387" t="s">
        <v>390</v>
      </c>
      <c r="S387" s="1">
        <v>-14683.16</v>
      </c>
      <c r="T387" s="1">
        <v>-14197.77</v>
      </c>
      <c r="U387" s="1">
        <v>-13596.46</v>
      </c>
      <c r="V387" s="2">
        <v>-12862</v>
      </c>
      <c r="W387" s="1">
        <v>46321.24</v>
      </c>
      <c r="X387" s="1">
        <v>42885.46</v>
      </c>
      <c r="AY387" s="1">
        <v>-29366.46</v>
      </c>
      <c r="AZ387" s="1">
        <v>-28395.74</v>
      </c>
      <c r="BA387" s="1">
        <v>-27193.16</v>
      </c>
      <c r="BB387" s="1">
        <v>-25724.27</v>
      </c>
      <c r="BC387" s="1">
        <v>58421.73</v>
      </c>
      <c r="BD387" s="1">
        <v>52553.64</v>
      </c>
      <c r="BN387" s="3">
        <v>0</v>
      </c>
      <c r="BO387" s="3">
        <v>-44049.62</v>
      </c>
      <c r="BP387" s="3">
        <v>-42593.51</v>
      </c>
      <c r="BQ387" s="3">
        <v>-40789.620000000003</v>
      </c>
      <c r="BR387" s="3">
        <v>-38586.269999999997</v>
      </c>
      <c r="BS387" s="3">
        <v>104742.97</v>
      </c>
      <c r="BT387" s="3">
        <v>95439.1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34163.050000000003</v>
      </c>
    </row>
    <row r="388" spans="1:82" x14ac:dyDescent="0.2">
      <c r="A388" t="s">
        <v>391</v>
      </c>
      <c r="R388" s="1">
        <v>2299769.2799999998</v>
      </c>
      <c r="S388" s="1">
        <v>2057218.12</v>
      </c>
      <c r="U388" s="1">
        <v>168887.63</v>
      </c>
      <c r="V388" s="1">
        <v>1015879.91</v>
      </c>
      <c r="W388" s="1">
        <v>941300.53</v>
      </c>
      <c r="X388" s="1">
        <v>862493.36</v>
      </c>
      <c r="Y388" s="2">
        <v>757509</v>
      </c>
      <c r="Z388" s="1">
        <v>652375.5</v>
      </c>
      <c r="AA388" s="1">
        <v>557850.15</v>
      </c>
      <c r="AB388" s="1">
        <v>470823.94</v>
      </c>
      <c r="AC388" s="1">
        <v>393444.22</v>
      </c>
      <c r="AD388" s="1">
        <v>324698.12</v>
      </c>
      <c r="AE388" s="1">
        <v>227081.34</v>
      </c>
      <c r="AX388" s="1">
        <v>4362864.41</v>
      </c>
      <c r="AY388" s="2">
        <v>3800963</v>
      </c>
      <c r="BA388" s="1">
        <v>159268.34</v>
      </c>
      <c r="BB388" s="1">
        <v>509424.89</v>
      </c>
      <c r="BC388" s="1">
        <v>399682.26</v>
      </c>
      <c r="BD388" s="1">
        <v>293602.26</v>
      </c>
      <c r="BE388" s="1">
        <v>200323.88</v>
      </c>
      <c r="BF388" s="1">
        <v>117529.49</v>
      </c>
      <c r="BG388" s="1">
        <v>43895.59</v>
      </c>
      <c r="BH388" s="1">
        <v>-21733.41</v>
      </c>
      <c r="BI388" s="1">
        <v>-77543.53</v>
      </c>
      <c r="BJ388" s="1">
        <v>-149525.4</v>
      </c>
      <c r="BK388" s="1">
        <v>-196350.43</v>
      </c>
      <c r="BN388" s="3">
        <v>6662633.6899999995</v>
      </c>
      <c r="BO388" s="3">
        <v>5858181.1200000001</v>
      </c>
      <c r="BP388" s="3">
        <v>0</v>
      </c>
      <c r="BQ388" s="3">
        <v>328155.96999999997</v>
      </c>
      <c r="BR388" s="3">
        <v>1525304.8</v>
      </c>
      <c r="BS388" s="3">
        <v>1340982.79</v>
      </c>
      <c r="BT388" s="3">
        <v>1156095.6200000001</v>
      </c>
      <c r="BU388" s="3">
        <v>957832.88</v>
      </c>
      <c r="BV388" s="3">
        <v>769904.99</v>
      </c>
      <c r="BW388" s="3">
        <v>601745.74</v>
      </c>
      <c r="BX388" s="3">
        <v>449090.53</v>
      </c>
      <c r="BY388" s="3">
        <v>315900.69</v>
      </c>
      <c r="BZ388" s="3">
        <v>175172.72</v>
      </c>
      <c r="CA388" s="3">
        <v>30730.91</v>
      </c>
      <c r="CB388" s="3">
        <v>0</v>
      </c>
      <c r="CC388" s="3">
        <v>0</v>
      </c>
      <c r="CD388" s="3">
        <v>20171732.5</v>
      </c>
    </row>
    <row r="389" spans="1:82" x14ac:dyDescent="0.2">
      <c r="A389" t="s">
        <v>392</v>
      </c>
      <c r="R389" s="1">
        <v>-472576.53</v>
      </c>
      <c r="AX389">
        <v>0.51</v>
      </c>
      <c r="BN389" s="3">
        <v>-472576.02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-472576</v>
      </c>
    </row>
    <row r="390" spans="1:82" x14ac:dyDescent="0.2">
      <c r="A390" t="s">
        <v>393</v>
      </c>
      <c r="S390" s="1">
        <v>-1181608.8400000001</v>
      </c>
      <c r="AX390">
        <v>-638.87</v>
      </c>
      <c r="AY390" s="1">
        <v>1345136.85</v>
      </c>
      <c r="BN390" s="3">
        <v>-638.87</v>
      </c>
      <c r="BO390" s="3">
        <v>163528.01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162889.14000000001</v>
      </c>
    </row>
    <row r="391" spans="1:82" x14ac:dyDescent="0.2">
      <c r="A391" t="s">
        <v>394</v>
      </c>
      <c r="R391" s="1">
        <v>221274.59</v>
      </c>
      <c r="S391" s="1">
        <v>8745062.7300000004</v>
      </c>
      <c r="T391" s="1">
        <v>3244173.6</v>
      </c>
      <c r="U391" s="1">
        <v>4686778.2</v>
      </c>
      <c r="AX391" s="1">
        <v>-18190084.449999999</v>
      </c>
      <c r="AY391" s="2">
        <v>-32354321</v>
      </c>
      <c r="AZ391" s="1">
        <v>14648047.619999999</v>
      </c>
      <c r="BA391" s="1">
        <v>5658860.8300000001</v>
      </c>
      <c r="BB391" s="1">
        <v>823525.42</v>
      </c>
      <c r="BC391" s="1">
        <v>-1219230.33</v>
      </c>
      <c r="BN391" s="3">
        <v>-17968809.859999999</v>
      </c>
      <c r="BO391" s="3">
        <v>-23609258.27</v>
      </c>
      <c r="BP391" s="3">
        <v>17892221.219999999</v>
      </c>
      <c r="BQ391" s="3">
        <v>10345639.030000001</v>
      </c>
      <c r="BR391" s="3">
        <v>823525.42</v>
      </c>
      <c r="BS391" s="3">
        <v>-1219230.33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-13735912.82</v>
      </c>
    </row>
    <row r="392" spans="1:82" x14ac:dyDescent="0.2">
      <c r="A392" t="s">
        <v>395</v>
      </c>
      <c r="AY392" s="1">
        <v>-413775.66</v>
      </c>
      <c r="BN392" s="3">
        <v>0</v>
      </c>
      <c r="BO392" s="3">
        <v>-413775.66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-413775.66</v>
      </c>
    </row>
    <row r="393" spans="1:82" x14ac:dyDescent="0.2">
      <c r="A393" t="s">
        <v>396</v>
      </c>
      <c r="R393" s="2">
        <v>-17243</v>
      </c>
      <c r="S393" s="1">
        <v>94951.2</v>
      </c>
      <c r="AX393" s="1">
        <v>-47024.51</v>
      </c>
      <c r="AY393" s="1">
        <v>-452272.65</v>
      </c>
      <c r="AZ393" s="1">
        <v>138566.06</v>
      </c>
      <c r="BN393" s="3">
        <v>-64267.51</v>
      </c>
      <c r="BO393" s="3">
        <v>-357321.45</v>
      </c>
      <c r="BP393" s="3">
        <v>138566.06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-283022.90000000002</v>
      </c>
    </row>
    <row r="394" spans="1:82" x14ac:dyDescent="0.2">
      <c r="A394" t="s">
        <v>397</v>
      </c>
      <c r="S394" s="1">
        <v>-3881.36</v>
      </c>
      <c r="T394" s="1">
        <v>-3753.05</v>
      </c>
      <c r="U394" s="1">
        <v>-3594.1</v>
      </c>
      <c r="V394" s="2">
        <v>-3400</v>
      </c>
      <c r="W394" s="1">
        <v>12244.6</v>
      </c>
      <c r="X394" s="1">
        <v>11336.38</v>
      </c>
      <c r="AY394" s="1">
        <v>-7762.76</v>
      </c>
      <c r="AZ394" s="1">
        <v>-7506.16</v>
      </c>
      <c r="BA394" s="1">
        <v>-7188.27</v>
      </c>
      <c r="BB394" s="2">
        <v>-6800</v>
      </c>
      <c r="BC394" s="1">
        <v>15443.26</v>
      </c>
      <c r="BD394" s="1">
        <v>13892.08</v>
      </c>
      <c r="BN394" s="3">
        <v>0</v>
      </c>
      <c r="BO394" s="3">
        <v>-11644.12</v>
      </c>
      <c r="BP394" s="3">
        <v>-11259.21</v>
      </c>
      <c r="BQ394" s="3">
        <v>-10782.37</v>
      </c>
      <c r="BR394" s="3">
        <v>-10200</v>
      </c>
      <c r="BS394" s="3">
        <v>27687.86</v>
      </c>
      <c r="BT394" s="3">
        <v>25228.46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9030.69</v>
      </c>
    </row>
    <row r="395" spans="1:82" x14ac:dyDescent="0.2">
      <c r="A395" t="s">
        <v>398</v>
      </c>
      <c r="AX395" s="1">
        <v>-1194514.1100000001</v>
      </c>
      <c r="AY395" s="1">
        <v>39159129.880000003</v>
      </c>
      <c r="AZ395" s="1">
        <v>21223599.91</v>
      </c>
      <c r="BA395" s="1">
        <v>21991898.829999998</v>
      </c>
      <c r="BB395" s="1">
        <v>18070237.190000001</v>
      </c>
      <c r="BC395" s="1">
        <v>13448179.369999999</v>
      </c>
      <c r="BD395" s="1">
        <v>11917381.65</v>
      </c>
      <c r="BE395" s="1">
        <v>8769925.2100000009</v>
      </c>
      <c r="BF395" s="1">
        <v>5868439.5800000001</v>
      </c>
      <c r="BG395" s="1">
        <v>3241479.84</v>
      </c>
      <c r="BH395" s="1">
        <v>1826507.09</v>
      </c>
      <c r="BI395" s="1">
        <v>1010474.72</v>
      </c>
      <c r="BJ395" s="1">
        <v>285081.14</v>
      </c>
      <c r="BK395" s="1">
        <v>-356810.23999999999</v>
      </c>
      <c r="BL395" s="1">
        <v>-920894.36</v>
      </c>
      <c r="BN395" s="3">
        <v>-1194514.1100000001</v>
      </c>
      <c r="BO395" s="3">
        <v>39159129.880000003</v>
      </c>
      <c r="BP395" s="3">
        <v>21223599.91</v>
      </c>
      <c r="BQ395" s="3">
        <v>21991898.829999998</v>
      </c>
      <c r="BR395" s="3">
        <v>18070237.190000001</v>
      </c>
      <c r="BS395" s="3">
        <v>13448179.369999999</v>
      </c>
      <c r="BT395" s="3">
        <v>11917381.65</v>
      </c>
      <c r="BU395" s="3">
        <v>8769925.2100000009</v>
      </c>
      <c r="BV395" s="3">
        <v>5868439.5800000001</v>
      </c>
      <c r="BW395" s="3">
        <v>3241479.84</v>
      </c>
      <c r="BX395" s="3">
        <v>1826507.09</v>
      </c>
      <c r="BY395" s="3">
        <v>1010474.72</v>
      </c>
      <c r="BZ395" s="3">
        <v>285081.14</v>
      </c>
      <c r="CA395" s="3">
        <v>-356810.23999999999</v>
      </c>
      <c r="CB395" s="3">
        <v>-920894.36</v>
      </c>
      <c r="CC395" s="3">
        <v>0</v>
      </c>
      <c r="CD395" s="3">
        <v>144340115.71000001</v>
      </c>
    </row>
    <row r="396" spans="1:82" x14ac:dyDescent="0.2">
      <c r="A396" t="s">
        <v>399</v>
      </c>
      <c r="R396" s="1">
        <v>2531.87</v>
      </c>
      <c r="S396" s="1">
        <v>16860.560000000001</v>
      </c>
      <c r="T396" s="2">
        <v>14884</v>
      </c>
      <c r="U396" s="1">
        <v>10313.58</v>
      </c>
      <c r="AX396" s="1">
        <v>2605.52</v>
      </c>
      <c r="AY396" s="1">
        <v>12394.88</v>
      </c>
      <c r="AZ396" s="1">
        <v>18915.47</v>
      </c>
      <c r="BA396" s="1">
        <v>15138.7</v>
      </c>
      <c r="BN396" s="3">
        <v>5137.3900000000003</v>
      </c>
      <c r="BO396" s="3">
        <v>29255.439999999999</v>
      </c>
      <c r="BP396" s="3">
        <v>33799.47</v>
      </c>
      <c r="BQ396" s="3">
        <v>25452.28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93644.6</v>
      </c>
    </row>
    <row r="397" spans="1:82" x14ac:dyDescent="0.2">
      <c r="A397" t="s">
        <v>400</v>
      </c>
      <c r="S397" s="1">
        <v>-5544.7</v>
      </c>
      <c r="T397" s="1">
        <v>-5361.41</v>
      </c>
      <c r="U397" s="1">
        <v>-5134.34</v>
      </c>
      <c r="V397" s="2">
        <v>-4857</v>
      </c>
      <c r="W397" s="2">
        <v>17492</v>
      </c>
      <c r="X397" s="1">
        <v>16194.55</v>
      </c>
      <c r="AY397" s="1">
        <v>-11089.46</v>
      </c>
      <c r="AZ397" s="1">
        <v>-10722.9</v>
      </c>
      <c r="BA397" s="1">
        <v>-10268.77</v>
      </c>
      <c r="BB397" s="1">
        <v>-9714.08</v>
      </c>
      <c r="BC397" s="1">
        <v>22061.41</v>
      </c>
      <c r="BD397" s="1">
        <v>19845.48</v>
      </c>
      <c r="BN397" s="3">
        <v>0</v>
      </c>
      <c r="BO397" s="3">
        <v>-16634.16</v>
      </c>
      <c r="BP397" s="3">
        <v>-16084.31</v>
      </c>
      <c r="BQ397" s="3">
        <v>-15403.11</v>
      </c>
      <c r="BR397" s="3">
        <v>-14571.08</v>
      </c>
      <c r="BS397" s="3">
        <v>39553.410000000003</v>
      </c>
      <c r="BT397" s="3">
        <v>36040.03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12900.77</v>
      </c>
    </row>
    <row r="398" spans="1:82" x14ac:dyDescent="0.2">
      <c r="A398" t="s">
        <v>401</v>
      </c>
      <c r="R398" s="2">
        <v>23380</v>
      </c>
      <c r="S398" s="1">
        <v>131503.57</v>
      </c>
      <c r="T398" s="1">
        <v>120108.09</v>
      </c>
      <c r="U398" s="1">
        <v>38622.42</v>
      </c>
      <c r="AX398" s="1">
        <v>29206.38</v>
      </c>
      <c r="AY398" s="2">
        <v>139606</v>
      </c>
      <c r="AZ398" s="1">
        <v>162459.47</v>
      </c>
      <c r="BA398" s="1">
        <v>55956.86</v>
      </c>
      <c r="BN398" s="3">
        <v>52586.38</v>
      </c>
      <c r="BO398" s="3">
        <v>271109.57</v>
      </c>
      <c r="BP398" s="3">
        <v>282567.56</v>
      </c>
      <c r="BQ398" s="3">
        <v>94579.28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700842.76</v>
      </c>
    </row>
    <row r="399" spans="1:82" x14ac:dyDescent="0.2">
      <c r="A399" t="s">
        <v>402</v>
      </c>
      <c r="S399" s="1">
        <v>-1016.06</v>
      </c>
      <c r="T399">
        <v>-982.47</v>
      </c>
      <c r="U399">
        <v>-940.86</v>
      </c>
      <c r="V399">
        <v>-890</v>
      </c>
      <c r="W399" s="1">
        <v>3205.38</v>
      </c>
      <c r="X399" s="1">
        <v>2967.62</v>
      </c>
      <c r="AY399" s="1">
        <v>-2032.12</v>
      </c>
      <c r="AZ399" s="2">
        <v>-1965</v>
      </c>
      <c r="BA399" s="1">
        <v>-1881.74</v>
      </c>
      <c r="BB399" s="1">
        <v>-1780.09</v>
      </c>
      <c r="BC399" s="1">
        <v>4042.72</v>
      </c>
      <c r="BD399" s="1">
        <v>3636.65</v>
      </c>
      <c r="BN399" s="3">
        <v>0</v>
      </c>
      <c r="BO399" s="3">
        <v>-3048.18</v>
      </c>
      <c r="BP399" s="3">
        <v>-2947.47</v>
      </c>
      <c r="BQ399" s="3">
        <v>-2822.6</v>
      </c>
      <c r="BR399" s="3">
        <v>-2670.09</v>
      </c>
      <c r="BS399" s="3">
        <v>7248.1</v>
      </c>
      <c r="BT399" s="3">
        <v>6604.27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2364</v>
      </c>
    </row>
    <row r="400" spans="1:82" x14ac:dyDescent="0.2">
      <c r="A400" t="s">
        <v>403</v>
      </c>
      <c r="R400" s="1">
        <v>902897.61</v>
      </c>
      <c r="S400" s="1">
        <v>9192435.4299999997</v>
      </c>
      <c r="T400" s="1">
        <v>8765783.5999999996</v>
      </c>
      <c r="U400" s="1">
        <v>8383579.2300000004</v>
      </c>
      <c r="V400" s="1">
        <v>7861409.8499999996</v>
      </c>
      <c r="W400" s="1">
        <v>7385517.2699999996</v>
      </c>
      <c r="X400" s="2">
        <v>2989504</v>
      </c>
      <c r="Y400" s="1">
        <v>2698288.09</v>
      </c>
      <c r="Z400" s="1">
        <v>2405021.42</v>
      </c>
      <c r="AX400" s="1">
        <v>-1527074.87</v>
      </c>
      <c r="AY400" s="1">
        <v>10048862.460000001</v>
      </c>
      <c r="AZ400" s="1">
        <v>8356670.79</v>
      </c>
      <c r="BA400" s="1">
        <v>7855135.9100000001</v>
      </c>
      <c r="BB400" s="1">
        <v>7251260.8499999996</v>
      </c>
      <c r="BC400" s="1">
        <v>6616762.4299999997</v>
      </c>
      <c r="BD400" s="1">
        <v>1321449.55</v>
      </c>
      <c r="BE400" s="1">
        <v>1064571.06</v>
      </c>
      <c r="BF400" s="1">
        <v>828067.65</v>
      </c>
      <c r="BN400" s="3">
        <v>-624177.26</v>
      </c>
      <c r="BO400" s="3">
        <v>19241297.890000001</v>
      </c>
      <c r="BP400" s="3">
        <v>17122454.390000001</v>
      </c>
      <c r="BQ400" s="3">
        <v>16238715.140000001</v>
      </c>
      <c r="BR400" s="3">
        <v>15112670.699999999</v>
      </c>
      <c r="BS400" s="3">
        <v>14002279.699999999</v>
      </c>
      <c r="BT400" s="3">
        <v>4310953.55</v>
      </c>
      <c r="BU400" s="3">
        <v>3762859.15</v>
      </c>
      <c r="BV400" s="3">
        <v>3233089.07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0</v>
      </c>
      <c r="CD400" s="3">
        <v>92400142.310000002</v>
      </c>
    </row>
    <row r="401" spans="1:82" x14ac:dyDescent="0.2">
      <c r="A401" t="s">
        <v>404</v>
      </c>
      <c r="S401" s="1">
        <v>5419.6</v>
      </c>
      <c r="T401">
        <v>9.44</v>
      </c>
      <c r="AY401" s="1">
        <v>-10657.85</v>
      </c>
      <c r="AZ401">
        <v>-11.44</v>
      </c>
      <c r="BN401" s="3">
        <v>0</v>
      </c>
      <c r="BO401" s="3">
        <v>-5238.25</v>
      </c>
      <c r="BP401" s="3">
        <v>-2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-5240.26</v>
      </c>
    </row>
    <row r="402" spans="1:82" x14ac:dyDescent="0.2">
      <c r="A402" t="s">
        <v>405</v>
      </c>
      <c r="AX402" s="1">
        <v>-10301.77</v>
      </c>
      <c r="BN402" s="3">
        <v>-10301.77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-10301.77</v>
      </c>
    </row>
    <row r="403" spans="1:82" x14ac:dyDescent="0.2">
      <c r="A403" t="s">
        <v>406</v>
      </c>
      <c r="S403" s="2">
        <v>27395</v>
      </c>
      <c r="T403">
        <v>50.17</v>
      </c>
      <c r="AY403" s="1">
        <v>-43669.71</v>
      </c>
      <c r="AZ403">
        <v>-38.49</v>
      </c>
      <c r="BN403" s="3">
        <v>0</v>
      </c>
      <c r="BO403" s="3">
        <v>-16274.71</v>
      </c>
      <c r="BP403" s="3">
        <v>11.68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-16263</v>
      </c>
    </row>
    <row r="404" spans="1:82" x14ac:dyDescent="0.2">
      <c r="A404" t="s">
        <v>407</v>
      </c>
      <c r="AX404" s="1">
        <v>-156924.76</v>
      </c>
      <c r="AY404" s="1">
        <v>-846143.35</v>
      </c>
      <c r="AZ404" s="1">
        <v>547854.27</v>
      </c>
      <c r="BN404" s="3">
        <v>-156924.76</v>
      </c>
      <c r="BO404" s="3">
        <v>-846143.35</v>
      </c>
      <c r="BP404" s="3">
        <v>547854.27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0</v>
      </c>
      <c r="CD404" s="3">
        <v>-455213.84</v>
      </c>
    </row>
    <row r="405" spans="1:82" x14ac:dyDescent="0.2">
      <c r="A405" t="s">
        <v>408</v>
      </c>
      <c r="S405" s="1">
        <v>-1606.77</v>
      </c>
      <c r="T405" s="1">
        <v>-1553.65</v>
      </c>
      <c r="U405" s="1">
        <v>-1487.85</v>
      </c>
      <c r="V405" s="1">
        <v>-1407.48</v>
      </c>
      <c r="W405" s="1">
        <v>5068.8900000000003</v>
      </c>
      <c r="X405" s="1">
        <v>4692.92</v>
      </c>
      <c r="AY405" s="1">
        <v>-3213.55</v>
      </c>
      <c r="AZ405" s="1">
        <v>-3107.32</v>
      </c>
      <c r="BA405" s="1">
        <v>-2975.72</v>
      </c>
      <c r="BB405" s="2">
        <v>-2815</v>
      </c>
      <c r="BC405" s="2">
        <v>6393</v>
      </c>
      <c r="BD405" s="1">
        <v>5750.9</v>
      </c>
      <c r="BN405" s="3">
        <v>0</v>
      </c>
      <c r="BO405" s="3">
        <v>-4820.32</v>
      </c>
      <c r="BP405" s="3">
        <v>-4660.97</v>
      </c>
      <c r="BQ405" s="3">
        <v>-4463.57</v>
      </c>
      <c r="BR405" s="3">
        <v>-4222.4799999999996</v>
      </c>
      <c r="BS405" s="3">
        <v>11461.89</v>
      </c>
      <c r="BT405" s="3">
        <v>10443.82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3738.43</v>
      </c>
    </row>
    <row r="406" spans="1:82" x14ac:dyDescent="0.2">
      <c r="A406" t="s">
        <v>409</v>
      </c>
      <c r="R406" s="2">
        <v>642159</v>
      </c>
      <c r="S406" s="2">
        <v>61661</v>
      </c>
      <c r="T406" s="1">
        <v>-153150.53</v>
      </c>
      <c r="AX406" s="1">
        <v>5335719.1900000004</v>
      </c>
      <c r="AY406" s="1">
        <v>377390.93</v>
      </c>
      <c r="AZ406" s="1">
        <v>-6322841.1399999997</v>
      </c>
      <c r="BA406" s="1">
        <v>3696265.66</v>
      </c>
      <c r="BN406" s="3">
        <v>5977878.1900000004</v>
      </c>
      <c r="BO406" s="3">
        <v>439051.93</v>
      </c>
      <c r="BP406" s="3">
        <v>-6475991.6699999999</v>
      </c>
      <c r="BQ406" s="3">
        <v>3696265.66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3637204.15</v>
      </c>
    </row>
    <row r="407" spans="1:82" x14ac:dyDescent="0.2">
      <c r="A407" t="s">
        <v>410</v>
      </c>
      <c r="B407">
        <v>199.65</v>
      </c>
      <c r="R407" s="1">
        <v>1100814.08</v>
      </c>
      <c r="S407" s="1">
        <v>2271317.5099999998</v>
      </c>
      <c r="T407" s="1">
        <v>-555103.6</v>
      </c>
      <c r="U407" s="1">
        <v>-1144085.0900000001</v>
      </c>
      <c r="AH407" s="1">
        <v>-1996.47</v>
      </c>
      <c r="AI407" s="2">
        <v>-242824</v>
      </c>
      <c r="AX407" s="1">
        <v>-28930915.460000001</v>
      </c>
      <c r="AY407" s="1">
        <v>9778231.9100000001</v>
      </c>
      <c r="AZ407" s="1">
        <v>5249681.4400000004</v>
      </c>
      <c r="BA407" s="1">
        <v>640776.73</v>
      </c>
      <c r="BB407" s="1">
        <v>-280356.58</v>
      </c>
      <c r="BC407" s="1">
        <v>-269299.09999999998</v>
      </c>
      <c r="BN407" s="3">
        <v>-27831898.200000003</v>
      </c>
      <c r="BO407" s="3">
        <v>11806725.42</v>
      </c>
      <c r="BP407" s="3">
        <v>4694577.84</v>
      </c>
      <c r="BQ407" s="3">
        <v>-503308.36</v>
      </c>
      <c r="BR407" s="3">
        <v>-280356.58</v>
      </c>
      <c r="BS407" s="3">
        <v>-269299.09999999998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-12383559</v>
      </c>
    </row>
    <row r="408" spans="1:82" x14ac:dyDescent="0.2">
      <c r="A408" t="s">
        <v>411</v>
      </c>
      <c r="R408" s="1">
        <v>4215815.78</v>
      </c>
      <c r="AX408" s="1">
        <v>17002021.219999999</v>
      </c>
      <c r="AY408" s="1">
        <v>94332602.219999999</v>
      </c>
      <c r="AZ408" s="1">
        <v>5136445.0999999996</v>
      </c>
      <c r="BN408" s="3">
        <v>21217837</v>
      </c>
      <c r="BO408" s="3">
        <v>94332602.219999999</v>
      </c>
      <c r="BP408" s="3">
        <v>5136445.0999999996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120686884.33</v>
      </c>
    </row>
    <row r="409" spans="1:82" x14ac:dyDescent="0.2">
      <c r="A409" t="s">
        <v>412</v>
      </c>
      <c r="R409">
        <v>363.36</v>
      </c>
      <c r="AX409">
        <v>526.11</v>
      </c>
      <c r="BN409" s="3">
        <v>889.47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889.47</v>
      </c>
    </row>
    <row r="410" spans="1:82" x14ac:dyDescent="0.2">
      <c r="A410" t="s">
        <v>413</v>
      </c>
      <c r="AX410" s="1">
        <v>-86725.92</v>
      </c>
      <c r="BN410" s="3">
        <v>-86725.92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-86725.92</v>
      </c>
    </row>
    <row r="411" spans="1:82" x14ac:dyDescent="0.2">
      <c r="A411" t="s">
        <v>414</v>
      </c>
      <c r="AX411" s="1">
        <v>-1528030.72</v>
      </c>
      <c r="AY411" s="1">
        <v>-1442606.35</v>
      </c>
      <c r="BN411" s="3">
        <v>-1528030.72</v>
      </c>
      <c r="BO411" s="3">
        <v>-1442606.35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-2970637.07</v>
      </c>
    </row>
    <row r="412" spans="1:82" x14ac:dyDescent="0.2">
      <c r="A412" t="s">
        <v>415</v>
      </c>
      <c r="R412" s="1">
        <v>3632856.13</v>
      </c>
      <c r="S412" s="2">
        <v>713066</v>
      </c>
      <c r="AX412" s="2">
        <v>4288363</v>
      </c>
      <c r="AY412" s="2">
        <v>925398</v>
      </c>
      <c r="BN412" s="3">
        <v>7921219.1299999999</v>
      </c>
      <c r="BO412" s="3">
        <v>1638464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9559683.1999999993</v>
      </c>
    </row>
    <row r="413" spans="1:82" x14ac:dyDescent="0.2">
      <c r="A413" t="s">
        <v>416</v>
      </c>
      <c r="B413" s="1">
        <v>2643.18</v>
      </c>
      <c r="C413" s="1">
        <v>-702347.87</v>
      </c>
      <c r="D413" s="1">
        <v>-679030.32</v>
      </c>
      <c r="E413" s="2">
        <v>-649505</v>
      </c>
      <c r="F413" s="1">
        <v>-469703.53</v>
      </c>
      <c r="G413" s="1">
        <v>-165580.93</v>
      </c>
      <c r="R413" s="2">
        <v>383788</v>
      </c>
      <c r="S413" s="2">
        <v>1963943</v>
      </c>
      <c r="T413" s="2">
        <v>2385472</v>
      </c>
      <c r="U413" s="1">
        <v>2289326.8199999998</v>
      </c>
      <c r="V413" s="1">
        <v>1596147.51</v>
      </c>
      <c r="W413" s="1">
        <v>380514.1</v>
      </c>
      <c r="AH413" s="1">
        <v>5361.92</v>
      </c>
      <c r="AI413" s="1">
        <v>-1404681.39</v>
      </c>
      <c r="AJ413" s="1">
        <v>-1358050.27</v>
      </c>
      <c r="AK413" s="1">
        <v>-1299002.08</v>
      </c>
      <c r="AL413" s="1">
        <v>-939679.79</v>
      </c>
      <c r="AM413" s="1">
        <v>-331160.24</v>
      </c>
      <c r="AX413" s="1">
        <v>477291.77</v>
      </c>
      <c r="AY413" s="1">
        <v>1968054.63</v>
      </c>
      <c r="AZ413" s="1">
        <v>2520820.5099999998</v>
      </c>
      <c r="BA413" s="1">
        <v>2340272.7000000002</v>
      </c>
      <c r="BB413" s="1">
        <v>1543216.68</v>
      </c>
      <c r="BC413" s="2">
        <v>190726</v>
      </c>
      <c r="BN413" s="3">
        <v>869084.87</v>
      </c>
      <c r="BO413" s="3">
        <v>1824968.37</v>
      </c>
      <c r="BP413" s="3">
        <v>2869211.92</v>
      </c>
      <c r="BQ413" s="3">
        <v>2681092.44</v>
      </c>
      <c r="BR413" s="3">
        <v>1729980.87</v>
      </c>
      <c r="BS413" s="3">
        <v>74498.929999999993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10048837.289999999</v>
      </c>
    </row>
    <row r="414" spans="1:82" x14ac:dyDescent="0.2">
      <c r="A414" t="s">
        <v>417</v>
      </c>
      <c r="AX414" s="1">
        <v>1068835.3600000001</v>
      </c>
      <c r="AY414" s="1">
        <v>4456932.72</v>
      </c>
      <c r="AZ414" s="1">
        <v>3669759.3</v>
      </c>
      <c r="BA414" s="1">
        <v>3511466.57</v>
      </c>
      <c r="BB414" s="1">
        <v>3268332.34</v>
      </c>
      <c r="BN414" s="3">
        <v>1068835.3600000001</v>
      </c>
      <c r="BO414" s="3">
        <v>4456932.72</v>
      </c>
      <c r="BP414" s="3">
        <v>3669759.3</v>
      </c>
      <c r="BQ414" s="3">
        <v>3511466.57</v>
      </c>
      <c r="BR414" s="3">
        <v>3268332.34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15975326.300000001</v>
      </c>
    </row>
    <row r="415" spans="1:82" x14ac:dyDescent="0.2">
      <c r="A415" t="s">
        <v>418</v>
      </c>
      <c r="AX415" s="1">
        <v>1138985.55</v>
      </c>
      <c r="AY415" s="1">
        <v>-1055360.8600000001</v>
      </c>
      <c r="AZ415" s="1">
        <v>-272406.28999999998</v>
      </c>
      <c r="BN415" s="3">
        <v>1138985.55</v>
      </c>
      <c r="BO415" s="3">
        <v>-1055360.8600000001</v>
      </c>
      <c r="BP415" s="3">
        <v>-272406.28999999998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-188781.6</v>
      </c>
    </row>
    <row r="416" spans="1:82" x14ac:dyDescent="0.2">
      <c r="A416" t="s">
        <v>419</v>
      </c>
      <c r="R416" s="1">
        <v>68931.09</v>
      </c>
      <c r="AX416" s="1">
        <v>-782152.8</v>
      </c>
      <c r="AY416" s="1">
        <v>-91643.49</v>
      </c>
      <c r="BN416" s="3">
        <v>-713221.71</v>
      </c>
      <c r="BO416" s="3">
        <v>-91643.49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-804865.2</v>
      </c>
    </row>
    <row r="417" spans="1:82" x14ac:dyDescent="0.2">
      <c r="A417" t="s">
        <v>420</v>
      </c>
      <c r="R417">
        <v>-292.88</v>
      </c>
      <c r="AX417">
        <v>399.28</v>
      </c>
      <c r="BN417" s="3">
        <v>106.4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106.4</v>
      </c>
    </row>
    <row r="418" spans="1:82" x14ac:dyDescent="0.2">
      <c r="A418" t="s">
        <v>421</v>
      </c>
      <c r="AX418" s="1">
        <v>346691.76</v>
      </c>
      <c r="AY418" s="1">
        <v>98463.15</v>
      </c>
      <c r="BN418" s="3">
        <v>346691.76</v>
      </c>
      <c r="BO418" s="3">
        <v>98463.15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445154.91</v>
      </c>
    </row>
    <row r="419" spans="1:82" x14ac:dyDescent="0.2">
      <c r="A419" t="s">
        <v>422</v>
      </c>
      <c r="S419" s="2">
        <v>-1304</v>
      </c>
      <c r="T419" s="1">
        <v>-1260.9000000000001</v>
      </c>
      <c r="U419" s="1">
        <v>-1207.49</v>
      </c>
      <c r="V419" s="1">
        <v>-1142.27</v>
      </c>
      <c r="W419" s="1">
        <v>4113.76</v>
      </c>
      <c r="X419" s="1">
        <v>3808.63</v>
      </c>
      <c r="AY419" s="2">
        <v>-2608</v>
      </c>
      <c r="AZ419" s="1">
        <v>-2521.81</v>
      </c>
      <c r="BA419" s="2">
        <v>-2415</v>
      </c>
      <c r="BB419" s="1">
        <v>-2284.56</v>
      </c>
      <c r="BC419" s="1">
        <v>5188.3999999999996</v>
      </c>
      <c r="BD419" s="1">
        <v>4667.26</v>
      </c>
      <c r="BN419" s="3">
        <v>0</v>
      </c>
      <c r="BO419" s="3">
        <v>-3912</v>
      </c>
      <c r="BP419" s="3">
        <v>-3782.71</v>
      </c>
      <c r="BQ419" s="3">
        <v>-3622.49</v>
      </c>
      <c r="BR419" s="3">
        <v>-3426.83</v>
      </c>
      <c r="BS419" s="3">
        <v>9302.16</v>
      </c>
      <c r="BT419" s="3">
        <v>8475.89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3034</v>
      </c>
    </row>
    <row r="420" spans="1:82" x14ac:dyDescent="0.2">
      <c r="A420" t="s">
        <v>423</v>
      </c>
      <c r="R420" s="1">
        <v>-760395.28</v>
      </c>
      <c r="S420" s="1">
        <v>2798.25</v>
      </c>
      <c r="T420" s="2">
        <v>37770</v>
      </c>
      <c r="AH420" s="1">
        <v>3992.93</v>
      </c>
      <c r="AX420" s="1">
        <v>-2522418.5699999998</v>
      </c>
      <c r="AY420" s="1">
        <v>-3003892.53</v>
      </c>
      <c r="AZ420" s="1">
        <v>-2103034.0499999998</v>
      </c>
      <c r="BN420" s="3">
        <v>-3278820.92</v>
      </c>
      <c r="BO420" s="3">
        <v>-3001094.28</v>
      </c>
      <c r="BP420" s="3">
        <v>-2065264.05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-8345179.2599999998</v>
      </c>
    </row>
    <row r="421" spans="1:82" x14ac:dyDescent="0.2">
      <c r="A421" t="s">
        <v>424</v>
      </c>
      <c r="R421" s="1">
        <v>-149504.54</v>
      </c>
      <c r="AX421" s="2">
        <v>379510</v>
      </c>
      <c r="BN421" s="3">
        <v>230005.46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230005.47</v>
      </c>
    </row>
    <row r="422" spans="1:82" x14ac:dyDescent="0.2">
      <c r="A422" t="s">
        <v>425</v>
      </c>
      <c r="AY422" s="1">
        <v>-450816.8</v>
      </c>
      <c r="AZ422" s="1">
        <v>-435374.26</v>
      </c>
      <c r="BA422" s="1">
        <v>-415007.29</v>
      </c>
      <c r="BB422" s="1">
        <v>-393484.83</v>
      </c>
      <c r="BC422" s="1">
        <v>-372165.26</v>
      </c>
      <c r="BD422" s="2">
        <v>-351695</v>
      </c>
      <c r="BE422" s="1">
        <v>-331351.93</v>
      </c>
      <c r="BN422" s="3">
        <v>0</v>
      </c>
      <c r="BO422" s="3">
        <v>-450816.8</v>
      </c>
      <c r="BP422" s="3">
        <v>-435374.26</v>
      </c>
      <c r="BQ422" s="3">
        <v>-415007.29</v>
      </c>
      <c r="BR422" s="3">
        <v>-393484.83</v>
      </c>
      <c r="BS422" s="3">
        <v>-372165.26</v>
      </c>
      <c r="BT422" s="3">
        <v>-351695</v>
      </c>
      <c r="BU422" s="3">
        <v>-331351.93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-2749895.34</v>
      </c>
    </row>
    <row r="423" spans="1:82" x14ac:dyDescent="0.2">
      <c r="A423" t="s">
        <v>426</v>
      </c>
      <c r="S423" s="1">
        <v>-2426.48</v>
      </c>
      <c r="T423" s="1">
        <v>-2346.27</v>
      </c>
      <c r="U423" s="1">
        <v>-2246.9</v>
      </c>
      <c r="V423" s="1">
        <v>-2125.5300000000002</v>
      </c>
      <c r="W423" s="1">
        <v>7654.87</v>
      </c>
      <c r="X423" s="1">
        <v>7087.08</v>
      </c>
      <c r="AY423" s="2">
        <v>-4853</v>
      </c>
      <c r="AZ423" s="1">
        <v>-4692.57</v>
      </c>
      <c r="BA423" s="1">
        <v>-4493.84</v>
      </c>
      <c r="BB423" s="1">
        <v>-4251.09</v>
      </c>
      <c r="BC423" s="1">
        <v>9654.5499999999993</v>
      </c>
      <c r="BD423" s="1">
        <v>8684.81</v>
      </c>
      <c r="BN423" s="3">
        <v>0</v>
      </c>
      <c r="BO423" s="3">
        <v>-7279.48</v>
      </c>
      <c r="BP423" s="3">
        <v>-7038.84</v>
      </c>
      <c r="BQ423" s="3">
        <v>-6740.74</v>
      </c>
      <c r="BR423" s="3">
        <v>-6376.62</v>
      </c>
      <c r="BS423" s="3">
        <v>17309.419999999998</v>
      </c>
      <c r="BT423" s="3">
        <v>15771.89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5645.65</v>
      </c>
    </row>
    <row r="424" spans="1:82" x14ac:dyDescent="0.2">
      <c r="A424" t="s">
        <v>427</v>
      </c>
      <c r="AY424" s="1">
        <v>8653.6299999999992</v>
      </c>
      <c r="BN424" s="3">
        <v>0</v>
      </c>
      <c r="BO424" s="3">
        <v>8653.6299999999992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8653.6299999999992</v>
      </c>
    </row>
    <row r="425" spans="1:82" x14ac:dyDescent="0.2">
      <c r="A425" t="s">
        <v>428</v>
      </c>
      <c r="R425" s="1">
        <v>1065.75</v>
      </c>
      <c r="AX425">
        <v>544.64</v>
      </c>
      <c r="BN425" s="3">
        <v>1610.39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1610.39</v>
      </c>
    </row>
    <row r="426" spans="1:82" x14ac:dyDescent="0.2">
      <c r="A426" t="s">
        <v>429</v>
      </c>
      <c r="S426" s="1">
        <v>-2706.34</v>
      </c>
      <c r="T426" s="1">
        <v>-2616.88</v>
      </c>
      <c r="U426" s="2">
        <v>-2506</v>
      </c>
      <c r="V426" s="1">
        <v>-2370.6799999999998</v>
      </c>
      <c r="W426" s="1">
        <v>8537.75</v>
      </c>
      <c r="X426" s="1">
        <v>7904.48</v>
      </c>
      <c r="AY426" s="1">
        <v>-5412.71</v>
      </c>
      <c r="AZ426" s="1">
        <v>-5233.79</v>
      </c>
      <c r="BA426" s="1">
        <v>-5012.1400000000003</v>
      </c>
      <c r="BB426" s="1">
        <v>-4741.3999999999996</v>
      </c>
      <c r="BC426" s="1">
        <v>10768.07</v>
      </c>
      <c r="BD426" s="1">
        <v>9686.48</v>
      </c>
      <c r="BN426" s="3">
        <v>0</v>
      </c>
      <c r="BO426" s="3">
        <v>-8119.05</v>
      </c>
      <c r="BP426" s="3">
        <v>-7850.67</v>
      </c>
      <c r="BQ426" s="3">
        <v>-7518.14</v>
      </c>
      <c r="BR426" s="3">
        <v>-7112.08</v>
      </c>
      <c r="BS426" s="3">
        <v>19305.82</v>
      </c>
      <c r="BT426" s="3">
        <v>17590.96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6296.8</v>
      </c>
    </row>
    <row r="427" spans="1:82" x14ac:dyDescent="0.2">
      <c r="A427" t="s">
        <v>430</v>
      </c>
      <c r="S427" s="1">
        <v>-9838.6200000000008</v>
      </c>
      <c r="T427" s="1">
        <v>-9513.3700000000008</v>
      </c>
      <c r="U427" s="1">
        <v>-9110.4599999999991</v>
      </c>
      <c r="V427" s="1">
        <v>-8618.33</v>
      </c>
      <c r="W427" s="1">
        <v>31038.07</v>
      </c>
      <c r="X427" s="1">
        <v>28735.89</v>
      </c>
      <c r="AY427" s="1">
        <v>-19677.32</v>
      </c>
      <c r="AZ427" s="1">
        <v>-19026.89</v>
      </c>
      <c r="BA427" s="1">
        <v>-18221.080000000002</v>
      </c>
      <c r="BB427" s="1">
        <v>-17236.830000000002</v>
      </c>
      <c r="BC427" s="1">
        <v>39146.14</v>
      </c>
      <c r="BD427" s="1">
        <v>35214.160000000003</v>
      </c>
      <c r="BN427" s="3">
        <v>0</v>
      </c>
      <c r="BO427" s="3">
        <v>-29515.94</v>
      </c>
      <c r="BP427" s="3">
        <v>-28540.26</v>
      </c>
      <c r="BQ427" s="3">
        <v>-27331.54</v>
      </c>
      <c r="BR427" s="3">
        <v>-25855.16</v>
      </c>
      <c r="BS427" s="3">
        <v>70184.210000000006</v>
      </c>
      <c r="BT427" s="3">
        <v>63950.05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22891.34</v>
      </c>
    </row>
    <row r="428" spans="1:82" x14ac:dyDescent="0.2">
      <c r="A428" t="s">
        <v>431</v>
      </c>
      <c r="AX428" s="1">
        <v>63075.27</v>
      </c>
      <c r="AY428" s="1">
        <v>204561.42</v>
      </c>
      <c r="AZ428" s="1">
        <v>133846.24</v>
      </c>
      <c r="BA428" s="1">
        <v>128041.68</v>
      </c>
      <c r="BB428" s="1">
        <v>116172.59</v>
      </c>
      <c r="BN428" s="3">
        <v>63075.27</v>
      </c>
      <c r="BO428" s="3">
        <v>204561.42</v>
      </c>
      <c r="BP428" s="3">
        <v>133846.24</v>
      </c>
      <c r="BQ428" s="3">
        <v>128041.68</v>
      </c>
      <c r="BR428" s="3">
        <v>116172.59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645697.19999999995</v>
      </c>
    </row>
    <row r="429" spans="1:82" x14ac:dyDescent="0.2">
      <c r="A429" t="s">
        <v>432</v>
      </c>
      <c r="R429" s="1">
        <v>15002.32</v>
      </c>
      <c r="S429" s="1">
        <v>135796.22</v>
      </c>
      <c r="T429" s="2">
        <v>107150</v>
      </c>
      <c r="U429" s="1">
        <v>95443.33</v>
      </c>
      <c r="V429" s="1">
        <v>85021.2</v>
      </c>
      <c r="W429" s="1">
        <v>106380.84</v>
      </c>
      <c r="AX429" s="2">
        <v>-51689</v>
      </c>
      <c r="AY429" s="1">
        <v>-211181.26</v>
      </c>
      <c r="AZ429" s="1">
        <v>-1856.26</v>
      </c>
      <c r="BA429" s="1">
        <v>57509.88</v>
      </c>
      <c r="BB429" s="1">
        <v>81974.41</v>
      </c>
      <c r="BC429" s="1">
        <v>139596.34</v>
      </c>
      <c r="BN429" s="3">
        <v>-36686.68</v>
      </c>
      <c r="BO429" s="3">
        <v>-75385.039999999994</v>
      </c>
      <c r="BP429" s="3">
        <v>105293.74</v>
      </c>
      <c r="BQ429" s="3">
        <v>152953.21</v>
      </c>
      <c r="BR429" s="3">
        <v>166995.60999999999</v>
      </c>
      <c r="BS429" s="3">
        <v>245977.18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559148</v>
      </c>
    </row>
    <row r="430" spans="1:82" x14ac:dyDescent="0.2">
      <c r="A430" t="s">
        <v>433</v>
      </c>
      <c r="R430" s="1">
        <v>16100.71</v>
      </c>
      <c r="S430" s="2">
        <v>129392</v>
      </c>
      <c r="T430" s="1">
        <v>116005.31</v>
      </c>
      <c r="U430" s="1">
        <v>47433.61</v>
      </c>
      <c r="AX430" s="1">
        <v>16467.52</v>
      </c>
      <c r="AY430" s="1">
        <v>103670.58</v>
      </c>
      <c r="AZ430" s="1">
        <v>132814.12</v>
      </c>
      <c r="BA430" s="2">
        <v>59855</v>
      </c>
      <c r="BN430" s="3">
        <v>32568.23</v>
      </c>
      <c r="BO430" s="3">
        <v>233062.58</v>
      </c>
      <c r="BP430" s="3">
        <v>248819.43</v>
      </c>
      <c r="BQ430" s="3">
        <v>107288.61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621738.89</v>
      </c>
    </row>
    <row r="431" spans="1:82" x14ac:dyDescent="0.2">
      <c r="A431" t="s">
        <v>434</v>
      </c>
      <c r="S431" s="1">
        <v>-3155.61</v>
      </c>
      <c r="T431" s="1">
        <v>-3051.29</v>
      </c>
      <c r="U431" s="1">
        <v>-2922.06</v>
      </c>
      <c r="V431" s="1">
        <v>-2764.22</v>
      </c>
      <c r="W431" s="2">
        <v>9955</v>
      </c>
      <c r="X431" s="1">
        <v>9216.65</v>
      </c>
      <c r="AY431" s="1">
        <v>-6311.24</v>
      </c>
      <c r="AZ431" s="1">
        <v>-6102.62</v>
      </c>
      <c r="BA431" s="1">
        <v>-5844.17</v>
      </c>
      <c r="BB431" s="1">
        <v>-5528.48</v>
      </c>
      <c r="BC431" s="1">
        <v>12555.6</v>
      </c>
      <c r="BD431" s="1">
        <v>11294.47</v>
      </c>
      <c r="BN431" s="3">
        <v>0</v>
      </c>
      <c r="BO431" s="3">
        <v>-9466.85</v>
      </c>
      <c r="BP431" s="3">
        <v>-9153.91</v>
      </c>
      <c r="BQ431" s="3">
        <v>-8766.23</v>
      </c>
      <c r="BR431" s="3">
        <v>-8292.7000000000007</v>
      </c>
      <c r="BS431" s="3">
        <v>22510.6</v>
      </c>
      <c r="BT431" s="3">
        <v>20511.12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7342.09</v>
      </c>
    </row>
    <row r="432" spans="1:82" x14ac:dyDescent="0.2">
      <c r="A432" t="s">
        <v>435</v>
      </c>
      <c r="S432" s="1">
        <v>-1644.82</v>
      </c>
      <c r="T432" s="1">
        <v>-1590.45</v>
      </c>
      <c r="U432" s="1">
        <v>-1523.09</v>
      </c>
      <c r="V432" s="1">
        <v>-1440.81</v>
      </c>
      <c r="W432" s="1">
        <v>5188.95</v>
      </c>
      <c r="X432" s="1">
        <v>4804.07</v>
      </c>
      <c r="AY432" s="1">
        <v>-3289.66</v>
      </c>
      <c r="AZ432" s="1">
        <v>-3180.92</v>
      </c>
      <c r="BA432" s="1">
        <v>-3046.2</v>
      </c>
      <c r="BB432" s="1">
        <v>-2881.66</v>
      </c>
      <c r="BC432" s="1">
        <v>6544.46</v>
      </c>
      <c r="BD432" s="1">
        <v>5887.11</v>
      </c>
      <c r="BN432" s="3">
        <v>0</v>
      </c>
      <c r="BO432" s="3">
        <v>-4934.4799999999996</v>
      </c>
      <c r="BP432" s="3">
        <v>-4771.37</v>
      </c>
      <c r="BQ432" s="3">
        <v>-4569.29</v>
      </c>
      <c r="BR432" s="3">
        <v>-4322.47</v>
      </c>
      <c r="BS432" s="3">
        <v>11733.41</v>
      </c>
      <c r="BT432" s="3">
        <v>10691.18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3827</v>
      </c>
    </row>
    <row r="433" spans="1:82" x14ac:dyDescent="0.2">
      <c r="A433" t="s">
        <v>436</v>
      </c>
      <c r="R433" s="1">
        <v>136214.92000000001</v>
      </c>
      <c r="S433" s="1">
        <v>165078.45000000001</v>
      </c>
      <c r="T433" s="1">
        <v>121022.61</v>
      </c>
      <c r="U433" s="2">
        <v>104468</v>
      </c>
      <c r="V433" s="1">
        <v>90402.31</v>
      </c>
      <c r="W433" s="1">
        <v>127318.46</v>
      </c>
      <c r="X433" s="1">
        <v>112952.2</v>
      </c>
      <c r="Y433" s="1">
        <v>100616.82</v>
      </c>
      <c r="Z433" s="1">
        <v>89512.41</v>
      </c>
      <c r="AA433" s="1">
        <v>78893.61</v>
      </c>
      <c r="AX433" s="1">
        <v>38617.67</v>
      </c>
      <c r="AY433" s="2">
        <v>-327107</v>
      </c>
      <c r="AZ433" s="1">
        <v>-178284.23</v>
      </c>
      <c r="BA433" s="1">
        <v>-131006.9</v>
      </c>
      <c r="BB433" s="1">
        <v>-120540.16</v>
      </c>
      <c r="BC433" s="1">
        <v>-59328.72</v>
      </c>
      <c r="BD433" s="2">
        <v>-78854</v>
      </c>
      <c r="BE433" s="1">
        <v>-93692.85</v>
      </c>
      <c r="BF433" s="1">
        <v>-102217.27</v>
      </c>
      <c r="BG433" s="1">
        <v>-110411.53</v>
      </c>
      <c r="BN433" s="3">
        <v>174832.59</v>
      </c>
      <c r="BO433" s="3">
        <v>-162028.54999999999</v>
      </c>
      <c r="BP433" s="3">
        <v>-57261.62</v>
      </c>
      <c r="BQ433" s="3">
        <v>-26538.9</v>
      </c>
      <c r="BR433" s="3">
        <v>-30137.85</v>
      </c>
      <c r="BS433" s="3">
        <v>67989.740000000005</v>
      </c>
      <c r="BT433" s="3">
        <v>34098.199999999997</v>
      </c>
      <c r="BU433" s="3">
        <v>6923.97</v>
      </c>
      <c r="BV433" s="3">
        <v>-12704.86</v>
      </c>
      <c r="BW433" s="3">
        <v>-31517.919999999998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-36345.160000000003</v>
      </c>
    </row>
    <row r="434" spans="1:82" x14ac:dyDescent="0.2">
      <c r="A434" t="s">
        <v>437</v>
      </c>
      <c r="R434" s="1">
        <v>-194920.13</v>
      </c>
      <c r="AX434">
        <v>-399.3</v>
      </c>
      <c r="BN434" s="3">
        <v>-195319.43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0</v>
      </c>
      <c r="CD434" s="3">
        <v>-195319.44</v>
      </c>
    </row>
    <row r="435" spans="1:82" x14ac:dyDescent="0.2">
      <c r="A435" t="s">
        <v>438</v>
      </c>
      <c r="R435" s="1">
        <v>1246094.44</v>
      </c>
      <c r="S435" s="1">
        <v>9920621.2899999991</v>
      </c>
      <c r="T435" s="1">
        <v>10854539.51</v>
      </c>
      <c r="U435" s="1">
        <v>10521332.66</v>
      </c>
      <c r="V435" s="1">
        <v>10185070.810000001</v>
      </c>
      <c r="W435" s="1">
        <v>8242888.4100000001</v>
      </c>
      <c r="AX435" s="1">
        <v>-1748298.14</v>
      </c>
      <c r="AY435" s="2">
        <v>-79125803</v>
      </c>
      <c r="AZ435" s="1">
        <v>-65297690.119999997</v>
      </c>
      <c r="BA435" s="1">
        <v>-55214830.659999996</v>
      </c>
      <c r="BB435" s="1">
        <v>-44808363.439999998</v>
      </c>
      <c r="BC435" s="1">
        <v>-40098885.799999997</v>
      </c>
      <c r="BN435" s="3">
        <v>-502203.7</v>
      </c>
      <c r="BO435" s="3">
        <v>-69205181.710000008</v>
      </c>
      <c r="BP435" s="3">
        <v>-54443150.609999999</v>
      </c>
      <c r="BQ435" s="3">
        <v>-44693498</v>
      </c>
      <c r="BR435" s="3">
        <v>-34623292.629999995</v>
      </c>
      <c r="BS435" s="3">
        <v>-31855997.389999997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-235323324</v>
      </c>
    </row>
    <row r="436" spans="1:82" x14ac:dyDescent="0.2">
      <c r="A436" t="s">
        <v>439</v>
      </c>
      <c r="S436" s="1">
        <v>-1584.87</v>
      </c>
      <c r="T436" s="1">
        <v>-1532.48</v>
      </c>
      <c r="U436" s="1">
        <v>-1467.58</v>
      </c>
      <c r="V436" s="1">
        <v>-1388.3</v>
      </c>
      <c r="W436" s="1">
        <v>4999.83</v>
      </c>
      <c r="X436" s="2">
        <v>4629</v>
      </c>
      <c r="AY436" s="1">
        <v>-3169.76</v>
      </c>
      <c r="AZ436" s="2">
        <v>-3065</v>
      </c>
      <c r="BA436" s="1">
        <v>-2935.18</v>
      </c>
      <c r="BB436" s="1">
        <v>-2776.63</v>
      </c>
      <c r="BC436" s="1">
        <v>6305.94</v>
      </c>
      <c r="BD436" s="1">
        <v>5672.55</v>
      </c>
      <c r="BN436" s="3">
        <v>0</v>
      </c>
      <c r="BO436" s="3">
        <v>-4754.63</v>
      </c>
      <c r="BP436" s="3">
        <v>-4597.4799999999996</v>
      </c>
      <c r="BQ436" s="3">
        <v>-4402.76</v>
      </c>
      <c r="BR436" s="3">
        <v>-4164.93</v>
      </c>
      <c r="BS436" s="3">
        <v>11305.77</v>
      </c>
      <c r="BT436" s="3">
        <v>10301.549999999999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3687.5</v>
      </c>
    </row>
    <row r="437" spans="1:82" x14ac:dyDescent="0.2">
      <c r="A437" t="s">
        <v>440</v>
      </c>
      <c r="S437">
        <v>718.3</v>
      </c>
      <c r="T437">
        <v>11</v>
      </c>
      <c r="AY437">
        <v>481.61</v>
      </c>
      <c r="AZ437">
        <v>12.82</v>
      </c>
      <c r="BN437" s="3">
        <v>0</v>
      </c>
      <c r="BO437" s="3">
        <v>1199.9100000000001</v>
      </c>
      <c r="BP437" s="3">
        <v>23.82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1223.69</v>
      </c>
    </row>
    <row r="438" spans="1:82" x14ac:dyDescent="0.2">
      <c r="A438" t="s">
        <v>441</v>
      </c>
      <c r="R438" s="1">
        <v>576989.89</v>
      </c>
      <c r="S438" s="1">
        <v>-1058265.1299999999</v>
      </c>
      <c r="AX438" s="1">
        <v>-876594.77</v>
      </c>
      <c r="AY438" s="1">
        <v>-15448693.93</v>
      </c>
      <c r="AZ438" s="1">
        <v>-1652512.67</v>
      </c>
      <c r="BA438" s="1">
        <v>-271107.3</v>
      </c>
      <c r="BN438" s="3">
        <v>-299604.88</v>
      </c>
      <c r="BO438" s="3">
        <v>-16506959.059999999</v>
      </c>
      <c r="BP438" s="3">
        <v>-1652512.67</v>
      </c>
      <c r="BQ438" s="3">
        <v>-271107.3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-18730183.91</v>
      </c>
    </row>
    <row r="439" spans="1:82" x14ac:dyDescent="0.2">
      <c r="A439" t="s">
        <v>442</v>
      </c>
      <c r="R439" s="2">
        <v>-2902550</v>
      </c>
      <c r="S439" s="1">
        <v>-1469369.3</v>
      </c>
      <c r="AX439" s="2">
        <v>6665364</v>
      </c>
      <c r="AY439" s="1">
        <v>-11625400.24</v>
      </c>
      <c r="BN439" s="3">
        <v>3762814</v>
      </c>
      <c r="BO439" s="3">
        <v>-13094769.540000001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-9331955.4900000002</v>
      </c>
    </row>
    <row r="440" spans="1:82" x14ac:dyDescent="0.2">
      <c r="A440" t="s">
        <v>443</v>
      </c>
      <c r="R440" s="1">
        <v>-79339.64</v>
      </c>
      <c r="AX440" s="1">
        <v>70498.67</v>
      </c>
      <c r="BN440" s="3">
        <v>-8840.9699999999993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-8841</v>
      </c>
    </row>
    <row r="441" spans="1:82" x14ac:dyDescent="0.2">
      <c r="A441" t="s">
        <v>444</v>
      </c>
      <c r="R441" s="1">
        <v>-1585174.23</v>
      </c>
      <c r="S441" s="1">
        <v>1925633.84</v>
      </c>
      <c r="T441" s="1">
        <v>588819.6</v>
      </c>
      <c r="U441" s="1">
        <v>549595.5</v>
      </c>
      <c r="V441" s="1">
        <v>509379.28</v>
      </c>
      <c r="AX441" s="1">
        <v>-757257.71</v>
      </c>
      <c r="AY441" s="1">
        <v>-171950.79</v>
      </c>
      <c r="AZ441" s="1">
        <v>652233.67000000004</v>
      </c>
      <c r="BA441" s="1">
        <v>674269.66</v>
      </c>
      <c r="BB441" s="1">
        <v>642085.25</v>
      </c>
      <c r="BN441" s="3">
        <v>-2342431.94</v>
      </c>
      <c r="BO441" s="3">
        <v>1753683.05</v>
      </c>
      <c r="BP441" s="3">
        <v>1241053.27</v>
      </c>
      <c r="BQ441" s="3">
        <v>1223865.1599999999</v>
      </c>
      <c r="BR441" s="3">
        <v>1151464.53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3027634.05</v>
      </c>
    </row>
    <row r="442" spans="1:82" x14ac:dyDescent="0.2">
      <c r="A442" t="s">
        <v>445</v>
      </c>
      <c r="R442" s="1">
        <v>4876284.68</v>
      </c>
      <c r="S442" s="1">
        <v>10937629.539999999</v>
      </c>
      <c r="T442" s="1">
        <v>15176377.26</v>
      </c>
      <c r="U442" s="1">
        <v>14154056.52</v>
      </c>
      <c r="V442" s="1">
        <v>13078506.890000001</v>
      </c>
      <c r="W442" s="1">
        <v>6374760.8200000003</v>
      </c>
      <c r="X442" s="2">
        <v>6454729</v>
      </c>
      <c r="Y442" s="1">
        <v>5808486.3499999996</v>
      </c>
      <c r="Z442" s="1">
        <v>5631806.3600000003</v>
      </c>
      <c r="AA442" s="1">
        <v>4652755.92</v>
      </c>
      <c r="AB442" s="1">
        <v>-795356.45</v>
      </c>
      <c r="AC442" s="1">
        <v>-1132727.3600000001</v>
      </c>
      <c r="AD442" s="1">
        <v>-1321687.3700000001</v>
      </c>
      <c r="AE442" s="1">
        <v>-1333267.82</v>
      </c>
      <c r="AF442" s="2">
        <v>-1411914</v>
      </c>
      <c r="AG442" s="1">
        <v>-1068803.6100000001</v>
      </c>
      <c r="AX442" s="1">
        <v>22716858.609999999</v>
      </c>
      <c r="AY442" s="1">
        <v>122330278.7</v>
      </c>
      <c r="AZ442" s="1">
        <v>94562217.140000001</v>
      </c>
      <c r="BA442" s="1">
        <v>80067078.790000007</v>
      </c>
      <c r="BB442" s="1">
        <v>72015634.420000002</v>
      </c>
      <c r="BC442" s="1">
        <v>60526875.219999999</v>
      </c>
      <c r="BD442" s="2">
        <v>59137576</v>
      </c>
      <c r="BE442" s="1">
        <v>56345300.609999999</v>
      </c>
      <c r="BF442" s="1">
        <v>53908390.140000001</v>
      </c>
      <c r="BG442" s="1">
        <v>49831183.420000002</v>
      </c>
      <c r="BH442" s="1">
        <v>22092949.199999999</v>
      </c>
      <c r="BI442" s="1">
        <v>19848666.140000001</v>
      </c>
      <c r="BJ442" s="1">
        <v>17957932.899999999</v>
      </c>
      <c r="BK442" s="1">
        <v>16557306.609999999</v>
      </c>
      <c r="BL442" s="1">
        <v>14782578.550000001</v>
      </c>
      <c r="BM442" s="1">
        <v>14215819.359999999</v>
      </c>
      <c r="BN442" s="3">
        <v>27593143.289999999</v>
      </c>
      <c r="BO442" s="3">
        <v>133267908.24000001</v>
      </c>
      <c r="BP442" s="3">
        <v>109738594.40000001</v>
      </c>
      <c r="BQ442" s="3">
        <v>94221135.310000002</v>
      </c>
      <c r="BR442" s="3">
        <v>85094141.310000002</v>
      </c>
      <c r="BS442" s="3">
        <v>66901636.039999999</v>
      </c>
      <c r="BT442" s="3">
        <v>65592305</v>
      </c>
      <c r="BU442" s="3">
        <v>62153786.960000001</v>
      </c>
      <c r="BV442" s="3">
        <v>59540196.5</v>
      </c>
      <c r="BW442" s="3">
        <v>54483939.340000004</v>
      </c>
      <c r="BX442" s="3">
        <v>21297592.75</v>
      </c>
      <c r="BY442" s="3">
        <v>18715938.780000001</v>
      </c>
      <c r="BZ442" s="3">
        <v>16636245.529999997</v>
      </c>
      <c r="CA442" s="3">
        <v>15224038.789999999</v>
      </c>
      <c r="CB442" s="3">
        <v>13370664.550000001</v>
      </c>
      <c r="CC442" s="3">
        <v>13147015.75</v>
      </c>
      <c r="CD442" s="3">
        <v>856978282.59000003</v>
      </c>
    </row>
    <row r="443" spans="1:82" x14ac:dyDescent="0.2">
      <c r="A443" t="s">
        <v>446</v>
      </c>
      <c r="R443" s="1">
        <v>-2500831.36</v>
      </c>
      <c r="S443" s="1">
        <v>-11554411.470000001</v>
      </c>
      <c r="T443" s="1">
        <v>-2304990.46</v>
      </c>
      <c r="AX443" s="1">
        <v>-4059981.08</v>
      </c>
      <c r="AY443" s="1">
        <v>-5163747.13</v>
      </c>
      <c r="AZ443" s="1">
        <v>5898265.7400000002</v>
      </c>
      <c r="BN443" s="3">
        <v>-6560812.4399999995</v>
      </c>
      <c r="BO443" s="3">
        <v>-16718158.600000001</v>
      </c>
      <c r="BP443" s="3">
        <v>3593275.28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-19685695.760000002</v>
      </c>
    </row>
    <row r="444" spans="1:82" x14ac:dyDescent="0.2">
      <c r="A444" t="s">
        <v>447</v>
      </c>
      <c r="R444" s="1">
        <v>-527710.68999999994</v>
      </c>
      <c r="AX444" s="1">
        <v>-4119530.78</v>
      </c>
      <c r="AY444" s="1">
        <v>10320153.859999999</v>
      </c>
      <c r="BN444" s="3">
        <v>-4647241.47</v>
      </c>
      <c r="BO444" s="3">
        <v>10320153.859999999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5672912.3799999999</v>
      </c>
    </row>
    <row r="445" spans="1:82" x14ac:dyDescent="0.2">
      <c r="A445" t="s">
        <v>448</v>
      </c>
      <c r="R445" s="1">
        <v>38254.58</v>
      </c>
      <c r="S445" s="1">
        <v>46999.91</v>
      </c>
      <c r="T445" s="1">
        <v>18753.62</v>
      </c>
      <c r="AX445" s="1">
        <v>-499497.86</v>
      </c>
      <c r="AY445" s="1">
        <v>-213229.08</v>
      </c>
      <c r="BN445" s="3">
        <v>-461243.28</v>
      </c>
      <c r="BO445" s="3">
        <v>-166229.17000000001</v>
      </c>
      <c r="BP445" s="3">
        <v>18753.62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-608718.82999999996</v>
      </c>
    </row>
    <row r="446" spans="1:82" x14ac:dyDescent="0.2">
      <c r="A446" t="s">
        <v>449</v>
      </c>
      <c r="AX446" s="2">
        <v>1153526</v>
      </c>
      <c r="BN446" s="3">
        <v>1153526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1153526</v>
      </c>
    </row>
    <row r="447" spans="1:82" x14ac:dyDescent="0.2">
      <c r="A447" t="s">
        <v>450</v>
      </c>
      <c r="S447" s="1">
        <v>-4605784.66</v>
      </c>
      <c r="T447" s="1">
        <v>-818461.34</v>
      </c>
      <c r="AX447" s="1">
        <v>2557098.27</v>
      </c>
      <c r="AY447" s="1">
        <v>4192442.82</v>
      </c>
      <c r="AZ447" s="1">
        <v>783223.25</v>
      </c>
      <c r="BN447" s="3">
        <v>2557098.27</v>
      </c>
      <c r="BO447" s="3">
        <v>-413341.84</v>
      </c>
      <c r="BP447" s="3">
        <v>-35238.089999999997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2108518.33</v>
      </c>
    </row>
    <row r="448" spans="1:82" x14ac:dyDescent="0.2">
      <c r="A448" t="s">
        <v>451</v>
      </c>
      <c r="R448" s="1">
        <v>280382.31</v>
      </c>
      <c r="S448" s="1">
        <v>-789042.32</v>
      </c>
      <c r="AX448" s="1">
        <v>-816690.06</v>
      </c>
      <c r="AY448" s="1">
        <v>3196803.2</v>
      </c>
      <c r="AZ448" s="1">
        <v>-35661.599999999999</v>
      </c>
      <c r="BN448" s="3">
        <v>-536307.75</v>
      </c>
      <c r="BO448" s="3">
        <v>2407760.88</v>
      </c>
      <c r="BP448" s="3">
        <v>-35661.599999999999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1835791.53</v>
      </c>
    </row>
    <row r="449" spans="1:82" x14ac:dyDescent="0.2">
      <c r="A449" t="s">
        <v>452</v>
      </c>
      <c r="R449">
        <v>101.09</v>
      </c>
      <c r="S449">
        <v>691</v>
      </c>
      <c r="AX449">
        <v>71.540000000000006</v>
      </c>
      <c r="AY449">
        <v>259.13</v>
      </c>
      <c r="BN449" s="3">
        <v>172.63</v>
      </c>
      <c r="BO449" s="3">
        <v>950.13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1122.73</v>
      </c>
    </row>
    <row r="450" spans="1:82" x14ac:dyDescent="0.2">
      <c r="A450" t="s">
        <v>453</v>
      </c>
      <c r="B450" s="1">
        <v>537993.35</v>
      </c>
      <c r="R450" s="1">
        <v>6003022.6399999997</v>
      </c>
      <c r="S450" s="1">
        <v>30435559.600000001</v>
      </c>
      <c r="T450" s="1">
        <v>29532431.920000002</v>
      </c>
      <c r="U450" s="1">
        <v>13081249.74</v>
      </c>
      <c r="V450" s="1">
        <v>11453073.220000001</v>
      </c>
      <c r="W450" s="1">
        <v>10634203.23</v>
      </c>
      <c r="X450" s="2">
        <v>9736186</v>
      </c>
      <c r="Y450" s="1">
        <v>9358624.6400000006</v>
      </c>
      <c r="Z450" s="1">
        <v>17270.22</v>
      </c>
      <c r="AA450" s="1">
        <v>19659.18</v>
      </c>
      <c r="AB450" s="1">
        <v>21303.7</v>
      </c>
      <c r="AC450" s="1">
        <v>22857.41</v>
      </c>
      <c r="AD450" s="1">
        <v>27161.59</v>
      </c>
      <c r="AE450" s="1">
        <v>28315.58</v>
      </c>
      <c r="AF450" s="1">
        <v>19359.47</v>
      </c>
      <c r="AH450" s="1">
        <v>1531435.05</v>
      </c>
      <c r="AI450" s="1">
        <v>-6280594.29</v>
      </c>
      <c r="AJ450" s="1">
        <v>-7196367.5999999996</v>
      </c>
      <c r="AX450" s="1">
        <v>-429830.08</v>
      </c>
      <c r="AY450" s="1">
        <v>-15005500.66</v>
      </c>
      <c r="AZ450" s="1">
        <v>-17648683.609999999</v>
      </c>
      <c r="BA450" s="1">
        <v>-13223695.810000001</v>
      </c>
      <c r="BB450" s="1">
        <v>-11813197.380000001</v>
      </c>
      <c r="BC450" s="1">
        <v>-10816246.119999999</v>
      </c>
      <c r="BD450" s="1">
        <v>-10299330.91</v>
      </c>
      <c r="BE450" s="1">
        <v>-9770662.6799999997</v>
      </c>
      <c r="BF450">
        <v>-356.26</v>
      </c>
      <c r="BG450">
        <v>-501.87</v>
      </c>
      <c r="BH450">
        <v>-809.24</v>
      </c>
      <c r="BI450" s="1">
        <v>-1065.83</v>
      </c>
      <c r="BJ450" s="2">
        <v>-1190</v>
      </c>
      <c r="BK450" s="1">
        <v>-1323.76</v>
      </c>
      <c r="BL450" s="1">
        <v>-1043.9100000000001</v>
      </c>
      <c r="BN450" s="3">
        <v>7642620.959999999</v>
      </c>
      <c r="BO450" s="3">
        <v>9149464.6500000022</v>
      </c>
      <c r="BP450" s="3">
        <v>4687380.71</v>
      </c>
      <c r="BQ450" s="3">
        <v>-142446.07</v>
      </c>
      <c r="BR450" s="3">
        <v>-360124.15999999997</v>
      </c>
      <c r="BS450" s="3">
        <v>-182042.88999999873</v>
      </c>
      <c r="BT450" s="3">
        <v>-563144.91</v>
      </c>
      <c r="BU450" s="3">
        <v>-412038.03999999911</v>
      </c>
      <c r="BV450" s="3">
        <v>16913.96</v>
      </c>
      <c r="BW450" s="3">
        <v>19157.310000000001</v>
      </c>
      <c r="BX450" s="3">
        <v>20494.46</v>
      </c>
      <c r="BY450" s="3">
        <v>21791.58</v>
      </c>
      <c r="BZ450" s="3">
        <v>25971.59</v>
      </c>
      <c r="CA450" s="3">
        <v>26991.82</v>
      </c>
      <c r="CB450" s="3">
        <v>18315.560000000001</v>
      </c>
      <c r="CC450" s="3">
        <v>0</v>
      </c>
      <c r="CD450" s="3">
        <v>19969306.579999998</v>
      </c>
    </row>
    <row r="451" spans="1:82" x14ac:dyDescent="0.2">
      <c r="A451" t="s">
        <v>454</v>
      </c>
      <c r="AH451" s="1">
        <v>-98593.76</v>
      </c>
      <c r="AI451" s="1">
        <v>-705836.31</v>
      </c>
      <c r="AJ451" s="2">
        <v>-390877</v>
      </c>
      <c r="AX451" s="1">
        <v>1825948.25</v>
      </c>
      <c r="AY451" s="1">
        <v>8414979.4299999997</v>
      </c>
      <c r="AZ451" s="1">
        <v>5806109.1200000001</v>
      </c>
      <c r="BN451" s="3">
        <v>1727354.49</v>
      </c>
      <c r="BO451" s="3">
        <v>7709143.1199999992</v>
      </c>
      <c r="BP451" s="3">
        <v>5415232.1200000001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14851729.73</v>
      </c>
    </row>
    <row r="452" spans="1:82" x14ac:dyDescent="0.2">
      <c r="A452" t="s">
        <v>455</v>
      </c>
      <c r="B452" s="1">
        <v>-14183.17</v>
      </c>
      <c r="C452" s="1">
        <v>-126008.54</v>
      </c>
      <c r="E452" s="1">
        <v>-94859.51</v>
      </c>
      <c r="F452" s="1">
        <v>-98151.76</v>
      </c>
      <c r="G452" s="1">
        <v>-103441.24</v>
      </c>
      <c r="R452" s="1">
        <v>187976.49</v>
      </c>
      <c r="S452" s="1">
        <v>1483184.66</v>
      </c>
      <c r="T452" s="1">
        <v>2219371.4300000002</v>
      </c>
      <c r="U452" s="1">
        <v>2336505.84</v>
      </c>
      <c r="V452" s="1">
        <v>2365418.63</v>
      </c>
      <c r="W452" s="2">
        <v>1829371</v>
      </c>
      <c r="AH452" s="1">
        <v>-53809.72</v>
      </c>
      <c r="AI452" s="1">
        <v>-410147.29</v>
      </c>
      <c r="AK452" s="1">
        <v>-307664.21999999997</v>
      </c>
      <c r="AL452" s="2">
        <v>-338176</v>
      </c>
      <c r="AM452" s="2">
        <v>-370590</v>
      </c>
      <c r="AX452" s="1">
        <v>30043.17</v>
      </c>
      <c r="AY452" s="1">
        <v>-251884.79</v>
      </c>
      <c r="AZ452" s="1">
        <v>517340.85</v>
      </c>
      <c r="BA452" s="1">
        <v>758486.17</v>
      </c>
      <c r="BB452" s="1">
        <v>734683.48</v>
      </c>
      <c r="BC452" s="2">
        <v>767975</v>
      </c>
      <c r="BN452" s="3">
        <v>150026.76999999999</v>
      </c>
      <c r="BO452" s="3">
        <v>695144.04</v>
      </c>
      <c r="BP452" s="3">
        <v>2736712.28</v>
      </c>
      <c r="BQ452" s="3">
        <v>2692468.28</v>
      </c>
      <c r="BR452" s="3">
        <v>2663774.35</v>
      </c>
      <c r="BS452" s="3">
        <v>2123314.7599999998</v>
      </c>
      <c r="BT452" s="3">
        <v>0</v>
      </c>
      <c r="BU452" s="3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11061440.460000001</v>
      </c>
    </row>
    <row r="453" spans="1:82" x14ac:dyDescent="0.2">
      <c r="A453" t="s">
        <v>456</v>
      </c>
      <c r="S453" s="1">
        <v>-1636.07</v>
      </c>
      <c r="T453" s="2">
        <v>-1582</v>
      </c>
      <c r="U453" s="2">
        <v>-1515</v>
      </c>
      <c r="V453" s="1">
        <v>-1433.14</v>
      </c>
      <c r="W453" s="1">
        <v>5161.32</v>
      </c>
      <c r="X453" s="1">
        <v>4778.49</v>
      </c>
      <c r="AY453" s="1">
        <v>-3272.15</v>
      </c>
      <c r="AZ453" s="2">
        <v>-3164</v>
      </c>
      <c r="BA453" s="2">
        <v>-3030</v>
      </c>
      <c r="BB453" s="1">
        <v>-2866.32</v>
      </c>
      <c r="BC453" s="1">
        <v>6509.62</v>
      </c>
      <c r="BD453" s="1">
        <v>5855.77</v>
      </c>
      <c r="BN453" s="3">
        <v>0</v>
      </c>
      <c r="BO453" s="3">
        <v>-4908.22</v>
      </c>
      <c r="BP453" s="3">
        <v>-4746</v>
      </c>
      <c r="BQ453" s="3">
        <v>-4545</v>
      </c>
      <c r="BR453" s="3">
        <v>-4299.46</v>
      </c>
      <c r="BS453" s="3">
        <v>11670.94</v>
      </c>
      <c r="BT453" s="3">
        <v>10634.26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3806.6</v>
      </c>
    </row>
    <row r="454" spans="1:82" x14ac:dyDescent="0.2">
      <c r="A454" t="s">
        <v>457</v>
      </c>
      <c r="S454" s="1">
        <v>-1657.62</v>
      </c>
      <c r="T454" s="1">
        <v>-1602.82</v>
      </c>
      <c r="U454" s="1">
        <v>-1534.94</v>
      </c>
      <c r="V454" s="2">
        <v>-1452</v>
      </c>
      <c r="W454" s="1">
        <v>5229.32</v>
      </c>
      <c r="X454" s="1">
        <v>4841.45</v>
      </c>
      <c r="AY454" s="1">
        <v>-3315.25</v>
      </c>
      <c r="AZ454" s="1">
        <v>-3205.67</v>
      </c>
      <c r="BA454" s="1">
        <v>-3069.9</v>
      </c>
      <c r="BB454" s="1">
        <v>-2904.08</v>
      </c>
      <c r="BC454" s="1">
        <v>6595.38</v>
      </c>
      <c r="BD454" s="1">
        <v>5932.91</v>
      </c>
      <c r="BN454" s="3">
        <v>0</v>
      </c>
      <c r="BO454" s="3">
        <v>-4972.87</v>
      </c>
      <c r="BP454" s="3">
        <v>-4808.49</v>
      </c>
      <c r="BQ454" s="3">
        <v>-4604.84</v>
      </c>
      <c r="BR454" s="3">
        <v>-4356.08</v>
      </c>
      <c r="BS454" s="3">
        <v>11824.7</v>
      </c>
      <c r="BT454" s="3">
        <v>10774.36</v>
      </c>
      <c r="BU454" s="3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3">
        <v>0</v>
      </c>
      <c r="CC454" s="3">
        <v>0</v>
      </c>
      <c r="CD454" s="3">
        <v>3856.75</v>
      </c>
    </row>
    <row r="455" spans="1:82" x14ac:dyDescent="0.2">
      <c r="A455" t="s">
        <v>458</v>
      </c>
      <c r="S455" s="1">
        <v>-3441.87</v>
      </c>
      <c r="T455" s="1">
        <v>-3328.09</v>
      </c>
      <c r="U455" s="1">
        <v>-3187.13</v>
      </c>
      <c r="V455" s="2">
        <v>-3015</v>
      </c>
      <c r="W455" s="1">
        <v>10858.12</v>
      </c>
      <c r="X455" s="1">
        <v>10052.74</v>
      </c>
      <c r="AY455" s="1">
        <v>-6883.76</v>
      </c>
      <c r="AZ455" s="1">
        <v>-6656.22</v>
      </c>
      <c r="BA455" s="1">
        <v>-6374.32</v>
      </c>
      <c r="BB455" s="2">
        <v>-6030</v>
      </c>
      <c r="BC455" s="1">
        <v>13694.58</v>
      </c>
      <c r="BD455" s="2">
        <v>12319</v>
      </c>
      <c r="BN455" s="3">
        <v>0</v>
      </c>
      <c r="BO455" s="3">
        <v>-10325.629999999999</v>
      </c>
      <c r="BP455" s="3">
        <v>-9984.31</v>
      </c>
      <c r="BQ455" s="3">
        <v>-9561.4500000000007</v>
      </c>
      <c r="BR455" s="3">
        <v>-9045</v>
      </c>
      <c r="BS455" s="3">
        <v>24552.7</v>
      </c>
      <c r="BT455" s="3">
        <v>22371.74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3">
        <v>0</v>
      </c>
      <c r="CC455" s="3">
        <v>0</v>
      </c>
      <c r="CD455" s="3">
        <v>8008.13</v>
      </c>
    </row>
    <row r="456" spans="1:82" x14ac:dyDescent="0.2">
      <c r="A456" t="s">
        <v>459</v>
      </c>
      <c r="R456" s="1">
        <v>-12322.76</v>
      </c>
      <c r="S456" s="1">
        <v>-219688.32000000001</v>
      </c>
      <c r="T456" s="1">
        <v>-200834.83</v>
      </c>
      <c r="AX456" s="1">
        <v>-167492.16</v>
      </c>
      <c r="AY456" s="1">
        <v>-1022172.92</v>
      </c>
      <c r="AZ456" s="2">
        <v>-913107</v>
      </c>
      <c r="BN456" s="3">
        <v>-179814.92</v>
      </c>
      <c r="BO456" s="3">
        <v>-1241861.24</v>
      </c>
      <c r="BP456" s="3">
        <v>-1113941.83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-2535618</v>
      </c>
    </row>
    <row r="457" spans="1:82" x14ac:dyDescent="0.2">
      <c r="A457" t="s">
        <v>460</v>
      </c>
      <c r="AY457" s="1">
        <v>2059751.34</v>
      </c>
      <c r="AZ457" s="2">
        <v>738999</v>
      </c>
      <c r="BN457" s="3">
        <v>0</v>
      </c>
      <c r="BO457" s="3">
        <v>2059751.34</v>
      </c>
      <c r="BP457" s="3">
        <v>738999</v>
      </c>
      <c r="BQ457" s="3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2798750.33</v>
      </c>
    </row>
    <row r="458" spans="1:82" x14ac:dyDescent="0.2">
      <c r="A458" t="s">
        <v>461</v>
      </c>
      <c r="R458" s="1">
        <v>2766110.32</v>
      </c>
      <c r="S458" s="1">
        <v>15718874.76</v>
      </c>
      <c r="T458" s="1">
        <v>14936887.460000001</v>
      </c>
      <c r="U458" s="1">
        <v>14360395.619999999</v>
      </c>
      <c r="V458" s="1">
        <v>13606269.34</v>
      </c>
      <c r="W458" s="1">
        <v>12851485.66</v>
      </c>
      <c r="X458" s="1">
        <v>78643.69</v>
      </c>
      <c r="AX458" s="1">
        <v>5150119.2699999996</v>
      </c>
      <c r="AY458" s="1">
        <v>18399814.399999999</v>
      </c>
      <c r="AZ458" s="1">
        <v>4294085.26</v>
      </c>
      <c r="BN458" s="3">
        <v>7916229.5899999999</v>
      </c>
      <c r="BO458" s="3">
        <v>34118689.159999996</v>
      </c>
      <c r="BP458" s="3">
        <v>19230972.719999999</v>
      </c>
      <c r="BQ458" s="3">
        <v>14360395.619999999</v>
      </c>
      <c r="BR458" s="3">
        <v>13606269.34</v>
      </c>
      <c r="BS458" s="3">
        <v>12851485.66</v>
      </c>
      <c r="BT458" s="3">
        <v>78643.69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3">
        <v>0</v>
      </c>
      <c r="CC458" s="3">
        <v>0</v>
      </c>
      <c r="CD458" s="3">
        <v>102162685.79000001</v>
      </c>
    </row>
    <row r="459" spans="1:82" x14ac:dyDescent="0.2">
      <c r="A459" t="s">
        <v>462</v>
      </c>
      <c r="S459" s="1">
        <v>2013249.27</v>
      </c>
      <c r="T459" s="1">
        <v>1811865.12</v>
      </c>
      <c r="U459" s="1">
        <v>3958850.28</v>
      </c>
      <c r="V459" s="1">
        <v>1829948.26</v>
      </c>
      <c r="AX459" s="1">
        <v>611428.88</v>
      </c>
      <c r="AY459" s="1">
        <v>1078418.1200000001</v>
      </c>
      <c r="AZ459" s="1">
        <v>996139.69</v>
      </c>
      <c r="BA459" s="1">
        <v>1278201.78</v>
      </c>
      <c r="BB459" s="1">
        <v>553741.05000000005</v>
      </c>
      <c r="BN459" s="3">
        <v>611428.88</v>
      </c>
      <c r="BO459" s="3">
        <v>3091667.39</v>
      </c>
      <c r="BP459" s="3">
        <v>2808004.81</v>
      </c>
      <c r="BQ459" s="3">
        <v>5237052.0599999996</v>
      </c>
      <c r="BR459" s="3">
        <v>2383689.31</v>
      </c>
      <c r="BS459" s="3">
        <v>0</v>
      </c>
      <c r="BT459" s="3">
        <v>0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0</v>
      </c>
      <c r="CC459" s="3">
        <v>0</v>
      </c>
      <c r="CD459" s="3">
        <v>14131842.460000001</v>
      </c>
    </row>
    <row r="460" spans="1:82" x14ac:dyDescent="0.2">
      <c r="A460" t="s">
        <v>463</v>
      </c>
      <c r="B460" s="1">
        <v>-15162.35</v>
      </c>
      <c r="C460" s="1">
        <v>-173212.61</v>
      </c>
      <c r="D460" s="1">
        <v>-148035.14000000001</v>
      </c>
      <c r="E460" s="1">
        <v>-107210.4</v>
      </c>
      <c r="R460" s="1">
        <v>7039656.4900000002</v>
      </c>
      <c r="S460" s="1">
        <v>23071400.699999999</v>
      </c>
      <c r="T460" s="1">
        <v>12534230.74</v>
      </c>
      <c r="U460" s="1">
        <v>8410832.9299999997</v>
      </c>
      <c r="V460" s="1">
        <v>1712703.42</v>
      </c>
      <c r="AH460" s="1">
        <v>-60541.42</v>
      </c>
      <c r="AI460" s="1">
        <v>-692585.67</v>
      </c>
      <c r="AJ460" s="1">
        <v>-591892.55000000005</v>
      </c>
      <c r="AK460" s="1">
        <v>-429091.6</v>
      </c>
      <c r="AX460" s="1">
        <v>13075592.880000001</v>
      </c>
      <c r="AY460" s="1">
        <v>38087478.68</v>
      </c>
      <c r="AZ460" s="1">
        <v>15801748.52</v>
      </c>
      <c r="BA460" s="1">
        <v>8452693.4499999993</v>
      </c>
      <c r="BB460" s="2">
        <v>2088113</v>
      </c>
      <c r="BN460" s="3">
        <v>20039545.599999998</v>
      </c>
      <c r="BO460" s="3">
        <v>60293081.099999994</v>
      </c>
      <c r="BP460" s="3">
        <v>27596051.569999997</v>
      </c>
      <c r="BQ460" s="3">
        <v>16327224.379999999</v>
      </c>
      <c r="BR460" s="3">
        <v>3800816.42</v>
      </c>
      <c r="BS460" s="3">
        <v>0</v>
      </c>
      <c r="BT460" s="3">
        <v>0</v>
      </c>
      <c r="BU460" s="3">
        <v>0</v>
      </c>
      <c r="BV460" s="3">
        <v>0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128056719.06</v>
      </c>
    </row>
    <row r="461" spans="1:82" x14ac:dyDescent="0.2">
      <c r="A461" t="s">
        <v>464</v>
      </c>
      <c r="R461" s="1">
        <v>613003.07999999996</v>
      </c>
      <c r="S461" s="1">
        <v>2962241.41</v>
      </c>
      <c r="T461" s="1">
        <v>2943641.77</v>
      </c>
      <c r="U461" s="1">
        <v>2675312.2000000002</v>
      </c>
      <c r="V461" s="1">
        <v>2437763.7599999998</v>
      </c>
      <c r="W461" s="2">
        <v>1008035</v>
      </c>
      <c r="AX461" s="1">
        <v>762880.4</v>
      </c>
      <c r="AY461" s="1">
        <v>2896342.62</v>
      </c>
      <c r="AZ461" s="1">
        <v>2799093.51</v>
      </c>
      <c r="BA461" s="1">
        <v>2413238.88</v>
      </c>
      <c r="BB461" s="1">
        <v>2165015.17</v>
      </c>
      <c r="BC461" s="1">
        <v>1007668.53</v>
      </c>
      <c r="BN461" s="3">
        <v>1375883.48</v>
      </c>
      <c r="BO461" s="3">
        <v>5858584.0300000003</v>
      </c>
      <c r="BP461" s="3">
        <v>5742735.2799999993</v>
      </c>
      <c r="BQ461" s="3">
        <v>5088551.08</v>
      </c>
      <c r="BR461" s="3">
        <v>4602778.93</v>
      </c>
      <c r="BS461" s="3">
        <v>2015703.53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  <c r="CC461" s="3">
        <v>0</v>
      </c>
      <c r="CD461" s="3">
        <v>24684236.300000001</v>
      </c>
    </row>
    <row r="462" spans="1:82" x14ac:dyDescent="0.2">
      <c r="A462" t="s">
        <v>465</v>
      </c>
      <c r="R462" s="1">
        <v>40491.699999999997</v>
      </c>
      <c r="AX462" s="1">
        <v>-425291.53</v>
      </c>
      <c r="BN462" s="3">
        <v>-384799.83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  <c r="CC462" s="3">
        <v>0</v>
      </c>
      <c r="CD462" s="3">
        <v>-384799.83</v>
      </c>
    </row>
    <row r="463" spans="1:82" x14ac:dyDescent="0.2">
      <c r="A463" t="s">
        <v>466</v>
      </c>
      <c r="R463" s="1">
        <v>4007.13</v>
      </c>
      <c r="S463" s="1">
        <v>11081.24</v>
      </c>
      <c r="AX463">
        <v>193.66</v>
      </c>
      <c r="AY463" s="1">
        <v>-9334.42</v>
      </c>
      <c r="BN463" s="3">
        <v>4200.79</v>
      </c>
      <c r="BO463" s="3">
        <v>1746.82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5947.61</v>
      </c>
    </row>
    <row r="464" spans="1:82" x14ac:dyDescent="0.2">
      <c r="A464" t="s">
        <v>467</v>
      </c>
      <c r="AY464">
        <v>782.59</v>
      </c>
      <c r="AZ464" s="1">
        <v>4740.8999999999996</v>
      </c>
      <c r="BA464" s="1">
        <v>13783.39</v>
      </c>
      <c r="BB464" s="1">
        <v>9511.93</v>
      </c>
      <c r="BN464" s="3">
        <v>0</v>
      </c>
      <c r="BO464" s="3">
        <v>782.59</v>
      </c>
      <c r="BP464" s="3">
        <v>4740.8999999999996</v>
      </c>
      <c r="BQ464" s="3">
        <v>13783.39</v>
      </c>
      <c r="BR464" s="3">
        <v>9511.93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  <c r="CC464" s="3">
        <v>0</v>
      </c>
      <c r="CD464" s="3">
        <v>28818.82</v>
      </c>
    </row>
    <row r="465" spans="1:82" x14ac:dyDescent="0.2">
      <c r="A465" t="s">
        <v>468</v>
      </c>
      <c r="AX465" s="1">
        <v>2347.84</v>
      </c>
      <c r="BN465" s="3">
        <v>2347.84</v>
      </c>
      <c r="BO465" s="3">
        <v>0</v>
      </c>
      <c r="BP465" s="3">
        <v>0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0</v>
      </c>
      <c r="BY465" s="3">
        <v>0</v>
      </c>
      <c r="BZ465" s="3">
        <v>0</v>
      </c>
      <c r="CA465" s="3">
        <v>0</v>
      </c>
      <c r="CB465" s="3">
        <v>0</v>
      </c>
      <c r="CC465" s="3">
        <v>0</v>
      </c>
      <c r="CD465" s="3">
        <v>2347.84</v>
      </c>
    </row>
    <row r="466" spans="1:82" x14ac:dyDescent="0.2">
      <c r="A466" t="s">
        <v>469</v>
      </c>
      <c r="R466" s="1">
        <v>120918.47</v>
      </c>
      <c r="AX466" s="1">
        <v>-2238979.4900000002</v>
      </c>
      <c r="AY466" s="1">
        <v>1896671.83</v>
      </c>
      <c r="AZ466" s="1">
        <v>1673204.49</v>
      </c>
      <c r="BA466" s="1">
        <v>1591333.89</v>
      </c>
      <c r="BB466" s="1">
        <v>781305.57</v>
      </c>
      <c r="BN466" s="3">
        <v>-2118061.02</v>
      </c>
      <c r="BO466" s="3">
        <v>1896671.83</v>
      </c>
      <c r="BP466" s="3">
        <v>1673204.49</v>
      </c>
      <c r="BQ466" s="3">
        <v>1591333.89</v>
      </c>
      <c r="BR466" s="3">
        <v>781305.57</v>
      </c>
      <c r="BS466" s="3">
        <v>0</v>
      </c>
      <c r="BT466" s="3">
        <v>0</v>
      </c>
      <c r="BU466" s="3">
        <v>0</v>
      </c>
      <c r="BV466" s="3">
        <v>0</v>
      </c>
      <c r="BW466" s="3">
        <v>0</v>
      </c>
      <c r="BX466" s="3">
        <v>0</v>
      </c>
      <c r="BY466" s="3">
        <v>0</v>
      </c>
      <c r="BZ466" s="3">
        <v>0</v>
      </c>
      <c r="CA466" s="3">
        <v>0</v>
      </c>
      <c r="CB466" s="3">
        <v>0</v>
      </c>
      <c r="CC466" s="3">
        <v>0</v>
      </c>
      <c r="CD466" s="3">
        <v>3824454.76</v>
      </c>
    </row>
    <row r="467" spans="1:82" x14ac:dyDescent="0.2">
      <c r="A467" t="s">
        <v>470</v>
      </c>
      <c r="S467" s="1">
        <v>-8069.86</v>
      </c>
      <c r="T467" s="1">
        <v>-7803.09</v>
      </c>
      <c r="U467" s="1">
        <v>-7472.61</v>
      </c>
      <c r="V467" s="2">
        <v>-7069</v>
      </c>
      <c r="W467" s="1">
        <v>25458.14</v>
      </c>
      <c r="X467" s="1">
        <v>23569.84</v>
      </c>
      <c r="AY467" s="1">
        <v>-16139.8</v>
      </c>
      <c r="AZ467" s="1">
        <v>-15606.29</v>
      </c>
      <c r="BA467" s="1">
        <v>-14945.36</v>
      </c>
      <c r="BB467" s="1">
        <v>-14138.05</v>
      </c>
      <c r="BC467" s="1">
        <v>32108.57</v>
      </c>
      <c r="BD467" s="1">
        <v>28883.47</v>
      </c>
      <c r="BN467" s="3">
        <v>0</v>
      </c>
      <c r="BO467" s="3">
        <v>-24209.66</v>
      </c>
      <c r="BP467" s="3">
        <v>-23409.38</v>
      </c>
      <c r="BQ467" s="3">
        <v>-22417.97</v>
      </c>
      <c r="BR467" s="3">
        <v>-21207.05</v>
      </c>
      <c r="BS467" s="3">
        <v>57566.71</v>
      </c>
      <c r="BT467" s="3">
        <v>52453.31</v>
      </c>
      <c r="BU467" s="3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18776</v>
      </c>
    </row>
    <row r="468" spans="1:82" x14ac:dyDescent="0.2">
      <c r="A468" t="s">
        <v>471</v>
      </c>
      <c r="R468">
        <v>606.92999999999995</v>
      </c>
      <c r="AX468">
        <v>923.17</v>
      </c>
      <c r="BN468" s="3">
        <v>1530.1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1530.09</v>
      </c>
    </row>
    <row r="469" spans="1:82" x14ac:dyDescent="0.2">
      <c r="A469" t="s">
        <v>472</v>
      </c>
      <c r="R469" s="1">
        <v>-5823805.1699999999</v>
      </c>
      <c r="S469" s="1">
        <v>-3776828.2</v>
      </c>
      <c r="T469" s="1">
        <v>-9633584.3399999999</v>
      </c>
      <c r="U469" s="1">
        <v>-6775386.2599999998</v>
      </c>
      <c r="V469" s="1">
        <v>-1273789.32</v>
      </c>
      <c r="W469" s="1">
        <v>-620234.28</v>
      </c>
      <c r="AX469" s="1">
        <v>-20437289.48</v>
      </c>
      <c r="AY469" s="1">
        <v>-44261673.57</v>
      </c>
      <c r="AZ469" s="2">
        <v>-41841612</v>
      </c>
      <c r="BA469" s="1">
        <v>1297740.83</v>
      </c>
      <c r="BB469" s="1">
        <v>-668236.53</v>
      </c>
      <c r="BC469" s="1">
        <v>3893024.65</v>
      </c>
      <c r="BD469" s="1">
        <v>-1536125.33</v>
      </c>
      <c r="BE469" s="1">
        <v>-814154.7</v>
      </c>
      <c r="BF469" s="1">
        <v>-819190.84</v>
      </c>
      <c r="BG469" s="1">
        <v>-816066.85</v>
      </c>
      <c r="BN469" s="3">
        <v>-26261094.649999999</v>
      </c>
      <c r="BO469" s="3">
        <v>-48038501.770000003</v>
      </c>
      <c r="BP469" s="3">
        <v>-51475196.340000004</v>
      </c>
      <c r="BQ469" s="3">
        <v>-5477645.4299999997</v>
      </c>
      <c r="BR469" s="3">
        <v>-1942025.85</v>
      </c>
      <c r="BS469" s="3">
        <v>3272790.37</v>
      </c>
      <c r="BT469" s="3">
        <v>-1536125.33</v>
      </c>
      <c r="BU469" s="3">
        <v>-814154.7</v>
      </c>
      <c r="BV469" s="3">
        <v>-819190.84</v>
      </c>
      <c r="BW469" s="3">
        <v>-816066.85</v>
      </c>
      <c r="BX469" s="3">
        <v>0</v>
      </c>
      <c r="BY469" s="3">
        <v>0</v>
      </c>
      <c r="BZ469" s="3">
        <v>0</v>
      </c>
      <c r="CA469" s="3">
        <v>0</v>
      </c>
      <c r="CB469" s="3">
        <v>0</v>
      </c>
      <c r="CC469" s="3">
        <v>0</v>
      </c>
      <c r="CD469" s="3">
        <v>-133907211.37</v>
      </c>
    </row>
    <row r="470" spans="1:82" x14ac:dyDescent="0.2">
      <c r="A470" t="s">
        <v>473</v>
      </c>
      <c r="AY470" s="1">
        <v>578418.23</v>
      </c>
      <c r="AZ470" s="1">
        <v>1075301.78</v>
      </c>
      <c r="BN470" s="3">
        <v>0</v>
      </c>
      <c r="BO470" s="3">
        <v>578418.23</v>
      </c>
      <c r="BP470" s="3">
        <v>1075301.78</v>
      </c>
      <c r="BQ470" s="3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  <c r="CC470" s="3">
        <v>0</v>
      </c>
      <c r="CD470" s="3">
        <v>1653720</v>
      </c>
    </row>
    <row r="471" spans="1:82" x14ac:dyDescent="0.2">
      <c r="A471" t="s">
        <v>474</v>
      </c>
      <c r="S471" s="2">
        <v>50610</v>
      </c>
      <c r="T471" s="1">
        <v>43217.23</v>
      </c>
      <c r="U471" s="1">
        <v>-24525.78</v>
      </c>
      <c r="V471" s="1">
        <v>-28788.51</v>
      </c>
      <c r="AX471" s="1">
        <v>14281.33</v>
      </c>
      <c r="AY471" s="2">
        <v>-805122</v>
      </c>
      <c r="AZ471" s="1">
        <v>-815511.77</v>
      </c>
      <c r="BA471" s="1">
        <v>-213326.71</v>
      </c>
      <c r="BB471" s="1">
        <v>-53900.31</v>
      </c>
      <c r="BN471" s="3">
        <v>14281.33</v>
      </c>
      <c r="BO471" s="3">
        <v>-754512</v>
      </c>
      <c r="BP471" s="3">
        <v>-772294.54</v>
      </c>
      <c r="BQ471" s="3">
        <v>-237852.49</v>
      </c>
      <c r="BR471" s="3">
        <v>-82688.820000000007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  <c r="CC471" s="3">
        <v>0</v>
      </c>
      <c r="CD471" s="3">
        <v>-1833066.49</v>
      </c>
    </row>
    <row r="472" spans="1:82" x14ac:dyDescent="0.2">
      <c r="A472" t="s">
        <v>475</v>
      </c>
      <c r="R472" s="1">
        <v>2696.45</v>
      </c>
      <c r="S472" s="1">
        <v>23075.14</v>
      </c>
      <c r="T472" s="1">
        <v>19543.240000000002</v>
      </c>
      <c r="U472" s="1">
        <v>15225.91</v>
      </c>
      <c r="AX472">
        <v>273.64</v>
      </c>
      <c r="AY472" s="1">
        <v>-2687.55</v>
      </c>
      <c r="AZ472" s="1">
        <v>14482.22</v>
      </c>
      <c r="BA472" s="1">
        <v>16242.23</v>
      </c>
      <c r="BN472" s="3">
        <v>2970.09</v>
      </c>
      <c r="BO472" s="3">
        <v>20387.59</v>
      </c>
      <c r="BP472" s="3">
        <v>34025.46</v>
      </c>
      <c r="BQ472" s="3">
        <v>31468.14</v>
      </c>
      <c r="BR472" s="3">
        <v>0</v>
      </c>
      <c r="BS472" s="3">
        <v>0</v>
      </c>
      <c r="BT472" s="3">
        <v>0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0</v>
      </c>
      <c r="CA472" s="3">
        <v>0</v>
      </c>
      <c r="CB472" s="3">
        <v>0</v>
      </c>
      <c r="CC472" s="3">
        <v>0</v>
      </c>
      <c r="CD472" s="3">
        <v>88851.29</v>
      </c>
    </row>
    <row r="473" spans="1:82" x14ac:dyDescent="0.2">
      <c r="A473" t="s">
        <v>476</v>
      </c>
      <c r="AX473" s="1">
        <v>6387.1</v>
      </c>
      <c r="BN473" s="3">
        <v>6387.1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  <c r="CC473" s="3">
        <v>0</v>
      </c>
      <c r="CD473" s="3">
        <v>6387.1</v>
      </c>
    </row>
    <row r="474" spans="1:82" x14ac:dyDescent="0.2">
      <c r="A474" t="s">
        <v>477</v>
      </c>
      <c r="S474" s="1">
        <v>1116758.78</v>
      </c>
      <c r="T474" s="1">
        <v>99674.66</v>
      </c>
      <c r="AY474" s="1">
        <v>-282377.39</v>
      </c>
      <c r="AZ474" s="1">
        <v>56096.160000000003</v>
      </c>
      <c r="BN474" s="3">
        <v>0</v>
      </c>
      <c r="BO474" s="3">
        <v>834381.39</v>
      </c>
      <c r="BP474" s="3">
        <v>155770.82</v>
      </c>
      <c r="BQ474" s="3">
        <v>0</v>
      </c>
      <c r="BR474" s="3">
        <v>0</v>
      </c>
      <c r="BS474" s="3">
        <v>0</v>
      </c>
      <c r="BT474" s="3">
        <v>0</v>
      </c>
      <c r="BU474" s="3">
        <v>0</v>
      </c>
      <c r="BV474" s="3">
        <v>0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3">
        <v>0</v>
      </c>
      <c r="CC474" s="3">
        <v>0</v>
      </c>
      <c r="CD474" s="3">
        <v>990152.21</v>
      </c>
    </row>
    <row r="475" spans="1:82" x14ac:dyDescent="0.2">
      <c r="A475" t="s">
        <v>478</v>
      </c>
      <c r="R475" s="1">
        <v>1303.26</v>
      </c>
      <c r="S475" s="1">
        <v>6115.69</v>
      </c>
      <c r="T475" s="1">
        <v>5482.36</v>
      </c>
      <c r="U475" s="1">
        <v>3529.27</v>
      </c>
      <c r="AX475" s="1">
        <v>4946.5</v>
      </c>
      <c r="AY475" s="1">
        <v>19101.439999999999</v>
      </c>
      <c r="AZ475" s="2">
        <v>27614</v>
      </c>
      <c r="BA475" s="1">
        <v>20530.669999999998</v>
      </c>
      <c r="BN475" s="3">
        <v>6249.76</v>
      </c>
      <c r="BO475" s="3">
        <v>25217.13</v>
      </c>
      <c r="BP475" s="3">
        <v>33096.36</v>
      </c>
      <c r="BQ475" s="3">
        <v>24059.94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0</v>
      </c>
      <c r="CA475" s="3">
        <v>0</v>
      </c>
      <c r="CB475" s="3">
        <v>0</v>
      </c>
      <c r="CC475" s="3">
        <v>0</v>
      </c>
      <c r="CD475" s="3">
        <v>88623.2</v>
      </c>
    </row>
    <row r="476" spans="1:82" x14ac:dyDescent="0.2">
      <c r="A476" t="s">
        <v>479</v>
      </c>
      <c r="B476" s="1">
        <v>504337.1</v>
      </c>
      <c r="C476" s="2">
        <v>-2846093</v>
      </c>
      <c r="D476" s="1">
        <v>-2766793.28</v>
      </c>
      <c r="E476" s="1">
        <v>-2565261.2599999998</v>
      </c>
      <c r="F476" s="1">
        <v>-2411708.36</v>
      </c>
      <c r="G476" s="2">
        <v>-2591115</v>
      </c>
      <c r="H476" s="1">
        <v>-533338.11</v>
      </c>
      <c r="I476" s="1">
        <v>-346708.91</v>
      </c>
      <c r="J476" s="1">
        <v>-213107.19</v>
      </c>
      <c r="K476" s="1">
        <v>-177214.6</v>
      </c>
      <c r="L476" s="1">
        <v>-87228.41</v>
      </c>
      <c r="M476" s="1">
        <v>-45765.279999999999</v>
      </c>
      <c r="N476" s="1">
        <v>-14416.36</v>
      </c>
      <c r="R476" s="1">
        <v>-6017321.6900000004</v>
      </c>
      <c r="S476" s="1">
        <v>168095564.5</v>
      </c>
      <c r="T476" s="1">
        <v>104414023.88</v>
      </c>
      <c r="U476" s="2">
        <v>71865407</v>
      </c>
      <c r="V476" s="1">
        <v>62570969.710000001</v>
      </c>
      <c r="W476" s="1">
        <v>40532314.810000002</v>
      </c>
      <c r="X476" s="1">
        <v>-5542824.1500000004</v>
      </c>
      <c r="Y476" s="1">
        <v>-10430616.789999999</v>
      </c>
      <c r="Z476" s="1">
        <v>-20846932.32</v>
      </c>
      <c r="AA476" s="1">
        <v>-26777688.16</v>
      </c>
      <c r="AB476" s="1">
        <v>-30370515.920000002</v>
      </c>
      <c r="AC476" s="2">
        <v>-20653921</v>
      </c>
      <c r="AD476" s="1">
        <v>-13430708.109999999</v>
      </c>
      <c r="AE476" s="1">
        <v>-12841187.140000001</v>
      </c>
      <c r="AF476" s="2">
        <v>-12095337</v>
      </c>
      <c r="AG476" s="2">
        <v>-10957783</v>
      </c>
      <c r="AH476" s="1">
        <v>1403465.36</v>
      </c>
      <c r="AI476" s="1">
        <v>-15690653.310000001</v>
      </c>
      <c r="AJ476" s="2">
        <v>-14900719</v>
      </c>
      <c r="AK476" s="2">
        <v>-5507191</v>
      </c>
      <c r="AL476" s="1">
        <v>-4649426.75</v>
      </c>
      <c r="AM476" s="1">
        <v>-5367564.62</v>
      </c>
      <c r="AN476" s="1">
        <v>-1681467.66</v>
      </c>
      <c r="AO476" s="1">
        <v>-1249472.92</v>
      </c>
      <c r="AP476" s="1">
        <v>-711506.21</v>
      </c>
      <c r="AQ476" s="1">
        <v>-612172.44999999995</v>
      </c>
      <c r="AR476" s="1">
        <v>-406231.65</v>
      </c>
      <c r="AS476" s="2">
        <v>-300611</v>
      </c>
      <c r="AT476" s="1">
        <v>-57858.75</v>
      </c>
      <c r="AX476" s="2">
        <v>80013570</v>
      </c>
      <c r="AY476" s="1">
        <v>461750615.68000001</v>
      </c>
      <c r="AZ476" s="1">
        <v>201690162.11000001</v>
      </c>
      <c r="BA476" s="1">
        <v>180235123.77000001</v>
      </c>
      <c r="BB476" s="1">
        <v>147367133.41999999</v>
      </c>
      <c r="BC476" s="1">
        <v>101034738.81999999</v>
      </c>
      <c r="BD476" s="1">
        <v>49842293.520000003</v>
      </c>
      <c r="BE476" s="1">
        <v>49292304.390000001</v>
      </c>
      <c r="BF476" s="1">
        <v>63002538.090000004</v>
      </c>
      <c r="BG476" s="1">
        <v>48985616.920000002</v>
      </c>
      <c r="BH476" s="2">
        <v>10737901</v>
      </c>
      <c r="BI476" s="1">
        <v>6873570.29</v>
      </c>
      <c r="BJ476" s="1">
        <v>5710878.21</v>
      </c>
      <c r="BK476" s="1">
        <v>4317374.17</v>
      </c>
      <c r="BL476" s="2">
        <v>5565723</v>
      </c>
      <c r="BM476" s="1">
        <v>6785287.4199999999</v>
      </c>
      <c r="BN476" s="3">
        <v>75904050.769999996</v>
      </c>
      <c r="BO476" s="3">
        <v>611309433.87000012</v>
      </c>
      <c r="BP476" s="3">
        <v>288436673.71000004</v>
      </c>
      <c r="BQ476" s="3">
        <v>244028078.51000002</v>
      </c>
      <c r="BR476" s="3">
        <v>202876968.01999998</v>
      </c>
      <c r="BS476" s="3">
        <v>133608374.00999999</v>
      </c>
      <c r="BT476" s="3">
        <v>42084663.600000009</v>
      </c>
      <c r="BU476" s="3">
        <v>37265505.770000003</v>
      </c>
      <c r="BV476" s="3">
        <v>41230992.370000005</v>
      </c>
      <c r="BW476" s="3">
        <v>21418541.710000001</v>
      </c>
      <c r="BX476" s="3">
        <v>-20126074.98</v>
      </c>
      <c r="BY476" s="3">
        <v>-14126726.99</v>
      </c>
      <c r="BZ476" s="3">
        <v>-7792105.0099999998</v>
      </c>
      <c r="CA476" s="3">
        <v>-8523812.9700000007</v>
      </c>
      <c r="CB476" s="3">
        <v>-6529614</v>
      </c>
      <c r="CC476" s="3">
        <v>-4172495.58</v>
      </c>
      <c r="CD476" s="3">
        <v>1636892452.6900001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workbookViewId="0">
      <pane xSplit="1" ySplit="1" topLeftCell="K343" activePane="bottomRight" state="frozen"/>
      <selection pane="topRight" activeCell="B1" sqref="B1"/>
      <selection pane="bottomLeft" activeCell="A2" sqref="A2"/>
      <selection pane="bottomRight" activeCell="A27" sqref="A27:IV358"/>
    </sheetView>
  </sheetViews>
  <sheetFormatPr defaultRowHeight="12.75" x14ac:dyDescent="0.2"/>
  <cols>
    <col min="1" max="1" width="21.7109375" bestFit="1" customWidth="1"/>
    <col min="2" max="2" width="11.85546875" bestFit="1" customWidth="1"/>
    <col min="3" max="4" width="12.85546875" bestFit="1" customWidth="1"/>
    <col min="5" max="7" width="12.28515625" bestFit="1" customWidth="1"/>
    <col min="8" max="17" width="11.85546875" bestFit="1" customWidth="1"/>
    <col min="18" max="18" width="14" bestFit="1" customWidth="1"/>
  </cols>
  <sheetData>
    <row r="1" spans="1:19" x14ac:dyDescent="0.2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204</v>
      </c>
      <c r="B2" s="6">
        <v>-10416823.48</v>
      </c>
      <c r="C2" s="6">
        <v>-49339760</v>
      </c>
      <c r="D2" s="6">
        <v>-45238878.129999995</v>
      </c>
      <c r="E2" s="6">
        <v>-42697365.899999999</v>
      </c>
      <c r="F2" s="6">
        <v>-40467648.769999996</v>
      </c>
      <c r="G2" s="6">
        <v>-36265755.450000003</v>
      </c>
      <c r="H2" s="6">
        <v>-34787643.030000001</v>
      </c>
      <c r="I2" s="6">
        <v>-33320424.48</v>
      </c>
      <c r="J2" s="6">
        <v>-31521281.48</v>
      </c>
      <c r="K2" s="6">
        <v>-29819810.859999999</v>
      </c>
      <c r="L2" s="6">
        <v>-24375447.469999999</v>
      </c>
      <c r="M2" s="6">
        <v>-22803410.120000001</v>
      </c>
      <c r="N2" s="6">
        <v>-21272354.630000003</v>
      </c>
      <c r="O2" s="6">
        <v>-19849348.759999998</v>
      </c>
      <c r="P2" s="6">
        <v>-18422154.300000001</v>
      </c>
      <c r="Q2" s="6">
        <v>-16996092.879999999</v>
      </c>
      <c r="R2" s="6">
        <v>-477594199.76999998</v>
      </c>
      <c r="S2" s="6">
        <v>-1</v>
      </c>
    </row>
    <row r="3" spans="1:19" x14ac:dyDescent="0.2">
      <c r="A3" t="s">
        <v>120</v>
      </c>
      <c r="B3" s="6">
        <v>-18920497.159999996</v>
      </c>
      <c r="C3" s="6">
        <v>-141584029.40000001</v>
      </c>
      <c r="D3" s="6">
        <v>-132529678.25</v>
      </c>
      <c r="E3" s="6">
        <v>-30127705.970000003</v>
      </c>
      <c r="F3" s="6">
        <v>8386593.2700000014</v>
      </c>
      <c r="G3" s="6">
        <v>9352529.8099999987</v>
      </c>
      <c r="H3" s="6">
        <v>899663.67</v>
      </c>
      <c r="I3" s="6">
        <v>4228249.22</v>
      </c>
      <c r="J3" s="6">
        <v>8739128.9399999995</v>
      </c>
      <c r="K3" s="6">
        <v>9863481.5500000007</v>
      </c>
      <c r="L3" s="6">
        <v>1716949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-279975315.27999997</v>
      </c>
      <c r="S3" s="5">
        <v>-2</v>
      </c>
    </row>
    <row r="4" spans="1:19" x14ac:dyDescent="0.2">
      <c r="A4" t="s">
        <v>438</v>
      </c>
      <c r="B4" s="6">
        <v>-502203.7</v>
      </c>
      <c r="C4" s="6">
        <v>-69205181.710000008</v>
      </c>
      <c r="D4" s="6">
        <v>-54443150.609999999</v>
      </c>
      <c r="E4" s="6">
        <v>-44693498</v>
      </c>
      <c r="F4" s="6">
        <v>-34623292.629999995</v>
      </c>
      <c r="G4" s="6">
        <v>-31855997.389999997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-235323324</v>
      </c>
      <c r="S4" s="6">
        <v>-3</v>
      </c>
    </row>
    <row r="5" spans="1:19" x14ac:dyDescent="0.2">
      <c r="A5" t="s">
        <v>99</v>
      </c>
      <c r="B5" s="6">
        <v>-4604049.82</v>
      </c>
      <c r="C5" s="6">
        <v>-26899672.77</v>
      </c>
      <c r="D5" s="6">
        <v>-26351779.760000002</v>
      </c>
      <c r="E5" s="6">
        <v>-25367556.259999998</v>
      </c>
      <c r="F5" s="6">
        <v>-24059932.59</v>
      </c>
      <c r="G5" s="6">
        <v>-22667354.649999999</v>
      </c>
      <c r="H5" s="6">
        <v>-21307148.379999999</v>
      </c>
      <c r="I5" s="6">
        <v>-19944011.27</v>
      </c>
      <c r="J5" s="6">
        <v>-18687432.169999998</v>
      </c>
      <c r="K5" s="6">
        <v>-17502778.440000001</v>
      </c>
      <c r="L5" s="6">
        <v>-16437535.51</v>
      </c>
      <c r="M5" s="6">
        <v>-6791295.4199999999</v>
      </c>
      <c r="N5" s="6">
        <v>0</v>
      </c>
      <c r="O5" s="6">
        <v>0</v>
      </c>
      <c r="P5" s="6">
        <v>0</v>
      </c>
      <c r="Q5" s="6">
        <v>0</v>
      </c>
      <c r="R5" s="6">
        <v>-230620547</v>
      </c>
      <c r="S5" s="5">
        <v>-4</v>
      </c>
    </row>
    <row r="6" spans="1:19" x14ac:dyDescent="0.2">
      <c r="A6" t="s">
        <v>29</v>
      </c>
      <c r="B6" s="6">
        <v>-44230729.380000003</v>
      </c>
      <c r="C6" s="6">
        <v>-169285282.72999999</v>
      </c>
      <c r="D6" s="6">
        <v>-6135970.1899999995</v>
      </c>
      <c r="E6" s="6">
        <v>10181670.66</v>
      </c>
      <c r="F6" s="6">
        <v>-5746466</v>
      </c>
      <c r="G6" s="6">
        <v>-815203.21</v>
      </c>
      <c r="H6" s="6">
        <v>172783.71</v>
      </c>
      <c r="I6" s="6">
        <v>123538.79</v>
      </c>
      <c r="J6" s="6">
        <v>114081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-215621577.37</v>
      </c>
      <c r="S6" s="6">
        <v>-5</v>
      </c>
    </row>
    <row r="7" spans="1:19" x14ac:dyDescent="0.2">
      <c r="A7" t="s">
        <v>472</v>
      </c>
      <c r="B7" s="6">
        <v>-26261094.649999999</v>
      </c>
      <c r="C7" s="6">
        <v>-48038501.770000003</v>
      </c>
      <c r="D7" s="6">
        <v>-51475196.340000004</v>
      </c>
      <c r="E7" s="6">
        <v>-5477645.4299999997</v>
      </c>
      <c r="F7" s="6">
        <v>-1942025.85</v>
      </c>
      <c r="G7" s="6">
        <v>3272790.37</v>
      </c>
      <c r="H7" s="6">
        <v>-1536125.33</v>
      </c>
      <c r="I7" s="6">
        <v>-814154.7</v>
      </c>
      <c r="J7" s="6">
        <v>-819190.84</v>
      </c>
      <c r="K7" s="6">
        <v>-816066.85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-133907211.37</v>
      </c>
      <c r="S7" s="5">
        <v>-6</v>
      </c>
    </row>
    <row r="8" spans="1:19" x14ac:dyDescent="0.2">
      <c r="A8" t="s">
        <v>298</v>
      </c>
      <c r="B8" s="6">
        <v>-72270943.74000001</v>
      </c>
      <c r="C8" s="6">
        <v>-8691313.5400000028</v>
      </c>
      <c r="D8" s="6">
        <v>-43374287.979999997</v>
      </c>
      <c r="E8" s="6">
        <v>-5635844.3300000001</v>
      </c>
      <c r="F8" s="6">
        <v>253174</v>
      </c>
      <c r="G8" s="6">
        <v>1259368.99</v>
      </c>
      <c r="H8" s="6">
        <v>-444954.86</v>
      </c>
      <c r="I8" s="6">
        <v>-89966.79</v>
      </c>
      <c r="J8" s="6">
        <v>-92691.47</v>
      </c>
      <c r="K8" s="6">
        <v>-96834.83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-129184294.56</v>
      </c>
      <c r="S8" s="6">
        <v>-7</v>
      </c>
    </row>
    <row r="9" spans="1:19" x14ac:dyDescent="0.2">
      <c r="A9" t="s">
        <v>61</v>
      </c>
      <c r="B9" s="6">
        <v>-15779217.879999999</v>
      </c>
      <c r="C9" s="6">
        <v>-55742839.650000006</v>
      </c>
      <c r="D9" s="6">
        <v>-11352593.140000001</v>
      </c>
      <c r="E9" s="6">
        <v>-5296122.8899999997</v>
      </c>
      <c r="F9" s="6">
        <v>-4374156.29</v>
      </c>
      <c r="G9" s="6">
        <v>-3272427.37</v>
      </c>
      <c r="H9" s="6">
        <v>495015.76</v>
      </c>
      <c r="I9" s="6">
        <v>562080.9</v>
      </c>
      <c r="J9" s="6">
        <v>625904.93999999994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-94134355.579999998</v>
      </c>
      <c r="S9" s="5">
        <v>-8</v>
      </c>
    </row>
    <row r="10" spans="1:19" x14ac:dyDescent="0.2">
      <c r="A10" t="s">
        <v>343</v>
      </c>
      <c r="B10" s="6">
        <v>-8746631.6999999993</v>
      </c>
      <c r="C10" s="6">
        <v>-37129042.799999997</v>
      </c>
      <c r="D10" s="6">
        <v>-17309027.32</v>
      </c>
      <c r="E10" s="6">
        <v>-10563891.48</v>
      </c>
      <c r="F10" s="6">
        <v>-1930388.28</v>
      </c>
      <c r="G10" s="6">
        <v>-1652484.79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-77331466.420000002</v>
      </c>
      <c r="S10" s="6">
        <v>-9</v>
      </c>
    </row>
    <row r="11" spans="1:19" x14ac:dyDescent="0.2">
      <c r="A11" t="s">
        <v>68</v>
      </c>
      <c r="B11" s="6">
        <v>-2619038.56</v>
      </c>
      <c r="C11" s="6">
        <v>-15501764.869999999</v>
      </c>
      <c r="D11" s="6">
        <v>-14995963.07</v>
      </c>
      <c r="E11" s="6">
        <v>-14310134.26</v>
      </c>
      <c r="F11" s="6">
        <v>-13558647.43</v>
      </c>
      <c r="G11" s="6">
        <v>-12806505.48</v>
      </c>
      <c r="H11" s="6">
        <v>-36207.839999999997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-73828261.5</v>
      </c>
      <c r="S11" s="5">
        <v>-10</v>
      </c>
    </row>
    <row r="12" spans="1:19" x14ac:dyDescent="0.2">
      <c r="A12" t="s">
        <v>130</v>
      </c>
      <c r="B12" s="6">
        <v>-14917939.43</v>
      </c>
      <c r="C12" s="6">
        <v>-36140868.090000004</v>
      </c>
      <c r="D12" s="6">
        <v>-13208479</v>
      </c>
      <c r="E12" s="6">
        <v>-74255.55</v>
      </c>
      <c r="F12" s="6">
        <v>-67093.47</v>
      </c>
      <c r="G12" s="6">
        <v>-123334.19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-64531969.759999998</v>
      </c>
      <c r="S12" s="6">
        <v>-11</v>
      </c>
    </row>
    <row r="13" spans="1:19" x14ac:dyDescent="0.2">
      <c r="A13" t="s">
        <v>356</v>
      </c>
      <c r="B13" s="6">
        <v>5391618.8099999996</v>
      </c>
      <c r="C13" s="6">
        <v>-4123917.46</v>
      </c>
      <c r="D13" s="6">
        <v>-6839433.2700000005</v>
      </c>
      <c r="E13" s="6">
        <v>-6635260.6400000006</v>
      </c>
      <c r="F13" s="6">
        <v>-5989462.3200000003</v>
      </c>
      <c r="G13" s="6">
        <v>-5510620.8899999997</v>
      </c>
      <c r="H13" s="6">
        <v>-5083569.24</v>
      </c>
      <c r="I13" s="6">
        <v>-4781406.5599999996</v>
      </c>
      <c r="J13" s="6">
        <v>-4473592.7699999996</v>
      </c>
      <c r="K13" s="6">
        <v>-4177678.53</v>
      </c>
      <c r="L13" s="6">
        <v>-3886676.85</v>
      </c>
      <c r="M13" s="6">
        <v>-3616378.67</v>
      </c>
      <c r="N13" s="6">
        <v>-3404649</v>
      </c>
      <c r="O13" s="6">
        <v>-3192608.57</v>
      </c>
      <c r="P13" s="6">
        <v>0</v>
      </c>
      <c r="Q13" s="6">
        <v>0</v>
      </c>
      <c r="R13" s="6">
        <v>-56323636</v>
      </c>
      <c r="S13" s="5">
        <v>-12</v>
      </c>
    </row>
    <row r="14" spans="1:19" x14ac:dyDescent="0.2">
      <c r="A14" t="s">
        <v>350</v>
      </c>
      <c r="B14" s="6">
        <v>-23579396.530000005</v>
      </c>
      <c r="C14" s="6">
        <v>3443877.97</v>
      </c>
      <c r="D14" s="6">
        <v>-597698.66</v>
      </c>
      <c r="E14" s="6">
        <v>0</v>
      </c>
      <c r="F14" s="6">
        <v>0</v>
      </c>
      <c r="G14" s="6">
        <v>148724.88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-20584492.390000001</v>
      </c>
      <c r="S14" s="6">
        <v>-13</v>
      </c>
    </row>
    <row r="15" spans="1:19" x14ac:dyDescent="0.2">
      <c r="A15" t="s">
        <v>446</v>
      </c>
      <c r="B15" s="6">
        <v>-6560812.4399999995</v>
      </c>
      <c r="C15" s="6">
        <v>-16718158.600000001</v>
      </c>
      <c r="D15" s="6">
        <v>3593275.28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-19685695.760000002</v>
      </c>
      <c r="S15" s="5">
        <v>-14</v>
      </c>
    </row>
    <row r="16" spans="1:19" x14ac:dyDescent="0.2">
      <c r="A16" t="s">
        <v>441</v>
      </c>
      <c r="B16" s="6">
        <v>-299604.88</v>
      </c>
      <c r="C16" s="6">
        <v>-16506959.059999999</v>
      </c>
      <c r="D16" s="6">
        <v>-1652512.67</v>
      </c>
      <c r="E16" s="6">
        <v>-271107.3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-18730183.91</v>
      </c>
      <c r="S16" s="6">
        <v>-15</v>
      </c>
    </row>
    <row r="17" spans="1:19" x14ac:dyDescent="0.2">
      <c r="A17" t="s">
        <v>246</v>
      </c>
      <c r="B17" s="6">
        <v>-5564310.8599999994</v>
      </c>
      <c r="C17" s="6">
        <v>-11720471.43</v>
      </c>
      <c r="D17" s="6">
        <v>-736958.89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-18021741.199999999</v>
      </c>
      <c r="S17" s="5">
        <v>-16</v>
      </c>
    </row>
    <row r="18" spans="1:19" x14ac:dyDescent="0.2">
      <c r="A18" t="s">
        <v>329</v>
      </c>
      <c r="B18" s="6">
        <v>-1245454.92</v>
      </c>
      <c r="C18" s="6">
        <v>-3920285.81</v>
      </c>
      <c r="D18" s="6">
        <v>-1534734</v>
      </c>
      <c r="E18" s="6">
        <v>-1605774.9</v>
      </c>
      <c r="F18" s="6">
        <v>-1770342.33</v>
      </c>
      <c r="G18" s="6">
        <v>-1930296.49</v>
      </c>
      <c r="H18" s="6">
        <v>-1981419.66</v>
      </c>
      <c r="I18" s="6">
        <v>-1807609.89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-15795918</v>
      </c>
      <c r="S18" s="6">
        <v>-17</v>
      </c>
    </row>
    <row r="19" spans="1:19" x14ac:dyDescent="0.2">
      <c r="A19" t="s">
        <v>394</v>
      </c>
      <c r="B19" s="6">
        <v>-17968809.859999999</v>
      </c>
      <c r="C19" s="6">
        <v>-23609258.27</v>
      </c>
      <c r="D19" s="6">
        <v>17892221.219999999</v>
      </c>
      <c r="E19" s="6">
        <v>10345639.030000001</v>
      </c>
      <c r="F19" s="6">
        <v>823525.42</v>
      </c>
      <c r="G19" s="6">
        <v>-1219230.33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-13735912.82</v>
      </c>
      <c r="S19" s="5">
        <v>-18</v>
      </c>
    </row>
    <row r="20" spans="1:19" x14ac:dyDescent="0.2">
      <c r="A20" t="s">
        <v>121</v>
      </c>
      <c r="B20" s="6">
        <v>2636527.9700000002</v>
      </c>
      <c r="C20" s="6">
        <v>-17874441.969999999</v>
      </c>
      <c r="D20" s="6">
        <v>258461.33</v>
      </c>
      <c r="E20" s="6">
        <v>1113038.56</v>
      </c>
      <c r="F20" s="6">
        <v>1019833.01</v>
      </c>
      <c r="G20" s="6">
        <v>208740.47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-12637840.630000001</v>
      </c>
      <c r="S20" s="6">
        <v>-19</v>
      </c>
    </row>
    <row r="21" spans="1:19" x14ac:dyDescent="0.2">
      <c r="A21" t="s">
        <v>410</v>
      </c>
      <c r="B21" s="6">
        <v>-27831898.200000003</v>
      </c>
      <c r="C21" s="6">
        <v>11806725.42</v>
      </c>
      <c r="D21" s="6">
        <v>4694577.84</v>
      </c>
      <c r="E21" s="6">
        <v>-503308.36</v>
      </c>
      <c r="F21" s="6">
        <v>-280356.58</v>
      </c>
      <c r="G21" s="6">
        <v>-269299.09999999998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-12383559</v>
      </c>
      <c r="S21" s="5">
        <v>-20</v>
      </c>
    </row>
    <row r="22" spans="1:19" x14ac:dyDescent="0.2">
      <c r="A22" t="s">
        <v>292</v>
      </c>
      <c r="B22" s="6">
        <v>-3127298.99</v>
      </c>
      <c r="C22" s="6">
        <v>-10348346.859999999</v>
      </c>
      <c r="D22" s="6">
        <v>2541102.7999999998</v>
      </c>
      <c r="E22" s="6">
        <v>1551964.07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-9382579</v>
      </c>
      <c r="S22" s="6">
        <v>-21</v>
      </c>
    </row>
    <row r="23" spans="1:19" x14ac:dyDescent="0.2">
      <c r="A23" t="s">
        <v>442</v>
      </c>
      <c r="B23" s="6">
        <v>3762814</v>
      </c>
      <c r="C23" s="6">
        <v>-13094769.540000001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-9331955.4900000002</v>
      </c>
      <c r="S23" s="5">
        <v>-22</v>
      </c>
    </row>
    <row r="24" spans="1:19" x14ac:dyDescent="0.2">
      <c r="A24" t="s">
        <v>296</v>
      </c>
      <c r="B24" s="6">
        <v>-1088532.57</v>
      </c>
      <c r="C24" s="6">
        <v>-7528105.6400000006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-8616638.2200000007</v>
      </c>
      <c r="S24" s="6">
        <v>-23</v>
      </c>
    </row>
    <row r="25" spans="1:19" x14ac:dyDescent="0.2">
      <c r="A25" t="s">
        <v>423</v>
      </c>
      <c r="B25" s="6">
        <v>-3278820.92</v>
      </c>
      <c r="C25" s="6">
        <v>-3001094.28</v>
      </c>
      <c r="D25" s="6">
        <v>-2065264.05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-8345179.2599999998</v>
      </c>
      <c r="S25" s="5">
        <v>-24</v>
      </c>
    </row>
    <row r="26" spans="1:19" x14ac:dyDescent="0.2">
      <c r="A26" t="s">
        <v>358</v>
      </c>
      <c r="B26" s="6">
        <v>-1835654.05</v>
      </c>
      <c r="C26" s="6">
        <v>-5772147.3499999996</v>
      </c>
      <c r="D26" s="6">
        <v>598970.30000000005</v>
      </c>
      <c r="E26" s="6">
        <v>-869719</v>
      </c>
      <c r="F26" s="6">
        <v>-100340.91</v>
      </c>
      <c r="G26" s="6">
        <v>-95085.9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-8073977</v>
      </c>
      <c r="S26" s="6">
        <v>-25</v>
      </c>
    </row>
    <row r="27" spans="1:19" x14ac:dyDescent="0.2">
      <c r="A27" t="s">
        <v>80</v>
      </c>
      <c r="B27" s="6">
        <v>0</v>
      </c>
      <c r="C27" s="6">
        <v>-377727.12</v>
      </c>
      <c r="D27" s="6">
        <v>-871940.3</v>
      </c>
      <c r="E27" s="6">
        <v>-604774</v>
      </c>
      <c r="F27" s="6">
        <v>-605992.23</v>
      </c>
      <c r="G27" s="6">
        <v>-603147.59</v>
      </c>
      <c r="H27" s="6">
        <v>-601088.01</v>
      </c>
      <c r="I27" s="6">
        <v>-598432.30000000005</v>
      </c>
      <c r="J27" s="6">
        <v>-597153.85</v>
      </c>
      <c r="K27" s="6">
        <v>-585503.81999999995</v>
      </c>
      <c r="L27" s="6">
        <v>-573602.22</v>
      </c>
      <c r="M27" s="6">
        <v>-556437.07999999996</v>
      </c>
      <c r="N27" s="6">
        <v>6416.0999999999913</v>
      </c>
      <c r="O27" s="6">
        <v>0</v>
      </c>
      <c r="P27" s="6">
        <v>0</v>
      </c>
      <c r="Q27" s="6">
        <v>0</v>
      </c>
      <c r="R27" s="6">
        <v>-6569382.4199999999</v>
      </c>
    </row>
    <row r="28" spans="1:19" x14ac:dyDescent="0.2">
      <c r="A28" t="s">
        <v>359</v>
      </c>
      <c r="B28" s="6">
        <v>2559193.94</v>
      </c>
      <c r="C28" s="6">
        <v>-2233587.38</v>
      </c>
      <c r="D28" s="6">
        <v>-1451580.56</v>
      </c>
      <c r="E28" s="6">
        <v>-1297944.6000000001</v>
      </c>
      <c r="F28" s="6">
        <v>-1634028.43</v>
      </c>
      <c r="G28" s="6">
        <v>-2465905.79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-6523852.7999999998</v>
      </c>
    </row>
    <row r="29" spans="1:19" x14ac:dyDescent="0.2">
      <c r="A29" t="s">
        <v>286</v>
      </c>
      <c r="B29" s="6">
        <v>-6352075.8799999999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-6352075.8799999999</v>
      </c>
    </row>
    <row r="30" spans="1:19" x14ac:dyDescent="0.2">
      <c r="A30" t="s">
        <v>91</v>
      </c>
      <c r="B30" s="6">
        <v>118253</v>
      </c>
      <c r="C30" s="6">
        <v>-4055348.72</v>
      </c>
      <c r="D30" s="6">
        <v>-1153944.3600000001</v>
      </c>
      <c r="E30" s="6">
        <v>-1195569.48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-6286609.5599999996</v>
      </c>
    </row>
    <row r="31" spans="1:19" x14ac:dyDescent="0.2">
      <c r="A31" t="s">
        <v>357</v>
      </c>
      <c r="B31" s="6">
        <v>-115409.74</v>
      </c>
      <c r="C31" s="6">
        <v>-640557.30000000005</v>
      </c>
      <c r="D31" s="6">
        <v>-566463.42000000004</v>
      </c>
      <c r="E31" s="6">
        <v>-538454.79</v>
      </c>
      <c r="F31" s="6">
        <v>-504496.26</v>
      </c>
      <c r="G31" s="6">
        <v>-479887.01</v>
      </c>
      <c r="H31" s="6">
        <v>-452268.93</v>
      </c>
      <c r="I31" s="6">
        <v>-426630</v>
      </c>
      <c r="J31" s="6">
        <v>-398602.87</v>
      </c>
      <c r="K31" s="6">
        <v>-371933.66</v>
      </c>
      <c r="L31" s="6">
        <v>-345779.53</v>
      </c>
      <c r="M31" s="6">
        <v>-323768.13</v>
      </c>
      <c r="N31" s="6">
        <v>-301800.63</v>
      </c>
      <c r="O31" s="6">
        <v>-281593.59999999998</v>
      </c>
      <c r="P31" s="6">
        <v>-262251.18</v>
      </c>
      <c r="Q31" s="6">
        <v>-244503.84</v>
      </c>
      <c r="R31" s="6">
        <v>-6254400.9000000004</v>
      </c>
    </row>
    <row r="32" spans="1:19" x14ac:dyDescent="0.2">
      <c r="A32" t="s">
        <v>97</v>
      </c>
      <c r="B32" s="6">
        <v>-125510.1</v>
      </c>
      <c r="C32" s="6">
        <v>-1090432.6000000001</v>
      </c>
      <c r="D32" s="6">
        <v>-710082.73</v>
      </c>
      <c r="E32" s="6">
        <v>-446140.57</v>
      </c>
      <c r="F32" s="6">
        <v>-395743.68</v>
      </c>
      <c r="G32" s="6">
        <v>-430150.38</v>
      </c>
      <c r="H32" s="6">
        <v>-483363.66</v>
      </c>
      <c r="I32" s="6">
        <v>-552406.35</v>
      </c>
      <c r="J32" s="6">
        <v>-608402.53</v>
      </c>
      <c r="K32" s="6">
        <v>-647448.71</v>
      </c>
      <c r="L32" s="6">
        <v>-595787.07999999996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-6085468.46</v>
      </c>
    </row>
    <row r="33" spans="1:18" x14ac:dyDescent="0.2">
      <c r="A33" t="s">
        <v>92</v>
      </c>
      <c r="B33" s="6">
        <v>-54737.760000000002</v>
      </c>
      <c r="C33" s="6">
        <v>-2686330.02</v>
      </c>
      <c r="D33" s="6">
        <v>-2889247.44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-5630315.21</v>
      </c>
    </row>
    <row r="34" spans="1:18" x14ac:dyDescent="0.2">
      <c r="A34" t="s">
        <v>64</v>
      </c>
      <c r="B34" s="6">
        <v>-92782.37</v>
      </c>
      <c r="C34" s="6">
        <v>-1739737</v>
      </c>
      <c r="D34" s="6">
        <v>-1130284.6499999999</v>
      </c>
      <c r="E34" s="6">
        <v>-882403</v>
      </c>
      <c r="F34" s="6">
        <v>-676999.52</v>
      </c>
      <c r="G34" s="6">
        <v>-669817.07999999996</v>
      </c>
      <c r="H34" s="6">
        <v>-240073.94</v>
      </c>
      <c r="I34" s="6">
        <v>-83458.63</v>
      </c>
      <c r="J34" s="6">
        <v>58199.45</v>
      </c>
      <c r="K34" s="6">
        <v>186554.27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-5270802.51</v>
      </c>
    </row>
    <row r="35" spans="1:18" x14ac:dyDescent="0.2">
      <c r="A35" t="s">
        <v>334</v>
      </c>
      <c r="B35" s="6">
        <v>-13377814.279999997</v>
      </c>
      <c r="C35" s="6">
        <v>8381384.3200000003</v>
      </c>
      <c r="D35" s="6">
        <v>-50690.559999999998</v>
      </c>
      <c r="E35" s="6">
        <v>-89404.42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-5136525</v>
      </c>
    </row>
    <row r="36" spans="1:18" x14ac:dyDescent="0.2">
      <c r="A36" t="s">
        <v>360</v>
      </c>
      <c r="B36" s="6">
        <v>-2218080.9900000002</v>
      </c>
      <c r="C36" s="6">
        <v>-1197598.79</v>
      </c>
      <c r="D36" s="6">
        <v>-1712955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-5128634.76</v>
      </c>
    </row>
    <row r="37" spans="1:18" x14ac:dyDescent="0.2">
      <c r="A37" t="s">
        <v>261</v>
      </c>
      <c r="B37" s="6">
        <v>-454849.37</v>
      </c>
      <c r="C37" s="6">
        <v>-4649083.28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-5103932.63</v>
      </c>
    </row>
    <row r="38" spans="1:18" x14ac:dyDescent="0.2">
      <c r="A38" t="s">
        <v>113</v>
      </c>
      <c r="B38" s="6">
        <v>0</v>
      </c>
      <c r="C38" s="6">
        <v>-4917483.13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-4917483.13</v>
      </c>
    </row>
    <row r="39" spans="1:18" x14ac:dyDescent="0.2">
      <c r="A39" t="s">
        <v>28</v>
      </c>
      <c r="B39" s="6">
        <v>-4519236.05</v>
      </c>
      <c r="C39" s="6">
        <v>-251735.38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-4770971.42</v>
      </c>
    </row>
    <row r="40" spans="1:18" x14ac:dyDescent="0.2">
      <c r="A40" t="s">
        <v>215</v>
      </c>
      <c r="B40" s="6">
        <v>-1379676.41</v>
      </c>
      <c r="C40" s="6">
        <v>486452.82999999914</v>
      </c>
      <c r="D40" s="6">
        <v>-3781522.4</v>
      </c>
      <c r="E40" s="6">
        <v>-217783.41</v>
      </c>
      <c r="F40" s="6">
        <v>802294.09000000078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-4090235.3</v>
      </c>
    </row>
    <row r="41" spans="1:18" x14ac:dyDescent="0.2">
      <c r="A41" t="s">
        <v>37</v>
      </c>
      <c r="B41" s="6">
        <v>-3779460.7</v>
      </c>
      <c r="C41" s="6">
        <v>1458312.54</v>
      </c>
      <c r="D41" s="6">
        <v>-1112961.2</v>
      </c>
      <c r="E41" s="6">
        <v>2022.67</v>
      </c>
      <c r="F41" s="6">
        <v>-530723.79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-3962810.47</v>
      </c>
    </row>
    <row r="42" spans="1:18" x14ac:dyDescent="0.2">
      <c r="A42" t="s">
        <v>122</v>
      </c>
      <c r="B42" s="6">
        <v>-5144487.42</v>
      </c>
      <c r="C42" s="6">
        <v>1594772.93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-3549714.5</v>
      </c>
    </row>
    <row r="43" spans="1:18" x14ac:dyDescent="0.2">
      <c r="A43" t="s">
        <v>414</v>
      </c>
      <c r="B43" s="6">
        <v>-1528030.72</v>
      </c>
      <c r="C43" s="6">
        <v>-1442606.35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-2970637.07</v>
      </c>
    </row>
    <row r="44" spans="1:18" x14ac:dyDescent="0.2">
      <c r="A44" t="s">
        <v>116</v>
      </c>
      <c r="B44" s="6">
        <v>-2964807.06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-2964807.06</v>
      </c>
    </row>
    <row r="45" spans="1:18" x14ac:dyDescent="0.2">
      <c r="A45" t="s">
        <v>297</v>
      </c>
      <c r="B45" s="6">
        <v>-341547.82</v>
      </c>
      <c r="C45" s="6">
        <v>7924.0799999999872</v>
      </c>
      <c r="D45" s="6">
        <v>-345187.85</v>
      </c>
      <c r="E45" s="6">
        <v>-961860.63</v>
      </c>
      <c r="F45" s="6">
        <v>-927238.84</v>
      </c>
      <c r="G45" s="6">
        <v>-322174.89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-2890085.94</v>
      </c>
    </row>
    <row r="46" spans="1:18" x14ac:dyDescent="0.2">
      <c r="A46" t="s">
        <v>459</v>
      </c>
      <c r="B46" s="6">
        <v>-179814.92</v>
      </c>
      <c r="C46" s="6">
        <v>-1241861.24</v>
      </c>
      <c r="D46" s="6">
        <v>-1113941.83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-2535618</v>
      </c>
    </row>
    <row r="47" spans="1:18" x14ac:dyDescent="0.2">
      <c r="A47" t="s">
        <v>219</v>
      </c>
      <c r="B47" s="6">
        <v>-497205.47</v>
      </c>
      <c r="C47" s="6">
        <v>-1933993.83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-2431199.2999999998</v>
      </c>
    </row>
    <row r="48" spans="1:18" x14ac:dyDescent="0.2">
      <c r="A48" t="s">
        <v>119</v>
      </c>
      <c r="B48" s="6">
        <v>-2271849.9900000002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-2271850</v>
      </c>
    </row>
    <row r="49" spans="1:18" x14ac:dyDescent="0.2">
      <c r="A49" t="s">
        <v>474</v>
      </c>
      <c r="B49" s="6">
        <v>14281.33</v>
      </c>
      <c r="C49" s="6">
        <v>-754512</v>
      </c>
      <c r="D49" s="6">
        <v>-772294.54</v>
      </c>
      <c r="E49" s="6">
        <v>-237852.49</v>
      </c>
      <c r="F49" s="6">
        <v>-82688.820000000007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-1833066.49</v>
      </c>
    </row>
    <row r="50" spans="1:18" x14ac:dyDescent="0.2">
      <c r="A50" t="s">
        <v>275</v>
      </c>
      <c r="B50" s="6">
        <v>-22137</v>
      </c>
      <c r="C50" s="6">
        <v>-136867</v>
      </c>
      <c r="D50" s="6">
        <v>-137124.79999999999</v>
      </c>
      <c r="E50" s="6">
        <v>-139570.23000000001</v>
      </c>
      <c r="F50" s="6">
        <v>-138222.9</v>
      </c>
      <c r="G50" s="6">
        <v>-128262.39</v>
      </c>
      <c r="H50" s="6">
        <v>-123129.69</v>
      </c>
      <c r="I50" s="6">
        <v>-120755.29</v>
      </c>
      <c r="J50" s="6">
        <v>-114615</v>
      </c>
      <c r="K50" s="6">
        <v>-111986.87</v>
      </c>
      <c r="L50" s="6">
        <v>-109301.11</v>
      </c>
      <c r="M50" s="6">
        <v>-103791.65</v>
      </c>
      <c r="N50" s="6">
        <v>-97705.21</v>
      </c>
      <c r="O50" s="6">
        <v>-91761.67</v>
      </c>
      <c r="P50" s="6">
        <v>-129627.05</v>
      </c>
      <c r="Q50" s="6">
        <v>-78914.64</v>
      </c>
      <c r="R50" s="6">
        <v>-1783772.54</v>
      </c>
    </row>
    <row r="51" spans="1:18" x14ac:dyDescent="0.2">
      <c r="A51" t="s">
        <v>132</v>
      </c>
      <c r="B51" s="6">
        <v>-1761459.72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-1761459.72</v>
      </c>
    </row>
    <row r="52" spans="1:18" x14ac:dyDescent="0.2">
      <c r="A52" t="s">
        <v>66</v>
      </c>
      <c r="B52" s="6">
        <v>-1847077.78</v>
      </c>
      <c r="C52" s="6">
        <v>164417.24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-1682660.54</v>
      </c>
    </row>
    <row r="53" spans="1:18" x14ac:dyDescent="0.2">
      <c r="A53" t="s">
        <v>118</v>
      </c>
      <c r="B53" s="6">
        <v>-1678039.46</v>
      </c>
      <c r="C53" s="6">
        <v>293093.18</v>
      </c>
      <c r="D53" s="6">
        <v>-254596.54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-1639542.82</v>
      </c>
    </row>
    <row r="54" spans="1:18" x14ac:dyDescent="0.2">
      <c r="A54" t="s">
        <v>143</v>
      </c>
      <c r="B54" s="6">
        <v>372240.83</v>
      </c>
      <c r="C54" s="6">
        <v>-2224593.79</v>
      </c>
      <c r="D54" s="6">
        <v>321660.42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-1530692.53</v>
      </c>
    </row>
    <row r="55" spans="1:18" x14ac:dyDescent="0.2">
      <c r="A55" t="s">
        <v>361</v>
      </c>
      <c r="B55" s="6">
        <v>-3429752.45</v>
      </c>
      <c r="C55" s="6">
        <v>612795.66</v>
      </c>
      <c r="D55" s="6">
        <v>1389927.37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-1427029.43</v>
      </c>
    </row>
    <row r="56" spans="1:18" x14ac:dyDescent="0.2">
      <c r="A56" t="s">
        <v>228</v>
      </c>
      <c r="B56" s="6">
        <v>-1209700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-1209700</v>
      </c>
    </row>
    <row r="57" spans="1:18" x14ac:dyDescent="0.2">
      <c r="A57" t="s">
        <v>290</v>
      </c>
      <c r="B57" s="6">
        <v>22377.16</v>
      </c>
      <c r="C57" s="6">
        <v>-555457.78</v>
      </c>
      <c r="D57" s="6">
        <v>-470249.45</v>
      </c>
      <c r="E57" s="6">
        <v>-345497.89</v>
      </c>
      <c r="F57" s="6">
        <v>-176714.19</v>
      </c>
      <c r="G57" s="6">
        <v>-18425.939999999999</v>
      </c>
      <c r="H57" s="6">
        <v>116543.86</v>
      </c>
      <c r="I57" s="6">
        <v>226132.01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-1201292.2</v>
      </c>
    </row>
    <row r="58" spans="1:18" x14ac:dyDescent="0.2">
      <c r="A58" t="s">
        <v>305</v>
      </c>
      <c r="B58" s="6">
        <v>-438219.78</v>
      </c>
      <c r="C58" s="6">
        <v>-633927.69999999995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-1072147.48</v>
      </c>
    </row>
    <row r="59" spans="1:18" x14ac:dyDescent="0.2">
      <c r="A59" t="s">
        <v>19</v>
      </c>
      <c r="B59" s="6">
        <v>-998017.9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-998017.9</v>
      </c>
    </row>
    <row r="60" spans="1:18" x14ac:dyDescent="0.2">
      <c r="A60" t="s">
        <v>87</v>
      </c>
      <c r="B60" s="6">
        <v>21966.77</v>
      </c>
      <c r="C60" s="6">
        <v>-958117.86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-936151.09</v>
      </c>
    </row>
    <row r="61" spans="1:18" x14ac:dyDescent="0.2">
      <c r="A61" t="s">
        <v>70</v>
      </c>
      <c r="B61" s="6">
        <v>-864483.36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-864483.36</v>
      </c>
    </row>
    <row r="62" spans="1:18" x14ac:dyDescent="0.2">
      <c r="A62" t="s">
        <v>110</v>
      </c>
      <c r="B62" s="6">
        <v>-44814.76</v>
      </c>
      <c r="C62" s="6">
        <v>-778752.58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-823567.34</v>
      </c>
    </row>
    <row r="63" spans="1:18" x14ac:dyDescent="0.2">
      <c r="A63" t="s">
        <v>419</v>
      </c>
      <c r="B63" s="6">
        <v>-713221.71</v>
      </c>
      <c r="C63" s="6">
        <v>-91643.49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-804865.2</v>
      </c>
    </row>
    <row r="64" spans="1:18" x14ac:dyDescent="0.2">
      <c r="A64" t="s">
        <v>291</v>
      </c>
      <c r="B64" s="6">
        <v>-4812.2299999999996</v>
      </c>
      <c r="C64" s="6">
        <v>-783800.87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-788613.1</v>
      </c>
    </row>
    <row r="65" spans="1:18" x14ac:dyDescent="0.2">
      <c r="A65" t="s">
        <v>134</v>
      </c>
      <c r="B65" s="6">
        <v>0</v>
      </c>
      <c r="C65" s="6">
        <v>-148344.06</v>
      </c>
      <c r="D65" s="6">
        <v>-110577.52</v>
      </c>
      <c r="E65" s="6">
        <v>-92556.25</v>
      </c>
      <c r="F65" s="6">
        <v>-86350.22</v>
      </c>
      <c r="G65" s="6">
        <v>-81476.02</v>
      </c>
      <c r="H65" s="6">
        <v>-78155.350000000006</v>
      </c>
      <c r="I65" s="6">
        <v>-38283.230000000003</v>
      </c>
      <c r="J65" s="6">
        <v>-37515</v>
      </c>
      <c r="K65" s="6">
        <v>-36267.629999999997</v>
      </c>
      <c r="L65" s="6">
        <v>-35094.44</v>
      </c>
      <c r="M65" s="6">
        <v>-34403.26</v>
      </c>
      <c r="N65" s="6">
        <v>0</v>
      </c>
      <c r="O65" s="6">
        <v>0</v>
      </c>
      <c r="P65" s="6">
        <v>0</v>
      </c>
      <c r="Q65" s="6">
        <v>0</v>
      </c>
      <c r="R65" s="6">
        <v>-779023</v>
      </c>
    </row>
    <row r="66" spans="1:18" x14ac:dyDescent="0.2">
      <c r="A66" t="s">
        <v>240</v>
      </c>
      <c r="B66" s="6">
        <v>-681703.47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-681703.45</v>
      </c>
    </row>
    <row r="67" spans="1:18" x14ac:dyDescent="0.2">
      <c r="A67" t="s">
        <v>448</v>
      </c>
      <c r="B67" s="6">
        <v>-461243.28</v>
      </c>
      <c r="C67" s="6">
        <v>-166229.17000000001</v>
      </c>
      <c r="D67" s="6">
        <v>18753.62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-608718.82999999996</v>
      </c>
    </row>
    <row r="68" spans="1:18" x14ac:dyDescent="0.2">
      <c r="A68" t="s">
        <v>104</v>
      </c>
      <c r="B68" s="6">
        <v>14255.65</v>
      </c>
      <c r="C68" s="6">
        <v>-611262.15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-597006.51</v>
      </c>
    </row>
    <row r="69" spans="1:18" x14ac:dyDescent="0.2">
      <c r="A69" t="s">
        <v>90</v>
      </c>
      <c r="B69" s="6">
        <v>-590716.80000000005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-590716.80000000005</v>
      </c>
    </row>
    <row r="70" spans="1:18" x14ac:dyDescent="0.2">
      <c r="A70" t="s">
        <v>145</v>
      </c>
      <c r="B70" s="6">
        <v>-585983.6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-585983.6</v>
      </c>
    </row>
    <row r="71" spans="1:18" x14ac:dyDescent="0.2">
      <c r="A71" t="s">
        <v>284</v>
      </c>
      <c r="B71" s="6">
        <v>-75138.92</v>
      </c>
      <c r="C71" s="6">
        <v>-138917.53</v>
      </c>
      <c r="D71" s="6">
        <v>-205091.38</v>
      </c>
      <c r="E71" s="6">
        <v>-158106.56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-577254.41</v>
      </c>
    </row>
    <row r="72" spans="1:18" x14ac:dyDescent="0.2">
      <c r="A72" t="s">
        <v>258</v>
      </c>
      <c r="B72" s="6">
        <v>-573628.61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-573628.61</v>
      </c>
    </row>
    <row r="73" spans="1:18" x14ac:dyDescent="0.2">
      <c r="A73" t="s">
        <v>100</v>
      </c>
      <c r="B73" s="6">
        <v>-146348.53</v>
      </c>
      <c r="C73" s="6">
        <v>-426839.22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-573187.76</v>
      </c>
    </row>
    <row r="74" spans="1:18" x14ac:dyDescent="0.2">
      <c r="A74" t="s">
        <v>330</v>
      </c>
      <c r="B74" s="6">
        <v>-371137.85</v>
      </c>
      <c r="C74" s="6">
        <v>-123317.16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-494455</v>
      </c>
    </row>
    <row r="75" spans="1:18" x14ac:dyDescent="0.2">
      <c r="A75" t="s">
        <v>392</v>
      </c>
      <c r="B75" s="6">
        <v>-472576.02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-472576</v>
      </c>
    </row>
    <row r="76" spans="1:18" x14ac:dyDescent="0.2">
      <c r="A76" t="s">
        <v>407</v>
      </c>
      <c r="B76" s="6">
        <v>-156924.76</v>
      </c>
      <c r="C76" s="6">
        <v>-846143.35</v>
      </c>
      <c r="D76" s="6">
        <v>547854.27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-455213.84</v>
      </c>
    </row>
    <row r="77" spans="1:18" x14ac:dyDescent="0.2">
      <c r="A77" t="s">
        <v>395</v>
      </c>
      <c r="B77" s="6">
        <v>0</v>
      </c>
      <c r="C77" s="6">
        <v>-413775.66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-413775.66</v>
      </c>
    </row>
    <row r="78" spans="1:18" x14ac:dyDescent="0.2">
      <c r="A78" t="s">
        <v>465</v>
      </c>
      <c r="B78" s="6">
        <v>-384799.83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-384799.83</v>
      </c>
    </row>
    <row r="79" spans="1:18" x14ac:dyDescent="0.2">
      <c r="A79" t="s">
        <v>354</v>
      </c>
      <c r="B79" s="6">
        <v>-355817.42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-355817.41</v>
      </c>
    </row>
    <row r="80" spans="1:18" x14ac:dyDescent="0.2">
      <c r="A80" t="s">
        <v>251</v>
      </c>
      <c r="B80" s="6">
        <v>-347575.84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-347575.81</v>
      </c>
    </row>
    <row r="81" spans="1:18" x14ac:dyDescent="0.2">
      <c r="A81" t="s">
        <v>396</v>
      </c>
      <c r="B81" s="6">
        <v>-64267.51</v>
      </c>
      <c r="C81" s="6">
        <v>-357321.45</v>
      </c>
      <c r="D81" s="6">
        <v>138566.06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-283022.90000000002</v>
      </c>
    </row>
    <row r="82" spans="1:18" x14ac:dyDescent="0.2">
      <c r="A82" t="s">
        <v>77</v>
      </c>
      <c r="B82" s="6">
        <v>0</v>
      </c>
      <c r="C82" s="6">
        <v>-235017.09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-235017.09</v>
      </c>
    </row>
    <row r="83" spans="1:18" x14ac:dyDescent="0.2">
      <c r="A83" t="s">
        <v>315</v>
      </c>
      <c r="B83" s="6">
        <v>-225464.32000000001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-225464.32000000001</v>
      </c>
    </row>
    <row r="84" spans="1:18" x14ac:dyDescent="0.2">
      <c r="A84" t="s">
        <v>131</v>
      </c>
      <c r="B84" s="6">
        <v>0</v>
      </c>
      <c r="C84" s="6">
        <v>0</v>
      </c>
      <c r="D84" s="6">
        <v>-222351.26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-222351.26</v>
      </c>
    </row>
    <row r="85" spans="1:18" x14ac:dyDescent="0.2">
      <c r="A85" t="s">
        <v>437</v>
      </c>
      <c r="B85" s="6">
        <v>-195319.43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-195319.44</v>
      </c>
    </row>
    <row r="86" spans="1:18" x14ac:dyDescent="0.2">
      <c r="A86" t="s">
        <v>418</v>
      </c>
      <c r="B86" s="6">
        <v>1138985.55</v>
      </c>
      <c r="C86" s="6">
        <v>-1055360.8600000001</v>
      </c>
      <c r="D86" s="6">
        <v>-272406.28999999998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-188781.6</v>
      </c>
    </row>
    <row r="87" spans="1:18" x14ac:dyDescent="0.2">
      <c r="A87" t="s">
        <v>33</v>
      </c>
      <c r="B87" s="6">
        <v>263459.03999999998</v>
      </c>
      <c r="C87" s="6">
        <v>-425978.99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-162520</v>
      </c>
    </row>
    <row r="88" spans="1:18" x14ac:dyDescent="0.2">
      <c r="A88" t="s">
        <v>249</v>
      </c>
      <c r="B88" s="6">
        <v>12796.66</v>
      </c>
      <c r="C88" s="6">
        <v>-168081.41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-155284.74</v>
      </c>
    </row>
    <row r="89" spans="1:18" x14ac:dyDescent="0.2">
      <c r="A89" t="s">
        <v>127</v>
      </c>
      <c r="B89" s="6">
        <v>0</v>
      </c>
      <c r="C89" s="6">
        <v>-149159.72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-149159.72</v>
      </c>
    </row>
    <row r="90" spans="1:18" x14ac:dyDescent="0.2">
      <c r="A90" t="s">
        <v>337</v>
      </c>
      <c r="B90" s="6">
        <v>0</v>
      </c>
      <c r="C90" s="6">
        <v>-133423.81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-133423.81</v>
      </c>
    </row>
    <row r="91" spans="1:18" x14ac:dyDescent="0.2">
      <c r="A91" t="s">
        <v>128</v>
      </c>
      <c r="B91" s="6">
        <v>-102799.1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-102799.1</v>
      </c>
    </row>
    <row r="92" spans="1:18" x14ac:dyDescent="0.2">
      <c r="A92" t="s">
        <v>71</v>
      </c>
      <c r="B92" s="6">
        <v>0</v>
      </c>
      <c r="C92" s="6">
        <v>-355016.11</v>
      </c>
      <c r="D92" s="6">
        <v>253935.43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-101080.68</v>
      </c>
    </row>
    <row r="93" spans="1:18" x14ac:dyDescent="0.2">
      <c r="A93" t="s">
        <v>325</v>
      </c>
      <c r="B93" s="6">
        <v>0</v>
      </c>
      <c r="C93" s="6">
        <v>-99908.67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-99908.67</v>
      </c>
    </row>
    <row r="94" spans="1:18" x14ac:dyDescent="0.2">
      <c r="A94" t="s">
        <v>351</v>
      </c>
      <c r="B94" s="6">
        <v>-96467.24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-96467.23</v>
      </c>
    </row>
    <row r="95" spans="1:18" x14ac:dyDescent="0.2">
      <c r="A95" t="s">
        <v>96</v>
      </c>
      <c r="B95" s="6">
        <v>-93354.92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-93354.94</v>
      </c>
    </row>
    <row r="96" spans="1:18" x14ac:dyDescent="0.2">
      <c r="A96" t="s">
        <v>364</v>
      </c>
      <c r="B96" s="6">
        <v>-40771.18</v>
      </c>
      <c r="C96" s="6">
        <v>-50409.81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-91181</v>
      </c>
    </row>
    <row r="97" spans="1:18" x14ac:dyDescent="0.2">
      <c r="A97" t="s">
        <v>98</v>
      </c>
      <c r="B97" s="6">
        <v>277758.61</v>
      </c>
      <c r="C97" s="6">
        <v>-254506.17</v>
      </c>
      <c r="D97" s="6">
        <v>-74710.62</v>
      </c>
      <c r="E97" s="6">
        <v>-35657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-87115.21</v>
      </c>
    </row>
    <row r="98" spans="1:18" x14ac:dyDescent="0.2">
      <c r="A98" t="s">
        <v>413</v>
      </c>
      <c r="B98" s="6">
        <v>-86725.92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-86725.92</v>
      </c>
    </row>
    <row r="99" spans="1:18" x14ac:dyDescent="0.2">
      <c r="A99" t="s">
        <v>148</v>
      </c>
      <c r="B99" s="6">
        <v>0</v>
      </c>
      <c r="C99" s="6">
        <v>0</v>
      </c>
      <c r="D99" s="6">
        <v>-83367.759999999995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-83367.759999999995</v>
      </c>
    </row>
    <row r="100" spans="1:18" x14ac:dyDescent="0.2">
      <c r="A100" t="s">
        <v>34</v>
      </c>
      <c r="B100" s="6">
        <v>0</v>
      </c>
      <c r="C100" s="6">
        <v>-80999.09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-80999.08</v>
      </c>
    </row>
    <row r="101" spans="1:18" x14ac:dyDescent="0.2">
      <c r="A101" t="s">
        <v>18</v>
      </c>
      <c r="B101" s="6">
        <v>0</v>
      </c>
      <c r="C101" s="6">
        <v>-77631.44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-77631.44</v>
      </c>
    </row>
    <row r="102" spans="1:18" x14ac:dyDescent="0.2">
      <c r="A102" t="s">
        <v>14</v>
      </c>
      <c r="B102" s="6">
        <v>-65723.91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-65723.91</v>
      </c>
    </row>
    <row r="103" spans="1:18" x14ac:dyDescent="0.2">
      <c r="A103" t="s">
        <v>227</v>
      </c>
      <c r="B103" s="6">
        <v>-63150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-63150</v>
      </c>
    </row>
    <row r="104" spans="1:18" x14ac:dyDescent="0.2">
      <c r="A104" t="s">
        <v>226</v>
      </c>
      <c r="B104" s="6">
        <v>-59099.94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-59099.94</v>
      </c>
    </row>
    <row r="105" spans="1:18" x14ac:dyDescent="0.2">
      <c r="A105" t="s">
        <v>243</v>
      </c>
      <c r="B105" s="6">
        <v>-56238.47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-56238.47</v>
      </c>
    </row>
    <row r="106" spans="1:18" x14ac:dyDescent="0.2">
      <c r="A106" t="s">
        <v>218</v>
      </c>
      <c r="B106" s="6">
        <v>9006.39</v>
      </c>
      <c r="C106" s="6">
        <v>-64410.46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-55404.06</v>
      </c>
    </row>
    <row r="107" spans="1:18" x14ac:dyDescent="0.2">
      <c r="A107" t="s">
        <v>331</v>
      </c>
      <c r="B107" s="6">
        <v>-46964.36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-46964.36</v>
      </c>
    </row>
    <row r="108" spans="1:18" x14ac:dyDescent="0.2">
      <c r="A108" t="s">
        <v>308</v>
      </c>
      <c r="B108" s="6">
        <v>-7855.41</v>
      </c>
      <c r="C108" s="6">
        <v>-36527.74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-44383.14</v>
      </c>
    </row>
    <row r="109" spans="1:18" x14ac:dyDescent="0.2">
      <c r="A109" t="s">
        <v>355</v>
      </c>
      <c r="B109" s="6">
        <v>-7064.11</v>
      </c>
      <c r="C109" s="6">
        <v>-29408.32</v>
      </c>
      <c r="D109" s="6">
        <v>-6414.31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-42886.73</v>
      </c>
    </row>
    <row r="110" spans="1:18" x14ac:dyDescent="0.2">
      <c r="A110" t="s">
        <v>436</v>
      </c>
      <c r="B110" s="6">
        <v>174832.59</v>
      </c>
      <c r="C110" s="6">
        <v>-162028.54999999999</v>
      </c>
      <c r="D110" s="6">
        <v>-57261.62</v>
      </c>
      <c r="E110" s="6">
        <v>-26538.9</v>
      </c>
      <c r="F110" s="6">
        <v>-30137.85</v>
      </c>
      <c r="G110" s="6">
        <v>67989.740000000005</v>
      </c>
      <c r="H110" s="6">
        <v>34098.199999999997</v>
      </c>
      <c r="I110" s="6">
        <v>6923.97</v>
      </c>
      <c r="J110" s="6">
        <v>-12704.86</v>
      </c>
      <c r="K110" s="6">
        <v>-31517.919999999998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-36345.160000000003</v>
      </c>
    </row>
    <row r="111" spans="1:18" x14ac:dyDescent="0.2">
      <c r="A111" t="s">
        <v>255</v>
      </c>
      <c r="B111" s="6">
        <v>-35249.5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-35249.5</v>
      </c>
    </row>
    <row r="112" spans="1:18" x14ac:dyDescent="0.2">
      <c r="A112" t="s">
        <v>336</v>
      </c>
      <c r="B112" s="6">
        <v>-32237.47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-32237.52</v>
      </c>
    </row>
    <row r="113" spans="1:18" x14ac:dyDescent="0.2">
      <c r="A113" t="s">
        <v>74</v>
      </c>
      <c r="B113" s="6">
        <v>0</v>
      </c>
      <c r="C113" s="6">
        <v>-31419.56</v>
      </c>
      <c r="D113" s="6">
        <v>-3.7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-31423.26</v>
      </c>
    </row>
    <row r="114" spans="1:18" x14ac:dyDescent="0.2">
      <c r="A114" t="s">
        <v>225</v>
      </c>
      <c r="B114" s="6">
        <v>-28850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-28850</v>
      </c>
    </row>
    <row r="115" spans="1:18" x14ac:dyDescent="0.2">
      <c r="A115" t="s">
        <v>332</v>
      </c>
      <c r="B115" s="6">
        <v>-23890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-23890</v>
      </c>
    </row>
    <row r="116" spans="1:18" x14ac:dyDescent="0.2">
      <c r="A116" t="s">
        <v>231</v>
      </c>
      <c r="B116" s="6">
        <v>-18550.88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-18550.88</v>
      </c>
    </row>
    <row r="117" spans="1:18" x14ac:dyDescent="0.2">
      <c r="A117" t="s">
        <v>406</v>
      </c>
      <c r="B117" s="6">
        <v>0</v>
      </c>
      <c r="C117" s="6">
        <v>-16274.71</v>
      </c>
      <c r="D117" s="6">
        <v>11.68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-16263</v>
      </c>
    </row>
    <row r="118" spans="1:18" x14ac:dyDescent="0.2">
      <c r="A118" t="s">
        <v>322</v>
      </c>
      <c r="B118" s="6">
        <v>-15677.29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-15677.29</v>
      </c>
    </row>
    <row r="119" spans="1:18" x14ac:dyDescent="0.2">
      <c r="A119" t="s">
        <v>109</v>
      </c>
      <c r="B119" s="6">
        <v>-13382.27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-13382.27</v>
      </c>
    </row>
    <row r="120" spans="1:18" x14ac:dyDescent="0.2">
      <c r="A120" t="s">
        <v>213</v>
      </c>
      <c r="B120" s="6">
        <v>0</v>
      </c>
      <c r="C120" s="6">
        <v>-10884.37</v>
      </c>
      <c r="D120" s="6">
        <v>-4.16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-10888.54</v>
      </c>
    </row>
    <row r="121" spans="1:18" x14ac:dyDescent="0.2">
      <c r="A121" t="s">
        <v>405</v>
      </c>
      <c r="B121" s="6">
        <v>-10301.77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-10301.77</v>
      </c>
    </row>
    <row r="122" spans="1:18" x14ac:dyDescent="0.2">
      <c r="A122" t="s">
        <v>443</v>
      </c>
      <c r="B122" s="6">
        <v>-8840.9699999999993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-8841</v>
      </c>
    </row>
    <row r="123" spans="1:18" x14ac:dyDescent="0.2">
      <c r="A123" t="s">
        <v>404</v>
      </c>
      <c r="B123" s="6">
        <v>0</v>
      </c>
      <c r="C123" s="6">
        <v>-5238.25</v>
      </c>
      <c r="D123" s="6">
        <v>-2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-5240.26</v>
      </c>
    </row>
    <row r="124" spans="1:18" x14ac:dyDescent="0.2">
      <c r="A124" t="s">
        <v>13</v>
      </c>
      <c r="B124" s="6">
        <v>-1960.83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-1960.83</v>
      </c>
    </row>
    <row r="125" spans="1:18" x14ac:dyDescent="0.2">
      <c r="A125" t="s">
        <v>126</v>
      </c>
      <c r="B125" s="6">
        <v>-1130.18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-1130.18</v>
      </c>
    </row>
    <row r="126" spans="1:18" x14ac:dyDescent="0.2">
      <c r="A126" t="s">
        <v>89</v>
      </c>
      <c r="B126" s="6">
        <v>-19551.28</v>
      </c>
      <c r="C126" s="6">
        <v>18573.47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-977.81</v>
      </c>
    </row>
    <row r="127" spans="1:18" x14ac:dyDescent="0.2">
      <c r="A127" t="s">
        <v>307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</row>
    <row r="128" spans="1:18" x14ac:dyDescent="0.2">
      <c r="A128" t="s">
        <v>106</v>
      </c>
      <c r="B128" s="6">
        <v>0.14000000000000001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0.14000000000000001</v>
      </c>
    </row>
    <row r="129" spans="1:18" x14ac:dyDescent="0.2">
      <c r="A129" t="s">
        <v>420</v>
      </c>
      <c r="B129" s="6">
        <v>106.4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106.4</v>
      </c>
    </row>
    <row r="130" spans="1:18" x14ac:dyDescent="0.2">
      <c r="A130" t="s">
        <v>317</v>
      </c>
      <c r="B130" s="6">
        <v>153.01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153</v>
      </c>
    </row>
    <row r="131" spans="1:18" x14ac:dyDescent="0.2">
      <c r="A131" t="s">
        <v>348</v>
      </c>
      <c r="B131" s="6">
        <v>197.73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197.73</v>
      </c>
    </row>
    <row r="132" spans="1:18" x14ac:dyDescent="0.2">
      <c r="A132" t="s">
        <v>82</v>
      </c>
      <c r="B132" s="6">
        <v>407.28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407.28</v>
      </c>
    </row>
    <row r="133" spans="1:18" x14ac:dyDescent="0.2">
      <c r="A133" t="s">
        <v>230</v>
      </c>
      <c r="B133" s="6">
        <v>471.48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471.49</v>
      </c>
    </row>
    <row r="134" spans="1:18" x14ac:dyDescent="0.2">
      <c r="A134" t="s">
        <v>133</v>
      </c>
      <c r="B134" s="6">
        <v>8.15</v>
      </c>
      <c r="C134" s="6">
        <v>605.29999999999995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613.45000000000005</v>
      </c>
    </row>
    <row r="135" spans="1:18" x14ac:dyDescent="0.2">
      <c r="A135" t="s">
        <v>347</v>
      </c>
      <c r="B135" s="6">
        <v>638.07000000000005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638.07000000000005</v>
      </c>
    </row>
    <row r="136" spans="1:18" x14ac:dyDescent="0.2">
      <c r="A136" t="s">
        <v>125</v>
      </c>
      <c r="B136" s="6">
        <v>750.35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750.35</v>
      </c>
    </row>
    <row r="137" spans="1:18" x14ac:dyDescent="0.2">
      <c r="A137" t="s">
        <v>300</v>
      </c>
      <c r="B137" s="6">
        <v>12.85</v>
      </c>
      <c r="C137" s="6">
        <v>263.64</v>
      </c>
      <c r="D137" s="6">
        <v>306.85000000000002</v>
      </c>
      <c r="E137" s="6">
        <v>290.02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873.35</v>
      </c>
    </row>
    <row r="138" spans="1:18" x14ac:dyDescent="0.2">
      <c r="A138" t="s">
        <v>412</v>
      </c>
      <c r="B138" s="6">
        <v>889.47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889.47</v>
      </c>
    </row>
    <row r="139" spans="1:18" x14ac:dyDescent="0.2">
      <c r="A139" t="s">
        <v>452</v>
      </c>
      <c r="B139" s="6">
        <v>172.63</v>
      </c>
      <c r="C139" s="6">
        <v>950.13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1122.73</v>
      </c>
    </row>
    <row r="140" spans="1:18" x14ac:dyDescent="0.2">
      <c r="A140" t="s">
        <v>44</v>
      </c>
      <c r="B140" s="6">
        <v>1133.2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1133.19</v>
      </c>
    </row>
    <row r="141" spans="1:18" x14ac:dyDescent="0.2">
      <c r="A141" t="s">
        <v>440</v>
      </c>
      <c r="B141" s="6">
        <v>0</v>
      </c>
      <c r="C141" s="6">
        <v>1199.9100000000001</v>
      </c>
      <c r="D141" s="6">
        <v>23.82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1223.69</v>
      </c>
    </row>
    <row r="142" spans="1:18" x14ac:dyDescent="0.2">
      <c r="A142" t="s">
        <v>471</v>
      </c>
      <c r="B142" s="6">
        <v>1530.1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1530.09</v>
      </c>
    </row>
    <row r="143" spans="1:18" x14ac:dyDescent="0.2">
      <c r="A143" t="s">
        <v>428</v>
      </c>
      <c r="B143" s="6">
        <v>1610.39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1610.39</v>
      </c>
    </row>
    <row r="144" spans="1:18" x14ac:dyDescent="0.2">
      <c r="A144" t="s">
        <v>6</v>
      </c>
      <c r="B144" s="6">
        <v>0</v>
      </c>
      <c r="C144" s="6">
        <v>1933.4</v>
      </c>
      <c r="D144" s="6">
        <v>10.130000000000001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1943.53</v>
      </c>
    </row>
    <row r="145" spans="1:18" x14ac:dyDescent="0.2">
      <c r="A145" t="s">
        <v>468</v>
      </c>
      <c r="B145" s="6">
        <v>2347.84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2347.84</v>
      </c>
    </row>
    <row r="146" spans="1:18" x14ac:dyDescent="0.2">
      <c r="A146" t="s">
        <v>352</v>
      </c>
      <c r="B146" s="6">
        <v>0</v>
      </c>
      <c r="C146" s="6">
        <v>-3047.17</v>
      </c>
      <c r="D146" s="6">
        <v>-2946.44</v>
      </c>
      <c r="E146" s="6">
        <v>-2821.66</v>
      </c>
      <c r="F146" s="6">
        <v>-2669.24</v>
      </c>
      <c r="G146" s="6">
        <v>7245.69</v>
      </c>
      <c r="H146" s="6">
        <v>6602.09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2363.2600000000002</v>
      </c>
    </row>
    <row r="147" spans="1:18" x14ac:dyDescent="0.2">
      <c r="A147" t="s">
        <v>402</v>
      </c>
      <c r="B147" s="6">
        <v>0</v>
      </c>
      <c r="C147" s="6">
        <v>-3048.18</v>
      </c>
      <c r="D147" s="6">
        <v>-2947.47</v>
      </c>
      <c r="E147" s="6">
        <v>-2822.6</v>
      </c>
      <c r="F147" s="6">
        <v>-2670.09</v>
      </c>
      <c r="G147" s="6">
        <v>7248.1</v>
      </c>
      <c r="H147" s="6">
        <v>6604.27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2364</v>
      </c>
    </row>
    <row r="148" spans="1:18" x14ac:dyDescent="0.2">
      <c r="A148" t="s">
        <v>208</v>
      </c>
      <c r="B148" s="6">
        <v>0</v>
      </c>
      <c r="C148" s="6">
        <v>-3225</v>
      </c>
      <c r="D148" s="6">
        <v>-3118.39</v>
      </c>
      <c r="E148" s="6">
        <v>-2986.31</v>
      </c>
      <c r="F148" s="6">
        <v>-2825</v>
      </c>
      <c r="G148" s="6">
        <v>7668.51</v>
      </c>
      <c r="H148" s="6">
        <v>6987.35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2501.17</v>
      </c>
    </row>
    <row r="149" spans="1:18" x14ac:dyDescent="0.2">
      <c r="A149" t="s">
        <v>235</v>
      </c>
      <c r="B149" s="6">
        <v>0</v>
      </c>
      <c r="C149" s="6">
        <v>-3275.51</v>
      </c>
      <c r="D149" s="6">
        <v>-3167.23</v>
      </c>
      <c r="E149" s="6">
        <v>-3033.07</v>
      </c>
      <c r="F149" s="6">
        <v>-2869.25</v>
      </c>
      <c r="G149" s="6">
        <v>7788.63</v>
      </c>
      <c r="H149" s="6">
        <v>7096.8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2540.35</v>
      </c>
    </row>
    <row r="150" spans="1:18" x14ac:dyDescent="0.2">
      <c r="A150" t="s">
        <v>22</v>
      </c>
      <c r="B150" s="6">
        <v>2573.13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2573.13</v>
      </c>
    </row>
    <row r="151" spans="1:18" x14ac:dyDescent="0.2">
      <c r="A151" t="s">
        <v>32</v>
      </c>
      <c r="B151" s="6">
        <v>0</v>
      </c>
      <c r="C151" s="6">
        <v>-3418.98</v>
      </c>
      <c r="D151" s="6">
        <v>-3306</v>
      </c>
      <c r="E151" s="6">
        <v>-3165.95</v>
      </c>
      <c r="F151" s="6">
        <v>-2994.93</v>
      </c>
      <c r="G151" s="6">
        <v>8129.78</v>
      </c>
      <c r="H151" s="6">
        <v>7407.62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2651.62</v>
      </c>
    </row>
    <row r="152" spans="1:18" x14ac:dyDescent="0.2">
      <c r="A152" t="s">
        <v>260</v>
      </c>
      <c r="B152" s="6">
        <v>419.68</v>
      </c>
      <c r="C152" s="6">
        <v>2526.44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2946.12</v>
      </c>
    </row>
    <row r="153" spans="1:18" x14ac:dyDescent="0.2">
      <c r="A153" t="s">
        <v>302</v>
      </c>
      <c r="B153" s="6">
        <v>0</v>
      </c>
      <c r="C153" s="6">
        <v>-3814.02</v>
      </c>
      <c r="D153" s="6">
        <v>-3687.94</v>
      </c>
      <c r="E153" s="6">
        <v>-3531.75</v>
      </c>
      <c r="F153" s="6">
        <v>-3340.97</v>
      </c>
      <c r="G153" s="6">
        <v>9069.1200000000008</v>
      </c>
      <c r="H153" s="6">
        <v>8263.5499999999993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2958</v>
      </c>
    </row>
    <row r="154" spans="1:18" x14ac:dyDescent="0.2">
      <c r="A154" t="s">
        <v>422</v>
      </c>
      <c r="B154" s="6">
        <v>0</v>
      </c>
      <c r="C154" s="6">
        <v>-3912</v>
      </c>
      <c r="D154" s="6">
        <v>-3782.71</v>
      </c>
      <c r="E154" s="6">
        <v>-3622.49</v>
      </c>
      <c r="F154" s="6">
        <v>-3426.83</v>
      </c>
      <c r="G154" s="6">
        <v>9302.16</v>
      </c>
      <c r="H154" s="6">
        <v>8475.89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3034</v>
      </c>
    </row>
    <row r="155" spans="1:18" x14ac:dyDescent="0.2">
      <c r="A155" t="s">
        <v>269</v>
      </c>
      <c r="B155" s="6">
        <v>3243.06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3243.06</v>
      </c>
    </row>
    <row r="156" spans="1:18" x14ac:dyDescent="0.2">
      <c r="A156" t="s">
        <v>111</v>
      </c>
      <c r="B156" s="6">
        <v>0</v>
      </c>
      <c r="C156" s="6">
        <v>-4235.33</v>
      </c>
      <c r="D156" s="6">
        <v>-4095.32</v>
      </c>
      <c r="E156" s="6">
        <v>-3921.89</v>
      </c>
      <c r="F156" s="6">
        <v>-3710.03</v>
      </c>
      <c r="G156" s="6">
        <v>10070.93</v>
      </c>
      <c r="H156" s="6">
        <v>9176.39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3284.74</v>
      </c>
    </row>
    <row r="157" spans="1:18" x14ac:dyDescent="0.2">
      <c r="A157" t="s">
        <v>283</v>
      </c>
      <c r="B157" s="6">
        <v>0</v>
      </c>
      <c r="C157" s="6">
        <v>-4587.9399999999996</v>
      </c>
      <c r="D157" s="6">
        <v>-4436.2700000000004</v>
      </c>
      <c r="E157" s="6">
        <v>-4248.3900000000003</v>
      </c>
      <c r="F157" s="6">
        <v>-4018.91</v>
      </c>
      <c r="G157" s="6">
        <v>10909.37</v>
      </c>
      <c r="H157" s="6">
        <v>9940.34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3558.21</v>
      </c>
    </row>
    <row r="158" spans="1:18" x14ac:dyDescent="0.2">
      <c r="A158" t="s">
        <v>9</v>
      </c>
      <c r="B158" s="6">
        <v>730.51</v>
      </c>
      <c r="C158" s="6">
        <v>2908.8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3639.31</v>
      </c>
    </row>
    <row r="159" spans="1:18" x14ac:dyDescent="0.2">
      <c r="A159" t="s">
        <v>439</v>
      </c>
      <c r="B159" s="6">
        <v>0</v>
      </c>
      <c r="C159" s="6">
        <v>-4754.63</v>
      </c>
      <c r="D159" s="6">
        <v>-4597.4799999999996</v>
      </c>
      <c r="E159" s="6">
        <v>-4402.76</v>
      </c>
      <c r="F159" s="6">
        <v>-4164.93</v>
      </c>
      <c r="G159" s="6">
        <v>11305.77</v>
      </c>
      <c r="H159" s="6">
        <v>10301.549999999999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3687.5</v>
      </c>
    </row>
    <row r="160" spans="1:18" x14ac:dyDescent="0.2">
      <c r="A160" t="s">
        <v>408</v>
      </c>
      <c r="B160" s="6">
        <v>0</v>
      </c>
      <c r="C160" s="6">
        <v>-4820.32</v>
      </c>
      <c r="D160" s="6">
        <v>-4660.97</v>
      </c>
      <c r="E160" s="6">
        <v>-4463.57</v>
      </c>
      <c r="F160" s="6">
        <v>-4222.4799999999996</v>
      </c>
      <c r="G160" s="6">
        <v>11461.89</v>
      </c>
      <c r="H160" s="6">
        <v>10443.82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3738.43</v>
      </c>
    </row>
    <row r="161" spans="1:18" x14ac:dyDescent="0.2">
      <c r="A161" t="s">
        <v>295</v>
      </c>
      <c r="B161" s="6">
        <v>3745.72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3745.77</v>
      </c>
    </row>
    <row r="162" spans="1:18" x14ac:dyDescent="0.2">
      <c r="A162" t="s">
        <v>456</v>
      </c>
      <c r="B162" s="6">
        <v>0</v>
      </c>
      <c r="C162" s="6">
        <v>-4908.22</v>
      </c>
      <c r="D162" s="6">
        <v>-4746</v>
      </c>
      <c r="E162" s="6">
        <v>-4545</v>
      </c>
      <c r="F162" s="6">
        <v>-4299.46</v>
      </c>
      <c r="G162" s="6">
        <v>11670.94</v>
      </c>
      <c r="H162" s="6">
        <v>10634.26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3806.6</v>
      </c>
    </row>
    <row r="163" spans="1:18" x14ac:dyDescent="0.2">
      <c r="A163" t="s">
        <v>435</v>
      </c>
      <c r="B163" s="6">
        <v>0</v>
      </c>
      <c r="C163" s="6">
        <v>-4934.4799999999996</v>
      </c>
      <c r="D163" s="6">
        <v>-4771.37</v>
      </c>
      <c r="E163" s="6">
        <v>-4569.29</v>
      </c>
      <c r="F163" s="6">
        <v>-4322.47</v>
      </c>
      <c r="G163" s="6">
        <v>11733.41</v>
      </c>
      <c r="H163" s="6">
        <v>10691.18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3827</v>
      </c>
    </row>
    <row r="164" spans="1:18" x14ac:dyDescent="0.2">
      <c r="A164" t="s">
        <v>457</v>
      </c>
      <c r="B164" s="6">
        <v>0</v>
      </c>
      <c r="C164" s="6">
        <v>-4972.87</v>
      </c>
      <c r="D164" s="6">
        <v>-4808.49</v>
      </c>
      <c r="E164" s="6">
        <v>-4604.84</v>
      </c>
      <c r="F164" s="6">
        <v>-4356.08</v>
      </c>
      <c r="G164" s="6">
        <v>11824.7</v>
      </c>
      <c r="H164" s="6">
        <v>10774.36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3856.75</v>
      </c>
    </row>
    <row r="165" spans="1:18" x14ac:dyDescent="0.2">
      <c r="A165" t="s">
        <v>229</v>
      </c>
      <c r="B165" s="6">
        <v>3895.34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3895.34</v>
      </c>
    </row>
    <row r="166" spans="1:18" x14ac:dyDescent="0.2">
      <c r="A166" t="s">
        <v>49</v>
      </c>
      <c r="B166" s="6">
        <v>0</v>
      </c>
      <c r="C166" s="6">
        <v>-5213.33</v>
      </c>
      <c r="D166" s="6">
        <v>-5041</v>
      </c>
      <c r="E166" s="6">
        <v>-4827.51</v>
      </c>
      <c r="F166" s="6">
        <v>-4566.74</v>
      </c>
      <c r="G166" s="6">
        <v>12396.47</v>
      </c>
      <c r="H166" s="6">
        <v>11295.34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4043.24</v>
      </c>
    </row>
    <row r="167" spans="1:18" x14ac:dyDescent="0.2">
      <c r="A167" t="s">
        <v>115</v>
      </c>
      <c r="B167" s="6">
        <v>0</v>
      </c>
      <c r="C167" s="6">
        <v>-5535.62</v>
      </c>
      <c r="D167" s="6">
        <v>-5352.65</v>
      </c>
      <c r="E167" s="6">
        <v>-5125.95</v>
      </c>
      <c r="F167" s="6">
        <v>-4849.0600000000004</v>
      </c>
      <c r="G167" s="6">
        <v>13162.84</v>
      </c>
      <c r="H167" s="6">
        <v>11993.64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4293.2</v>
      </c>
    </row>
    <row r="168" spans="1:18" x14ac:dyDescent="0.2">
      <c r="A168" t="s">
        <v>262</v>
      </c>
      <c r="B168" s="6">
        <v>0</v>
      </c>
      <c r="C168" s="6">
        <v>-5628.58</v>
      </c>
      <c r="D168" s="6">
        <v>-5442.52</v>
      </c>
      <c r="E168" s="6">
        <v>-5212.0200000000004</v>
      </c>
      <c r="F168" s="6">
        <v>-4930.4799999999996</v>
      </c>
      <c r="G168" s="6">
        <v>13383.84</v>
      </c>
      <c r="H168" s="6">
        <v>12195.04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4365.29</v>
      </c>
    </row>
    <row r="169" spans="1:18" x14ac:dyDescent="0.2">
      <c r="A169" t="s">
        <v>209</v>
      </c>
      <c r="B169" s="6">
        <v>0</v>
      </c>
      <c r="C169" s="6">
        <v>-5676</v>
      </c>
      <c r="D169" s="6">
        <v>-5488.47</v>
      </c>
      <c r="E169" s="6">
        <v>-5256</v>
      </c>
      <c r="F169" s="6">
        <v>-4972.08</v>
      </c>
      <c r="G169" s="6">
        <v>13496.78</v>
      </c>
      <c r="H169" s="6">
        <v>12297.92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4402.12</v>
      </c>
    </row>
    <row r="170" spans="1:18" x14ac:dyDescent="0.2">
      <c r="A170" t="s">
        <v>270</v>
      </c>
      <c r="B170" s="6">
        <v>0</v>
      </c>
      <c r="C170" s="6">
        <v>-5756.93</v>
      </c>
      <c r="D170" s="6">
        <v>-5566.59</v>
      </c>
      <c r="E170" s="6">
        <v>-5330.84</v>
      </c>
      <c r="F170" s="6">
        <v>-5042.88</v>
      </c>
      <c r="G170" s="6">
        <v>13688.97</v>
      </c>
      <c r="H170" s="6">
        <v>12473.04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4464.8100000000004</v>
      </c>
    </row>
    <row r="171" spans="1:18" x14ac:dyDescent="0.2">
      <c r="A171" t="s">
        <v>52</v>
      </c>
      <c r="B171" s="6">
        <v>0</v>
      </c>
      <c r="C171" s="6">
        <v>-5876.11</v>
      </c>
      <c r="D171" s="6">
        <v>-5681.87</v>
      </c>
      <c r="E171" s="6">
        <v>-5441.23</v>
      </c>
      <c r="F171" s="6">
        <v>-5147.3100000000004</v>
      </c>
      <c r="G171" s="6">
        <v>13972.46</v>
      </c>
      <c r="H171" s="6">
        <v>12731.35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4557.2700000000004</v>
      </c>
    </row>
    <row r="172" spans="1:18" x14ac:dyDescent="0.2">
      <c r="A172" t="s">
        <v>7</v>
      </c>
      <c r="B172" s="6">
        <v>0</v>
      </c>
      <c r="C172" s="6">
        <v>-6952.12</v>
      </c>
      <c r="D172" s="6">
        <v>-6722.31</v>
      </c>
      <c r="E172" s="6">
        <v>-6437.61</v>
      </c>
      <c r="F172" s="6">
        <v>-6089.87</v>
      </c>
      <c r="G172" s="6">
        <v>16531.03</v>
      </c>
      <c r="H172" s="6">
        <v>15062.65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5391.77</v>
      </c>
    </row>
    <row r="173" spans="1:18" x14ac:dyDescent="0.2">
      <c r="A173" t="s">
        <v>426</v>
      </c>
      <c r="B173" s="6">
        <v>0</v>
      </c>
      <c r="C173" s="6">
        <v>-7279.48</v>
      </c>
      <c r="D173" s="6">
        <v>-7038.84</v>
      </c>
      <c r="E173" s="6">
        <v>-6740.74</v>
      </c>
      <c r="F173" s="6">
        <v>-6376.62</v>
      </c>
      <c r="G173" s="6">
        <v>17309.419999999998</v>
      </c>
      <c r="H173" s="6">
        <v>15771.89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5645.65</v>
      </c>
    </row>
    <row r="174" spans="1:18" x14ac:dyDescent="0.2">
      <c r="A174" t="s">
        <v>129</v>
      </c>
      <c r="B174" s="6">
        <v>0</v>
      </c>
      <c r="C174" s="6">
        <v>-7379.49</v>
      </c>
      <c r="D174" s="6">
        <v>-7135.51</v>
      </c>
      <c r="E174" s="6">
        <v>-6833.35</v>
      </c>
      <c r="F174" s="6">
        <v>-6464.23</v>
      </c>
      <c r="G174" s="6">
        <v>17547.2</v>
      </c>
      <c r="H174" s="6">
        <v>15988.6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5723.23</v>
      </c>
    </row>
    <row r="175" spans="1:18" x14ac:dyDescent="0.2">
      <c r="A175" t="s">
        <v>466</v>
      </c>
      <c r="B175" s="6">
        <v>4200.79</v>
      </c>
      <c r="C175" s="6">
        <v>1746.82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5947.61</v>
      </c>
    </row>
    <row r="176" spans="1:18" x14ac:dyDescent="0.2">
      <c r="A176" t="s">
        <v>429</v>
      </c>
      <c r="B176" s="6">
        <v>0</v>
      </c>
      <c r="C176" s="6">
        <v>-8119.05</v>
      </c>
      <c r="D176" s="6">
        <v>-7850.67</v>
      </c>
      <c r="E176" s="6">
        <v>-7518.14</v>
      </c>
      <c r="F176" s="6">
        <v>-7112.08</v>
      </c>
      <c r="G176" s="6">
        <v>19305.82</v>
      </c>
      <c r="H176" s="6">
        <v>17590.96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6296.8</v>
      </c>
    </row>
    <row r="177" spans="1:18" x14ac:dyDescent="0.2">
      <c r="A177" t="s">
        <v>345</v>
      </c>
      <c r="B177" s="6">
        <v>816.81</v>
      </c>
      <c r="C177" s="6">
        <v>5526.07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6342.87</v>
      </c>
    </row>
    <row r="178" spans="1:18" x14ac:dyDescent="0.2">
      <c r="A178" t="s">
        <v>476</v>
      </c>
      <c r="B178" s="6">
        <v>6387.1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6387.1</v>
      </c>
    </row>
    <row r="179" spans="1:18" x14ac:dyDescent="0.2">
      <c r="A179" t="s">
        <v>289</v>
      </c>
      <c r="B179" s="6">
        <v>0</v>
      </c>
      <c r="C179" s="6">
        <v>-8666.66</v>
      </c>
      <c r="D179" s="6">
        <v>-8380.18</v>
      </c>
      <c r="E179" s="6">
        <v>-8025.26</v>
      </c>
      <c r="F179" s="6">
        <v>-7591.76</v>
      </c>
      <c r="G179" s="6">
        <v>20607.939999999999</v>
      </c>
      <c r="H179" s="6">
        <v>18777.41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6721.5</v>
      </c>
    </row>
    <row r="180" spans="1:18" x14ac:dyDescent="0.2">
      <c r="A180" t="s">
        <v>8</v>
      </c>
      <c r="B180" s="6">
        <v>0</v>
      </c>
      <c r="C180" s="6">
        <v>1150.17</v>
      </c>
      <c r="D180" s="6">
        <v>1402.08</v>
      </c>
      <c r="E180" s="6">
        <v>1484.49</v>
      </c>
      <c r="F180" s="6">
        <v>1402.58</v>
      </c>
      <c r="G180" s="6">
        <v>1505.51</v>
      </c>
      <c r="H180" s="6">
        <v>10.42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6955.27</v>
      </c>
    </row>
    <row r="181" spans="1:18" x14ac:dyDescent="0.2">
      <c r="A181" t="s">
        <v>434</v>
      </c>
      <c r="B181" s="6">
        <v>0</v>
      </c>
      <c r="C181" s="6">
        <v>-9466.85</v>
      </c>
      <c r="D181" s="6">
        <v>-9153.91</v>
      </c>
      <c r="E181" s="6">
        <v>-8766.23</v>
      </c>
      <c r="F181" s="6">
        <v>-8292.7000000000007</v>
      </c>
      <c r="G181" s="6">
        <v>22510.6</v>
      </c>
      <c r="H181" s="6">
        <v>20511.12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7342.09</v>
      </c>
    </row>
    <row r="182" spans="1:18" x14ac:dyDescent="0.2">
      <c r="A182" t="s">
        <v>339</v>
      </c>
      <c r="B182" s="6">
        <v>0</v>
      </c>
      <c r="C182" s="6">
        <v>-9480</v>
      </c>
      <c r="D182" s="6">
        <v>-9166.61</v>
      </c>
      <c r="E182" s="6">
        <v>-8778.39</v>
      </c>
      <c r="F182" s="6">
        <v>-8304.2000000000007</v>
      </c>
      <c r="G182" s="6">
        <v>22541.86</v>
      </c>
      <c r="H182" s="6">
        <v>20539.580000000002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7352.28</v>
      </c>
    </row>
    <row r="183" spans="1:18" x14ac:dyDescent="0.2">
      <c r="A183" t="s">
        <v>274</v>
      </c>
      <c r="B183" s="6">
        <v>0</v>
      </c>
      <c r="C183" s="6">
        <v>-9632.5400000000009</v>
      </c>
      <c r="D183" s="6">
        <v>-9314.1200000000008</v>
      </c>
      <c r="E183" s="6">
        <v>-8919.66</v>
      </c>
      <c r="F183" s="6">
        <v>-8437.85</v>
      </c>
      <c r="G183" s="6">
        <v>22904.65</v>
      </c>
      <c r="H183" s="6">
        <v>20870.150000000001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7470.6</v>
      </c>
    </row>
    <row r="184" spans="1:18" x14ac:dyDescent="0.2">
      <c r="A184" t="s">
        <v>353</v>
      </c>
      <c r="B184" s="6">
        <v>0</v>
      </c>
      <c r="C184" s="6">
        <v>-9938.67</v>
      </c>
      <c r="D184" s="6">
        <v>-9610.1299999999992</v>
      </c>
      <c r="E184" s="6">
        <v>-9203.1299999999992</v>
      </c>
      <c r="F184" s="6">
        <v>-8706</v>
      </c>
      <c r="G184" s="6">
        <v>23632.57</v>
      </c>
      <c r="H184" s="6">
        <v>21533.39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7708</v>
      </c>
    </row>
    <row r="185" spans="1:18" x14ac:dyDescent="0.2">
      <c r="A185" t="s">
        <v>62</v>
      </c>
      <c r="B185" s="6">
        <v>0</v>
      </c>
      <c r="C185" s="6">
        <v>-10197.32</v>
      </c>
      <c r="D185" s="6">
        <v>-9860.23</v>
      </c>
      <c r="E185" s="6">
        <v>-9442.64</v>
      </c>
      <c r="F185" s="6">
        <v>-8932.58</v>
      </c>
      <c r="G185" s="6">
        <v>24247.599999999999</v>
      </c>
      <c r="H185" s="6">
        <v>22093.82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7908.61</v>
      </c>
    </row>
    <row r="186" spans="1:18" x14ac:dyDescent="0.2">
      <c r="A186" t="s">
        <v>458</v>
      </c>
      <c r="B186" s="6">
        <v>0</v>
      </c>
      <c r="C186" s="6">
        <v>-10325.629999999999</v>
      </c>
      <c r="D186" s="6">
        <v>-9984.31</v>
      </c>
      <c r="E186" s="6">
        <v>-9561.4500000000007</v>
      </c>
      <c r="F186" s="6">
        <v>-9045</v>
      </c>
      <c r="G186" s="6">
        <v>24552.7</v>
      </c>
      <c r="H186" s="6">
        <v>22371.74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8008.13</v>
      </c>
    </row>
    <row r="187" spans="1:18" x14ac:dyDescent="0.2">
      <c r="A187" t="s">
        <v>427</v>
      </c>
      <c r="B187" s="6">
        <v>0</v>
      </c>
      <c r="C187" s="6">
        <v>8653.6299999999992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8653.6299999999992</v>
      </c>
    </row>
    <row r="188" spans="1:18" x14ac:dyDescent="0.2">
      <c r="A188" t="s">
        <v>271</v>
      </c>
      <c r="B188" s="6">
        <v>0</v>
      </c>
      <c r="C188" s="6">
        <v>-11238</v>
      </c>
      <c r="D188" s="6">
        <v>-10866.48</v>
      </c>
      <c r="E188" s="6">
        <v>-10406.27</v>
      </c>
      <c r="F188" s="6">
        <v>-9844.15</v>
      </c>
      <c r="G188" s="6">
        <v>26722.080000000002</v>
      </c>
      <c r="H188" s="6">
        <v>24348.51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8715.7000000000007</v>
      </c>
    </row>
    <row r="189" spans="1:18" x14ac:dyDescent="0.2">
      <c r="A189" t="s">
        <v>397</v>
      </c>
      <c r="B189" s="6">
        <v>0</v>
      </c>
      <c r="C189" s="6">
        <v>-11644.12</v>
      </c>
      <c r="D189" s="6">
        <v>-11259.21</v>
      </c>
      <c r="E189" s="6">
        <v>-10782.37</v>
      </c>
      <c r="F189" s="6">
        <v>-10200</v>
      </c>
      <c r="G189" s="6">
        <v>27687.86</v>
      </c>
      <c r="H189" s="6">
        <v>25228.46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9030.69</v>
      </c>
    </row>
    <row r="190" spans="1:18" x14ac:dyDescent="0.2">
      <c r="A190" t="s">
        <v>10</v>
      </c>
      <c r="B190" s="6">
        <v>285.39</v>
      </c>
      <c r="C190" s="6">
        <v>2057.62</v>
      </c>
      <c r="D190" s="6">
        <v>2354.35</v>
      </c>
      <c r="E190" s="6">
        <v>2350.58</v>
      </c>
      <c r="F190" s="6">
        <v>2216.0700000000002</v>
      </c>
      <c r="G190" s="6">
        <v>1789.2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11053.22</v>
      </c>
    </row>
    <row r="191" spans="1:18" x14ac:dyDescent="0.2">
      <c r="A191" t="s">
        <v>303</v>
      </c>
      <c r="B191" s="6">
        <v>374.31</v>
      </c>
      <c r="C191" s="6">
        <v>2006.11</v>
      </c>
      <c r="D191" s="6">
        <v>2669.61</v>
      </c>
      <c r="E191" s="6">
        <v>2590.79</v>
      </c>
      <c r="F191" s="6">
        <v>2444</v>
      </c>
      <c r="G191" s="6">
        <v>2157.13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12242</v>
      </c>
    </row>
    <row r="192" spans="1:18" x14ac:dyDescent="0.2">
      <c r="A192" t="s">
        <v>93</v>
      </c>
      <c r="B192" s="6">
        <v>0</v>
      </c>
      <c r="C192" s="6">
        <v>2172.2800000000002</v>
      </c>
      <c r="D192" s="6">
        <v>2564.38</v>
      </c>
      <c r="E192" s="6">
        <v>2686.62</v>
      </c>
      <c r="F192" s="6">
        <v>2506.59</v>
      </c>
      <c r="G192" s="6">
        <v>2769.98</v>
      </c>
      <c r="H192" s="6">
        <v>22.23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12722.11</v>
      </c>
    </row>
    <row r="193" spans="1:18" x14ac:dyDescent="0.2">
      <c r="A193" t="s">
        <v>400</v>
      </c>
      <c r="B193" s="6">
        <v>0</v>
      </c>
      <c r="C193" s="6">
        <v>-16634.16</v>
      </c>
      <c r="D193" s="6">
        <v>-16084.31</v>
      </c>
      <c r="E193" s="6">
        <v>-15403.11</v>
      </c>
      <c r="F193" s="6">
        <v>-14571.08</v>
      </c>
      <c r="G193" s="6">
        <v>39553.410000000003</v>
      </c>
      <c r="H193" s="6">
        <v>36040.03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12900.77</v>
      </c>
    </row>
    <row r="194" spans="1:18" x14ac:dyDescent="0.2">
      <c r="A194" t="s">
        <v>48</v>
      </c>
      <c r="B194" s="6">
        <v>0</v>
      </c>
      <c r="C194" s="6">
        <v>-18267.87</v>
      </c>
      <c r="D194" s="6">
        <v>-17664</v>
      </c>
      <c r="E194" s="6">
        <v>-16915.919999999998</v>
      </c>
      <c r="F194" s="6">
        <v>-16002.15</v>
      </c>
      <c r="G194" s="6">
        <v>43438.11</v>
      </c>
      <c r="H194" s="6">
        <v>39579.68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14167.81</v>
      </c>
    </row>
    <row r="195" spans="1:18" x14ac:dyDescent="0.2">
      <c r="A195" t="s">
        <v>263</v>
      </c>
      <c r="B195" s="6">
        <v>0</v>
      </c>
      <c r="C195" s="6">
        <v>4355.59</v>
      </c>
      <c r="D195" s="6">
        <v>4977.9799999999996</v>
      </c>
      <c r="E195" s="6">
        <v>4962.6899999999996</v>
      </c>
      <c r="F195" s="6">
        <v>36.270000000000003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14332.53</v>
      </c>
    </row>
    <row r="196" spans="1:18" x14ac:dyDescent="0.2">
      <c r="A196" t="s">
        <v>253</v>
      </c>
      <c r="B196" s="6">
        <v>0</v>
      </c>
      <c r="C196" s="6">
        <v>-19549.990000000002</v>
      </c>
      <c r="D196" s="6">
        <v>-18903.75</v>
      </c>
      <c r="E196" s="6">
        <v>-18103.150000000001</v>
      </c>
      <c r="F196" s="6">
        <v>-17125.259999999998</v>
      </c>
      <c r="G196" s="6">
        <v>46486.77</v>
      </c>
      <c r="H196" s="6">
        <v>42357.55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15162.16</v>
      </c>
    </row>
    <row r="197" spans="1:18" x14ac:dyDescent="0.2">
      <c r="A197" t="s">
        <v>327</v>
      </c>
      <c r="B197" s="6">
        <v>0</v>
      </c>
      <c r="C197" s="6">
        <v>-20167.310000000001</v>
      </c>
      <c r="D197" s="6">
        <v>-19500.66</v>
      </c>
      <c r="E197" s="6">
        <v>-18674.78</v>
      </c>
      <c r="F197" s="6">
        <v>-17666.009999999998</v>
      </c>
      <c r="G197" s="6">
        <v>47954.65</v>
      </c>
      <c r="H197" s="6">
        <v>43695.040000000001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15640.92</v>
      </c>
    </row>
    <row r="198" spans="1:18" x14ac:dyDescent="0.2">
      <c r="A198" t="s">
        <v>349</v>
      </c>
      <c r="B198" s="6">
        <v>0</v>
      </c>
      <c r="C198" s="6">
        <v>-20286.53</v>
      </c>
      <c r="D198" s="6">
        <v>-19615.93</v>
      </c>
      <c r="E198" s="6">
        <v>-18785.18</v>
      </c>
      <c r="F198" s="6">
        <v>-17770.45</v>
      </c>
      <c r="G198" s="6">
        <v>48238.13</v>
      </c>
      <c r="H198" s="6">
        <v>43953.39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15733.39</v>
      </c>
    </row>
    <row r="199" spans="1:18" x14ac:dyDescent="0.2">
      <c r="A199" t="s">
        <v>470</v>
      </c>
      <c r="B199" s="6">
        <v>0</v>
      </c>
      <c r="C199" s="6">
        <v>-24209.66</v>
      </c>
      <c r="D199" s="6">
        <v>-23409.38</v>
      </c>
      <c r="E199" s="6">
        <v>-22417.97</v>
      </c>
      <c r="F199" s="6">
        <v>-21207.05</v>
      </c>
      <c r="G199" s="6">
        <v>57566.71</v>
      </c>
      <c r="H199" s="6">
        <v>52453.31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18776</v>
      </c>
    </row>
    <row r="200" spans="1:18" x14ac:dyDescent="0.2">
      <c r="A200" t="s">
        <v>51</v>
      </c>
      <c r="B200" s="6">
        <v>19528.41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19528.41</v>
      </c>
    </row>
    <row r="201" spans="1:18" x14ac:dyDescent="0.2">
      <c r="A201" t="s">
        <v>239</v>
      </c>
      <c r="B201" s="6">
        <v>0</v>
      </c>
      <c r="C201" s="6">
        <v>-25369.48</v>
      </c>
      <c r="D201" s="6">
        <v>-24530.93</v>
      </c>
      <c r="E201" s="6">
        <v>-23492</v>
      </c>
      <c r="F201" s="6">
        <v>-22223.02</v>
      </c>
      <c r="G201" s="6">
        <v>60324.69</v>
      </c>
      <c r="H201" s="6">
        <v>54966.3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19675.55</v>
      </c>
    </row>
    <row r="202" spans="1:18" x14ac:dyDescent="0.2">
      <c r="A202" t="s">
        <v>281</v>
      </c>
      <c r="B202" s="6">
        <v>19904.23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19904.23</v>
      </c>
    </row>
    <row r="203" spans="1:18" x14ac:dyDescent="0.2">
      <c r="A203" t="s">
        <v>117</v>
      </c>
      <c r="B203" s="6">
        <v>0</v>
      </c>
      <c r="C203" s="6">
        <v>-25765.58</v>
      </c>
      <c r="D203" s="6">
        <v>-24913.87</v>
      </c>
      <c r="E203" s="6">
        <v>-23858.73</v>
      </c>
      <c r="F203" s="6">
        <v>-22569.95</v>
      </c>
      <c r="G203" s="6">
        <v>61266.44</v>
      </c>
      <c r="H203" s="6">
        <v>55824.4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19982.71</v>
      </c>
    </row>
    <row r="204" spans="1:18" x14ac:dyDescent="0.2">
      <c r="A204" t="s">
        <v>124</v>
      </c>
      <c r="B204" s="6">
        <v>0</v>
      </c>
      <c r="C204" s="6">
        <v>-28142.94</v>
      </c>
      <c r="D204" s="6">
        <v>-27212.6</v>
      </c>
      <c r="E204" s="6">
        <v>-26060.11</v>
      </c>
      <c r="F204" s="6">
        <v>-24652.42</v>
      </c>
      <c r="G204" s="6">
        <v>66919.33</v>
      </c>
      <c r="H204" s="6">
        <v>60975.13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21826.46</v>
      </c>
    </row>
    <row r="205" spans="1:18" x14ac:dyDescent="0.2">
      <c r="A205" t="s">
        <v>430</v>
      </c>
      <c r="B205" s="6">
        <v>0</v>
      </c>
      <c r="C205" s="6">
        <v>-29515.94</v>
      </c>
      <c r="D205" s="6">
        <v>-28540.26</v>
      </c>
      <c r="E205" s="6">
        <v>-27331.54</v>
      </c>
      <c r="F205" s="6">
        <v>-25855.16</v>
      </c>
      <c r="G205" s="6">
        <v>70184.210000000006</v>
      </c>
      <c r="H205" s="6">
        <v>63950.05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22891.34</v>
      </c>
    </row>
    <row r="206" spans="1:18" x14ac:dyDescent="0.2">
      <c r="A206" t="s">
        <v>254</v>
      </c>
      <c r="B206" s="6">
        <v>8452.8700000000008</v>
      </c>
      <c r="C206" s="6">
        <v>57426.49</v>
      </c>
      <c r="D206" s="6">
        <v>-1108.4599999999919</v>
      </c>
      <c r="E206" s="6">
        <v>-8301.89</v>
      </c>
      <c r="F206" s="6">
        <v>-18364.43</v>
      </c>
      <c r="G206" s="6">
        <v>-10924.35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27180.22</v>
      </c>
    </row>
    <row r="207" spans="1:18" x14ac:dyDescent="0.2">
      <c r="A207" t="s">
        <v>272</v>
      </c>
      <c r="B207" s="6">
        <v>7766.98</v>
      </c>
      <c r="C207" s="6">
        <v>19827.400000000001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27594.39</v>
      </c>
    </row>
    <row r="208" spans="1:18" x14ac:dyDescent="0.2">
      <c r="A208" t="s">
        <v>467</v>
      </c>
      <c r="B208" s="6">
        <v>0</v>
      </c>
      <c r="C208" s="6">
        <v>782.59</v>
      </c>
      <c r="D208" s="6">
        <v>4740.8999999999996</v>
      </c>
      <c r="E208" s="6">
        <v>13783.39</v>
      </c>
      <c r="F208" s="6">
        <v>9511.93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28818.82</v>
      </c>
    </row>
    <row r="209" spans="1:18" x14ac:dyDescent="0.2">
      <c r="A209" t="s">
        <v>282</v>
      </c>
      <c r="B209" s="6">
        <v>1061.75</v>
      </c>
      <c r="C209" s="6">
        <v>5468.21</v>
      </c>
      <c r="D209" s="6">
        <v>6855.14</v>
      </c>
      <c r="E209" s="6">
        <v>6867</v>
      </c>
      <c r="F209" s="6">
        <v>6466.45</v>
      </c>
      <c r="G209" s="6">
        <v>5358.2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32076.82</v>
      </c>
    </row>
    <row r="210" spans="1:18" x14ac:dyDescent="0.2">
      <c r="A210" t="s">
        <v>390</v>
      </c>
      <c r="B210" s="6">
        <v>0</v>
      </c>
      <c r="C210" s="6">
        <v>-44049.62</v>
      </c>
      <c r="D210" s="6">
        <v>-42593.51</v>
      </c>
      <c r="E210" s="6">
        <v>-40789.620000000003</v>
      </c>
      <c r="F210" s="6">
        <v>-38586.269999999997</v>
      </c>
      <c r="G210" s="6">
        <v>104742.97</v>
      </c>
      <c r="H210" s="6">
        <v>95439.1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34163.050000000003</v>
      </c>
    </row>
    <row r="211" spans="1:18" x14ac:dyDescent="0.2">
      <c r="A211" t="s">
        <v>346</v>
      </c>
      <c r="B211" s="6">
        <v>39970.870000000003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39970.870000000003</v>
      </c>
    </row>
    <row r="212" spans="1:18" x14ac:dyDescent="0.2">
      <c r="A212" t="s">
        <v>79</v>
      </c>
      <c r="B212" s="6">
        <v>41313.360000000001</v>
      </c>
      <c r="C212" s="6">
        <v>-474.83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40838.5</v>
      </c>
    </row>
    <row r="213" spans="1:18" x14ac:dyDescent="0.2">
      <c r="A213" t="s">
        <v>338</v>
      </c>
      <c r="B213" s="6">
        <v>12891.96</v>
      </c>
      <c r="C213" s="6">
        <v>40551.83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53443.76</v>
      </c>
    </row>
    <row r="214" spans="1:18" x14ac:dyDescent="0.2">
      <c r="A214" t="s">
        <v>321</v>
      </c>
      <c r="B214" s="6">
        <v>56210.44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56210.44</v>
      </c>
    </row>
    <row r="215" spans="1:18" x14ac:dyDescent="0.2">
      <c r="A215" t="s">
        <v>328</v>
      </c>
      <c r="B215" s="6">
        <v>65704.81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65704.81</v>
      </c>
    </row>
    <row r="216" spans="1:18" x14ac:dyDescent="0.2">
      <c r="A216" t="s">
        <v>389</v>
      </c>
      <c r="B216" s="6">
        <v>74770.289999999994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74770.289999999994</v>
      </c>
    </row>
    <row r="217" spans="1:18" x14ac:dyDescent="0.2">
      <c r="A217" t="s">
        <v>244</v>
      </c>
      <c r="B217" s="6">
        <v>2617.38</v>
      </c>
      <c r="C217" s="6">
        <v>15532.39</v>
      </c>
      <c r="D217" s="6">
        <v>18202.900000000001</v>
      </c>
      <c r="E217" s="6">
        <v>18272.080000000002</v>
      </c>
      <c r="F217" s="6">
        <v>17255.650000000001</v>
      </c>
      <c r="G217" s="6">
        <v>12073.98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83954.38</v>
      </c>
    </row>
    <row r="218" spans="1:18" x14ac:dyDescent="0.2">
      <c r="A218" t="s">
        <v>478</v>
      </c>
      <c r="B218" s="6">
        <v>6249.76</v>
      </c>
      <c r="C218" s="6">
        <v>25217.13</v>
      </c>
      <c r="D218" s="6">
        <v>33096.36</v>
      </c>
      <c r="E218" s="6">
        <v>24059.94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88623.2</v>
      </c>
    </row>
    <row r="219" spans="1:18" x14ac:dyDescent="0.2">
      <c r="A219" t="s">
        <v>475</v>
      </c>
      <c r="B219" s="6">
        <v>2970.09</v>
      </c>
      <c r="C219" s="6">
        <v>20387.59</v>
      </c>
      <c r="D219" s="6">
        <v>34025.46</v>
      </c>
      <c r="E219" s="6">
        <v>31468.14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88851.29</v>
      </c>
    </row>
    <row r="220" spans="1:18" x14ac:dyDescent="0.2">
      <c r="A220" t="s">
        <v>316</v>
      </c>
      <c r="B220" s="6">
        <v>26871.77</v>
      </c>
      <c r="C220" s="6">
        <v>63162.57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90034.34</v>
      </c>
    </row>
    <row r="221" spans="1:18" x14ac:dyDescent="0.2">
      <c r="A221" t="s">
        <v>224</v>
      </c>
      <c r="B221" s="6">
        <v>92782.37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92782.37</v>
      </c>
    </row>
    <row r="222" spans="1:18" x14ac:dyDescent="0.2">
      <c r="A222" t="s">
        <v>399</v>
      </c>
      <c r="B222" s="6">
        <v>5137.3900000000003</v>
      </c>
      <c r="C222" s="6">
        <v>29255.439999999999</v>
      </c>
      <c r="D222" s="6">
        <v>33799.47</v>
      </c>
      <c r="E222" s="6">
        <v>25452.28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93644.6</v>
      </c>
    </row>
    <row r="223" spans="1:18" x14ac:dyDescent="0.2">
      <c r="A223" t="s">
        <v>65</v>
      </c>
      <c r="B223" s="6">
        <v>113787.14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113787.14</v>
      </c>
    </row>
    <row r="224" spans="1:18" x14ac:dyDescent="0.2">
      <c r="A224" t="s">
        <v>41</v>
      </c>
      <c r="B224" s="6">
        <v>122271.54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122271.54</v>
      </c>
    </row>
    <row r="225" spans="1:18" x14ac:dyDescent="0.2">
      <c r="A225" t="s">
        <v>217</v>
      </c>
      <c r="B225" s="6">
        <v>7475.07</v>
      </c>
      <c r="C225" s="6">
        <v>42915.26</v>
      </c>
      <c r="D225" s="6">
        <v>48148.42</v>
      </c>
      <c r="E225" s="6">
        <v>28710.39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127249.15</v>
      </c>
    </row>
    <row r="226" spans="1:18" x14ac:dyDescent="0.2">
      <c r="A226" t="s">
        <v>220</v>
      </c>
      <c r="B226" s="6">
        <v>128860.65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128860.65</v>
      </c>
    </row>
    <row r="227" spans="1:18" x14ac:dyDescent="0.2">
      <c r="A227" t="s">
        <v>16</v>
      </c>
      <c r="B227" s="6">
        <v>8182.68</v>
      </c>
      <c r="C227" s="6">
        <v>47462.83</v>
      </c>
      <c r="D227" s="6">
        <v>51411.19</v>
      </c>
      <c r="E227" s="6">
        <v>25924.06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132980.74</v>
      </c>
    </row>
    <row r="228" spans="1:18" x14ac:dyDescent="0.2">
      <c r="A228" t="s">
        <v>264</v>
      </c>
      <c r="B228" s="6">
        <v>11448.04</v>
      </c>
      <c r="C228" s="6">
        <v>62848.47</v>
      </c>
      <c r="D228" s="6">
        <v>60194.12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134490.64000000001</v>
      </c>
    </row>
    <row r="229" spans="1:18" x14ac:dyDescent="0.2">
      <c r="A229" t="s">
        <v>42</v>
      </c>
      <c r="B229" s="6">
        <v>142347.98000000001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142348</v>
      </c>
    </row>
    <row r="230" spans="1:18" x14ac:dyDescent="0.2">
      <c r="A230" t="s">
        <v>234</v>
      </c>
      <c r="B230" s="6">
        <v>4540.7299999999996</v>
      </c>
      <c r="C230" s="6">
        <v>31300.66</v>
      </c>
      <c r="D230" s="6">
        <v>33440</v>
      </c>
      <c r="E230" s="6">
        <v>32982.629999999997</v>
      </c>
      <c r="F230" s="6">
        <v>31045.33</v>
      </c>
      <c r="G230" s="6">
        <v>15791.15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149100.51</v>
      </c>
    </row>
    <row r="231" spans="1:18" x14ac:dyDescent="0.2">
      <c r="A231" t="s">
        <v>76</v>
      </c>
      <c r="B231" s="6">
        <v>0</v>
      </c>
      <c r="C231" s="6">
        <v>150029.18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150029.18</v>
      </c>
    </row>
    <row r="232" spans="1:18" x14ac:dyDescent="0.2">
      <c r="A232" t="s">
        <v>216</v>
      </c>
      <c r="B232" s="6">
        <v>160316.24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160316.24</v>
      </c>
    </row>
    <row r="233" spans="1:18" x14ac:dyDescent="0.2">
      <c r="A233" t="s">
        <v>393</v>
      </c>
      <c r="B233" s="6">
        <v>-638.87</v>
      </c>
      <c r="C233" s="6">
        <v>163528.01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162889.14000000001</v>
      </c>
    </row>
    <row r="234" spans="1:18" x14ac:dyDescent="0.2">
      <c r="A234" t="s">
        <v>20</v>
      </c>
      <c r="B234" s="6">
        <v>292.18</v>
      </c>
      <c r="C234" s="6">
        <v>2352.04</v>
      </c>
      <c r="D234" s="6">
        <v>2730.08</v>
      </c>
      <c r="E234" s="6">
        <v>173629.18</v>
      </c>
      <c r="F234" s="6">
        <v>2690.15</v>
      </c>
      <c r="G234" s="6">
        <v>2479.4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184173</v>
      </c>
    </row>
    <row r="235" spans="1:18" x14ac:dyDescent="0.2">
      <c r="A235" t="s">
        <v>342</v>
      </c>
      <c r="B235" s="6">
        <v>-164773.62</v>
      </c>
      <c r="C235" s="6">
        <v>-407149</v>
      </c>
      <c r="D235" s="6">
        <v>-172917.45</v>
      </c>
      <c r="E235" s="6">
        <v>-19493.47</v>
      </c>
      <c r="F235" s="6">
        <v>-18190</v>
      </c>
      <c r="G235" s="6">
        <v>131737.39000000001</v>
      </c>
      <c r="H235" s="6">
        <v>343473.06</v>
      </c>
      <c r="I235" s="6">
        <v>552813.34</v>
      </c>
      <c r="J235" s="6">
        <v>-55758.25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189742</v>
      </c>
    </row>
    <row r="236" spans="1:18" x14ac:dyDescent="0.2">
      <c r="A236" t="s">
        <v>112</v>
      </c>
      <c r="B236" s="6">
        <v>195516.25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195516.25</v>
      </c>
    </row>
    <row r="237" spans="1:18" x14ac:dyDescent="0.2">
      <c r="A237" t="s">
        <v>103</v>
      </c>
      <c r="B237" s="6">
        <v>220317.89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220317.89</v>
      </c>
    </row>
    <row r="238" spans="1:18" x14ac:dyDescent="0.2">
      <c r="A238" t="s">
        <v>207</v>
      </c>
      <c r="B238" s="6">
        <v>92216.01</v>
      </c>
      <c r="C238" s="6">
        <v>145478.5</v>
      </c>
      <c r="D238" s="6">
        <v>55706.12</v>
      </c>
      <c r="E238" s="6">
        <v>42421.56</v>
      </c>
      <c r="F238" s="6">
        <v>24295.52</v>
      </c>
      <c r="G238" s="6">
        <v>8508.3800000000338</v>
      </c>
      <c r="H238" s="6">
        <v>-6303.9499999999825</v>
      </c>
      <c r="I238" s="6">
        <v>-20610.07</v>
      </c>
      <c r="J238" s="6">
        <v>-32992.199999999997</v>
      </c>
      <c r="K238" s="6">
        <v>-43975.16</v>
      </c>
      <c r="L238" s="6">
        <v>7032.9699999999939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271777.71000000002</v>
      </c>
    </row>
    <row r="239" spans="1:18" x14ac:dyDescent="0.2">
      <c r="A239" t="s">
        <v>324</v>
      </c>
      <c r="B239" s="6">
        <v>152335.69</v>
      </c>
      <c r="C239" s="6">
        <v>126005.2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278340.89</v>
      </c>
    </row>
    <row r="240" spans="1:18" x14ac:dyDescent="0.2">
      <c r="A240" t="s">
        <v>146</v>
      </c>
      <c r="B240" s="6">
        <v>31238.26</v>
      </c>
      <c r="C240" s="6">
        <v>167701.5</v>
      </c>
      <c r="D240" s="6">
        <v>81225.8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280165.52</v>
      </c>
    </row>
    <row r="241" spans="1:18" x14ac:dyDescent="0.2">
      <c r="A241" t="s">
        <v>60</v>
      </c>
      <c r="B241" s="6">
        <v>280286.57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280286.57</v>
      </c>
    </row>
    <row r="242" spans="1:18" x14ac:dyDescent="0.2">
      <c r="A242" t="s">
        <v>363</v>
      </c>
      <c r="B242" s="6">
        <v>90492.13</v>
      </c>
      <c r="C242" s="6">
        <v>192876.12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283368.24</v>
      </c>
    </row>
    <row r="243" spans="1:18" x14ac:dyDescent="0.2">
      <c r="A243" t="s">
        <v>276</v>
      </c>
      <c r="B243" s="6">
        <v>32794.120000000003</v>
      </c>
      <c r="C243" s="6">
        <v>175957.64</v>
      </c>
      <c r="D243" s="6">
        <v>77119.31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285871.12</v>
      </c>
    </row>
    <row r="244" spans="1:18" x14ac:dyDescent="0.2">
      <c r="A244" t="s">
        <v>214</v>
      </c>
      <c r="B244" s="6">
        <v>11733.86</v>
      </c>
      <c r="C244" s="6">
        <v>62513.07</v>
      </c>
      <c r="D244" s="6">
        <v>84360.26</v>
      </c>
      <c r="E244" s="6">
        <v>85501.02</v>
      </c>
      <c r="F244" s="6">
        <v>80068.11</v>
      </c>
      <c r="G244" s="6">
        <v>42894.2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367070.51</v>
      </c>
    </row>
    <row r="245" spans="1:18" x14ac:dyDescent="0.2">
      <c r="A245" t="s">
        <v>59</v>
      </c>
      <c r="B245" s="6">
        <v>25038.13</v>
      </c>
      <c r="C245" s="6">
        <v>134206.26999999999</v>
      </c>
      <c r="D245" s="6">
        <v>141641.9</v>
      </c>
      <c r="E245" s="6">
        <v>68843.960000000006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369730.27</v>
      </c>
    </row>
    <row r="246" spans="1:18" x14ac:dyDescent="0.2">
      <c r="A246" t="s">
        <v>232</v>
      </c>
      <c r="B246" s="6">
        <v>383951.35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383951.35</v>
      </c>
    </row>
    <row r="247" spans="1:18" x14ac:dyDescent="0.2">
      <c r="A247" t="s">
        <v>319</v>
      </c>
      <c r="B247" s="6">
        <v>617242.49</v>
      </c>
      <c r="C247" s="6">
        <v>-731240.86</v>
      </c>
      <c r="D247" s="6">
        <v>172729.46</v>
      </c>
      <c r="E247" s="6">
        <v>171613</v>
      </c>
      <c r="F247" s="6">
        <v>169279.12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399623.16</v>
      </c>
    </row>
    <row r="248" spans="1:18" x14ac:dyDescent="0.2">
      <c r="A248" t="s">
        <v>421</v>
      </c>
      <c r="B248" s="6">
        <v>346691.76</v>
      </c>
      <c r="C248" s="6">
        <v>98463.15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445154.91</v>
      </c>
    </row>
    <row r="249" spans="1:18" x14ac:dyDescent="0.2">
      <c r="A249" t="s">
        <v>344</v>
      </c>
      <c r="B249" s="6">
        <v>-6419.31</v>
      </c>
      <c r="C249" s="6">
        <v>93834.99</v>
      </c>
      <c r="D249" s="6">
        <v>179751.47</v>
      </c>
      <c r="E249" s="6">
        <v>214585.28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481752.48</v>
      </c>
    </row>
    <row r="250" spans="1:18" x14ac:dyDescent="0.2">
      <c r="A250" t="s">
        <v>259</v>
      </c>
      <c r="B250" s="6">
        <v>484201.1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484201.1</v>
      </c>
    </row>
    <row r="251" spans="1:18" x14ac:dyDescent="0.2">
      <c r="A251" t="s">
        <v>108</v>
      </c>
      <c r="B251" s="6">
        <v>0</v>
      </c>
      <c r="C251" s="6">
        <v>504980.37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504980.38</v>
      </c>
    </row>
    <row r="252" spans="1:18" x14ac:dyDescent="0.2">
      <c r="A252" t="s">
        <v>366</v>
      </c>
      <c r="B252" s="6">
        <v>40829.820000000065</v>
      </c>
      <c r="C252" s="6">
        <v>485508.4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526338.22</v>
      </c>
    </row>
    <row r="253" spans="1:18" x14ac:dyDescent="0.2">
      <c r="A253" t="s">
        <v>432</v>
      </c>
      <c r="B253" s="6">
        <v>-36686.68</v>
      </c>
      <c r="C253" s="6">
        <v>-75385.039999999994</v>
      </c>
      <c r="D253" s="6">
        <v>105293.74</v>
      </c>
      <c r="E253" s="6">
        <v>152953.21</v>
      </c>
      <c r="F253" s="6">
        <v>166995.60999999999</v>
      </c>
      <c r="G253" s="6">
        <v>245977.18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559148</v>
      </c>
    </row>
    <row r="254" spans="1:18" x14ac:dyDescent="0.2">
      <c r="A254" t="s">
        <v>293</v>
      </c>
      <c r="B254" s="6">
        <v>-37946.269999999997</v>
      </c>
      <c r="C254" s="6">
        <v>605234.66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567288.39</v>
      </c>
    </row>
    <row r="255" spans="1:18" x14ac:dyDescent="0.2">
      <c r="A255" t="s">
        <v>257</v>
      </c>
      <c r="B255" s="6">
        <v>578366.24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578366.24</v>
      </c>
    </row>
    <row r="256" spans="1:18" x14ac:dyDescent="0.2">
      <c r="A256" t="s">
        <v>94</v>
      </c>
      <c r="B256" s="6">
        <v>-472072.83</v>
      </c>
      <c r="C256" s="6">
        <v>1057398.3799999999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585325.54</v>
      </c>
    </row>
    <row r="257" spans="1:18" x14ac:dyDescent="0.2">
      <c r="A257" t="s">
        <v>56</v>
      </c>
      <c r="B257" s="6">
        <v>25416.83</v>
      </c>
      <c r="C257" s="6">
        <v>144708.72</v>
      </c>
      <c r="D257" s="6">
        <v>152848.62</v>
      </c>
      <c r="E257" s="6">
        <v>150053.99</v>
      </c>
      <c r="F257" s="6">
        <v>141294.20000000001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614322.38</v>
      </c>
    </row>
    <row r="258" spans="1:18" x14ac:dyDescent="0.2">
      <c r="A258" t="s">
        <v>142</v>
      </c>
      <c r="B258" s="6">
        <v>0</v>
      </c>
      <c r="C258" s="6">
        <v>621051.49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621051.49</v>
      </c>
    </row>
    <row r="259" spans="1:18" x14ac:dyDescent="0.2">
      <c r="A259" t="s">
        <v>433</v>
      </c>
      <c r="B259" s="6">
        <v>32568.23</v>
      </c>
      <c r="C259" s="6">
        <v>233062.58</v>
      </c>
      <c r="D259" s="6">
        <v>248819.43</v>
      </c>
      <c r="E259" s="6">
        <v>107288.61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621738.89</v>
      </c>
    </row>
    <row r="260" spans="1:18" x14ac:dyDescent="0.2">
      <c r="A260" t="s">
        <v>233</v>
      </c>
      <c r="B260" s="6">
        <v>22796.42</v>
      </c>
      <c r="C260" s="6">
        <v>123714.79</v>
      </c>
      <c r="D260" s="6">
        <v>139475.29</v>
      </c>
      <c r="E260" s="6">
        <v>139169.91</v>
      </c>
      <c r="F260" s="6">
        <v>131176.41</v>
      </c>
      <c r="G260" s="6">
        <v>69559.72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625892.54</v>
      </c>
    </row>
    <row r="261" spans="1:18" x14ac:dyDescent="0.2">
      <c r="A261" t="s">
        <v>431</v>
      </c>
      <c r="B261" s="6">
        <v>63075.27</v>
      </c>
      <c r="C261" s="6">
        <v>204561.42</v>
      </c>
      <c r="D261" s="6">
        <v>133846.24</v>
      </c>
      <c r="E261" s="6">
        <v>128041.68</v>
      </c>
      <c r="F261" s="6">
        <v>116172.59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645697.19999999995</v>
      </c>
    </row>
    <row r="262" spans="1:18" x14ac:dyDescent="0.2">
      <c r="A262" t="s">
        <v>256</v>
      </c>
      <c r="B262" s="6">
        <v>655102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655102</v>
      </c>
    </row>
    <row r="263" spans="1:18" x14ac:dyDescent="0.2">
      <c r="A263" t="s">
        <v>242</v>
      </c>
      <c r="B263" s="6">
        <v>0</v>
      </c>
      <c r="C263" s="6">
        <v>680934.42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680934.42</v>
      </c>
    </row>
    <row r="264" spans="1:18" x14ac:dyDescent="0.2">
      <c r="A264" t="s">
        <v>401</v>
      </c>
      <c r="B264" s="6">
        <v>52586.38</v>
      </c>
      <c r="C264" s="6">
        <v>271109.57</v>
      </c>
      <c r="D264" s="6">
        <v>282567.56</v>
      </c>
      <c r="E264" s="6">
        <v>94579.28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700842.76</v>
      </c>
    </row>
    <row r="265" spans="1:18" x14ac:dyDescent="0.2">
      <c r="A265" t="s">
        <v>314</v>
      </c>
      <c r="B265" s="6">
        <v>708867.97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708868</v>
      </c>
    </row>
    <row r="266" spans="1:18" x14ac:dyDescent="0.2">
      <c r="A266" t="s">
        <v>81</v>
      </c>
      <c r="B266" s="6">
        <v>0</v>
      </c>
      <c r="C266" s="6">
        <v>712391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712391</v>
      </c>
    </row>
    <row r="267" spans="1:18" x14ac:dyDescent="0.2">
      <c r="A267" t="s">
        <v>150</v>
      </c>
      <c r="B267" s="6">
        <v>1996.47</v>
      </c>
      <c r="C267" s="6">
        <v>747718.3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749714.77</v>
      </c>
    </row>
    <row r="268" spans="1:18" x14ac:dyDescent="0.2">
      <c r="A268" t="s">
        <v>38</v>
      </c>
      <c r="B268" s="6">
        <v>545683.17000000004</v>
      </c>
      <c r="C268" s="6">
        <v>217500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763183.17</v>
      </c>
    </row>
    <row r="269" spans="1:18" x14ac:dyDescent="0.2">
      <c r="A269" t="s">
        <v>43</v>
      </c>
      <c r="B269" s="6">
        <v>-114631</v>
      </c>
      <c r="C269" s="6">
        <v>203861.45</v>
      </c>
      <c r="D269" s="6">
        <v>728857.22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818087.7</v>
      </c>
    </row>
    <row r="270" spans="1:18" x14ac:dyDescent="0.2">
      <c r="A270" t="s">
        <v>69</v>
      </c>
      <c r="B270" s="6">
        <v>362352.51</v>
      </c>
      <c r="C270" s="6">
        <v>516066.23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878418.74</v>
      </c>
    </row>
    <row r="271" spans="1:18" x14ac:dyDescent="0.2">
      <c r="A271" t="s">
        <v>50</v>
      </c>
      <c r="B271" s="6">
        <v>961701.24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961701.24</v>
      </c>
    </row>
    <row r="272" spans="1:18" x14ac:dyDescent="0.2">
      <c r="A272" t="s">
        <v>341</v>
      </c>
      <c r="B272" s="6">
        <v>988169.28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988169.28</v>
      </c>
    </row>
    <row r="273" spans="1:18" x14ac:dyDescent="0.2">
      <c r="A273" t="s">
        <v>477</v>
      </c>
      <c r="B273" s="6">
        <v>0</v>
      </c>
      <c r="C273" s="6">
        <v>834381.39</v>
      </c>
      <c r="D273" s="6">
        <v>155770.82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990152.21</v>
      </c>
    </row>
    <row r="274" spans="1:18" x14ac:dyDescent="0.2">
      <c r="A274" t="s">
        <v>21</v>
      </c>
      <c r="B274" s="6">
        <v>79850.350000000006</v>
      </c>
      <c r="C274" s="6">
        <v>431721.86</v>
      </c>
      <c r="D274" s="6">
        <v>357875.58</v>
      </c>
      <c r="E274" s="6">
        <v>234516.65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1103964.45</v>
      </c>
    </row>
    <row r="275" spans="1:18" x14ac:dyDescent="0.2">
      <c r="A275" t="s">
        <v>67</v>
      </c>
      <c r="B275" s="6">
        <v>592153.29</v>
      </c>
      <c r="C275" s="6">
        <v>554667.39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1146820.7</v>
      </c>
    </row>
    <row r="276" spans="1:18" x14ac:dyDescent="0.2">
      <c r="A276" t="s">
        <v>449</v>
      </c>
      <c r="B276" s="6">
        <v>1153526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1153526</v>
      </c>
    </row>
    <row r="277" spans="1:18" x14ac:dyDescent="0.2">
      <c r="A277" t="s">
        <v>212</v>
      </c>
      <c r="B277" s="6">
        <v>2059502.78</v>
      </c>
      <c r="C277" s="6">
        <v>-862502.34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1197000.43</v>
      </c>
    </row>
    <row r="278" spans="1:18" x14ac:dyDescent="0.2">
      <c r="A278" t="s">
        <v>30</v>
      </c>
      <c r="B278" s="6">
        <v>-1766195.2</v>
      </c>
      <c r="C278" s="6">
        <v>2972839.93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1206644.73</v>
      </c>
    </row>
    <row r="279" spans="1:18" x14ac:dyDescent="0.2">
      <c r="A279" t="s">
        <v>75</v>
      </c>
      <c r="B279" s="6">
        <v>1188936.8400000001</v>
      </c>
      <c r="C279" s="6">
        <v>56487.07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1245423.8999999999</v>
      </c>
    </row>
    <row r="280" spans="1:18" x14ac:dyDescent="0.2">
      <c r="A280" t="s">
        <v>105</v>
      </c>
      <c r="B280" s="6">
        <v>-4667745.3899999997</v>
      </c>
      <c r="C280" s="6">
        <v>-981728.08</v>
      </c>
      <c r="D280" s="6">
        <v>4359456.09</v>
      </c>
      <c r="E280" s="6">
        <v>119959.24</v>
      </c>
      <c r="F280" s="6">
        <v>959429.13</v>
      </c>
      <c r="G280" s="6">
        <v>644617.78</v>
      </c>
      <c r="H280" s="6">
        <v>271034.45</v>
      </c>
      <c r="I280" s="6">
        <v>230687.79</v>
      </c>
      <c r="J280" s="6">
        <v>188808.54</v>
      </c>
      <c r="K280" s="6">
        <v>154813.82999999999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1279333.3600000001</v>
      </c>
    </row>
    <row r="281" spans="1:18" x14ac:dyDescent="0.2">
      <c r="A281" t="s">
        <v>247</v>
      </c>
      <c r="B281" s="6">
        <v>525296.9</v>
      </c>
      <c r="C281" s="6">
        <v>1472080.75</v>
      </c>
      <c r="D281" s="6">
        <v>-162022.18</v>
      </c>
      <c r="E281" s="6">
        <v>-255137.14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1580218.3</v>
      </c>
    </row>
    <row r="282" spans="1:18" x14ac:dyDescent="0.2">
      <c r="A282" t="s">
        <v>46</v>
      </c>
      <c r="B282" s="6">
        <v>-1113104.78</v>
      </c>
      <c r="C282" s="6">
        <v>0</v>
      </c>
      <c r="D282" s="6">
        <v>0</v>
      </c>
      <c r="E282" s="6">
        <v>1021775</v>
      </c>
      <c r="F282" s="6">
        <v>899556.64</v>
      </c>
      <c r="G282" s="6">
        <v>789436.23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1597663.09</v>
      </c>
    </row>
    <row r="283" spans="1:18" x14ac:dyDescent="0.2">
      <c r="A283" t="s">
        <v>473</v>
      </c>
      <c r="B283" s="6">
        <v>0</v>
      </c>
      <c r="C283" s="6">
        <v>578418.23</v>
      </c>
      <c r="D283" s="6">
        <v>1075301.78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1653720</v>
      </c>
    </row>
    <row r="284" spans="1:18" x14ac:dyDescent="0.2">
      <c r="A284" t="s">
        <v>252</v>
      </c>
      <c r="B284" s="6">
        <v>-37119.760000000002</v>
      </c>
      <c r="C284" s="6">
        <v>1699293.79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1662174</v>
      </c>
    </row>
    <row r="285" spans="1:18" x14ac:dyDescent="0.2">
      <c r="A285" t="s">
        <v>451</v>
      </c>
      <c r="B285" s="6">
        <v>-536307.75</v>
      </c>
      <c r="C285" s="6">
        <v>2407760.88</v>
      </c>
      <c r="D285" s="6">
        <v>-35661.599999999999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1835791.53</v>
      </c>
    </row>
    <row r="286" spans="1:18" x14ac:dyDescent="0.2">
      <c r="A286" t="s">
        <v>268</v>
      </c>
      <c r="B286" s="6">
        <v>0</v>
      </c>
      <c r="C286" s="6">
        <v>556667.38</v>
      </c>
      <c r="D286" s="6">
        <v>293847</v>
      </c>
      <c r="E286" s="6">
        <v>280483.14</v>
      </c>
      <c r="F286" s="6">
        <v>244317</v>
      </c>
      <c r="G286" s="6">
        <v>215183.38</v>
      </c>
      <c r="H286" s="6">
        <v>187710.75</v>
      </c>
      <c r="I286" s="6">
        <v>153534.98000000001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1931743.77</v>
      </c>
    </row>
    <row r="287" spans="1:18" x14ac:dyDescent="0.2">
      <c r="A287" t="s">
        <v>40</v>
      </c>
      <c r="B287" s="6">
        <v>529551.62</v>
      </c>
      <c r="C287" s="6">
        <v>1304099.6299999999</v>
      </c>
      <c r="D287" s="6">
        <v>34198.79</v>
      </c>
      <c r="E287" s="6">
        <v>21174.34</v>
      </c>
      <c r="F287" s="6">
        <v>4923.6700000000128</v>
      </c>
      <c r="G287" s="6">
        <v>-8840.7300000000396</v>
      </c>
      <c r="H287" s="6">
        <v>48685.13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1933792.44</v>
      </c>
    </row>
    <row r="288" spans="1:18" x14ac:dyDescent="0.2">
      <c r="A288" t="s">
        <v>279</v>
      </c>
      <c r="B288" s="6">
        <v>94836.74</v>
      </c>
      <c r="C288" s="6">
        <v>239559.02</v>
      </c>
      <c r="D288" s="6">
        <v>196594.52</v>
      </c>
      <c r="E288" s="6">
        <v>212603.5</v>
      </c>
      <c r="F288" s="6">
        <v>222532.94</v>
      </c>
      <c r="G288" s="6">
        <v>230300.92</v>
      </c>
      <c r="H288" s="6">
        <v>236369.83</v>
      </c>
      <c r="I288" s="6">
        <v>240505.29</v>
      </c>
      <c r="J288" s="6">
        <v>243029.06</v>
      </c>
      <c r="K288" s="6">
        <v>167343.4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2083675.07</v>
      </c>
    </row>
    <row r="289" spans="1:18" x14ac:dyDescent="0.2">
      <c r="A289" t="s">
        <v>17</v>
      </c>
      <c r="B289" s="6">
        <v>2101626.71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2101626.7400000002</v>
      </c>
    </row>
    <row r="290" spans="1:18" x14ac:dyDescent="0.2">
      <c r="A290" t="s">
        <v>450</v>
      </c>
      <c r="B290" s="6">
        <v>2557098.27</v>
      </c>
      <c r="C290" s="6">
        <v>-413341.84</v>
      </c>
      <c r="D290" s="6">
        <v>-35238.089999999997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2108518.33</v>
      </c>
    </row>
    <row r="291" spans="1:18" x14ac:dyDescent="0.2">
      <c r="A291" t="s">
        <v>27</v>
      </c>
      <c r="B291" s="6">
        <v>2108665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2108665</v>
      </c>
    </row>
    <row r="292" spans="1:18" x14ac:dyDescent="0.2">
      <c r="A292" t="s">
        <v>25</v>
      </c>
      <c r="B292" s="6">
        <v>185737.14</v>
      </c>
      <c r="C292" s="6">
        <v>996922.61</v>
      </c>
      <c r="D292" s="6">
        <v>932428.28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2115088</v>
      </c>
    </row>
    <row r="293" spans="1:18" x14ac:dyDescent="0.2">
      <c r="A293" t="s">
        <v>210</v>
      </c>
      <c r="B293" s="6">
        <v>88041.75</v>
      </c>
      <c r="C293" s="6">
        <v>341812.94</v>
      </c>
      <c r="D293" s="6">
        <v>367793.01</v>
      </c>
      <c r="E293" s="6">
        <v>362828.13</v>
      </c>
      <c r="F293" s="6">
        <v>341341.93</v>
      </c>
      <c r="G293" s="6">
        <v>367651.48</v>
      </c>
      <c r="H293" s="6">
        <v>334994.57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2204463.77</v>
      </c>
    </row>
    <row r="294" spans="1:18" x14ac:dyDescent="0.2">
      <c r="A294" t="s">
        <v>236</v>
      </c>
      <c r="B294" s="6">
        <v>-69748.800000000003</v>
      </c>
      <c r="C294" s="6">
        <v>2383930.37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2314181.56</v>
      </c>
    </row>
    <row r="295" spans="1:18" x14ac:dyDescent="0.2">
      <c r="A295" t="s">
        <v>35</v>
      </c>
      <c r="B295" s="6">
        <v>-1642810</v>
      </c>
      <c r="C295" s="6">
        <v>3610184.09</v>
      </c>
      <c r="D295" s="6">
        <v>299412.09999999998</v>
      </c>
      <c r="E295" s="6">
        <v>-52619.039999999921</v>
      </c>
      <c r="F295" s="6">
        <v>42349.78</v>
      </c>
      <c r="G295" s="6">
        <v>124217.51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2380734.4500000002</v>
      </c>
    </row>
    <row r="296" spans="1:18" x14ac:dyDescent="0.2">
      <c r="A296" t="s">
        <v>241</v>
      </c>
      <c r="B296" s="6">
        <v>96258.97</v>
      </c>
      <c r="C296" s="6">
        <v>375901.05</v>
      </c>
      <c r="D296" s="6">
        <v>404233.64</v>
      </c>
      <c r="E296" s="6">
        <v>398715.87</v>
      </c>
      <c r="F296" s="6">
        <v>375114.95</v>
      </c>
      <c r="G296" s="6">
        <v>396768.77</v>
      </c>
      <c r="H296" s="6">
        <v>361525.49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2408518.7200000002</v>
      </c>
    </row>
    <row r="297" spans="1:18" x14ac:dyDescent="0.2">
      <c r="A297" t="s">
        <v>101</v>
      </c>
      <c r="B297" s="6">
        <v>608520.65</v>
      </c>
      <c r="C297" s="6">
        <v>1926169.27</v>
      </c>
      <c r="D297" s="6">
        <v>-77776.649999999994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2456913.27</v>
      </c>
    </row>
    <row r="298" spans="1:18" x14ac:dyDescent="0.2">
      <c r="A298" t="s">
        <v>460</v>
      </c>
      <c r="B298" s="6">
        <v>0</v>
      </c>
      <c r="C298" s="6">
        <v>2059751.34</v>
      </c>
      <c r="D298" s="6">
        <v>738999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2798750.33</v>
      </c>
    </row>
    <row r="299" spans="1:18" x14ac:dyDescent="0.2">
      <c r="A299" t="s">
        <v>57</v>
      </c>
      <c r="B299" s="6">
        <v>5055715.3</v>
      </c>
      <c r="C299" s="6">
        <v>-203538.42</v>
      </c>
      <c r="D299" s="6">
        <v>-1976424.69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2875752.23</v>
      </c>
    </row>
    <row r="300" spans="1:18" x14ac:dyDescent="0.2">
      <c r="A300" t="s">
        <v>444</v>
      </c>
      <c r="B300" s="6">
        <v>-2342431.94</v>
      </c>
      <c r="C300" s="6">
        <v>1753683.05</v>
      </c>
      <c r="D300" s="6">
        <v>1241053.27</v>
      </c>
      <c r="E300" s="6">
        <v>1223865.1599999999</v>
      </c>
      <c r="F300" s="6">
        <v>1151464.53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3027634.05</v>
      </c>
    </row>
    <row r="301" spans="1:18" x14ac:dyDescent="0.2">
      <c r="A301" t="s">
        <v>265</v>
      </c>
      <c r="B301" s="6">
        <v>-340554.71</v>
      </c>
      <c r="C301" s="6">
        <v>1821359.99</v>
      </c>
      <c r="D301" s="6">
        <v>1885416.5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3366221.78</v>
      </c>
    </row>
    <row r="302" spans="1:18" x14ac:dyDescent="0.2">
      <c r="A302" t="s">
        <v>299</v>
      </c>
      <c r="B302" s="6">
        <v>1475483.51</v>
      </c>
      <c r="C302" s="6">
        <v>-607186</v>
      </c>
      <c r="D302" s="6">
        <v>2710869.85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3579167.32</v>
      </c>
    </row>
    <row r="303" spans="1:18" x14ac:dyDescent="0.2">
      <c r="A303" t="s">
        <v>409</v>
      </c>
      <c r="B303" s="6">
        <v>5977878.1900000004</v>
      </c>
      <c r="C303" s="6">
        <v>439051.93</v>
      </c>
      <c r="D303" s="6">
        <v>-6475991.6699999999</v>
      </c>
      <c r="E303" s="6">
        <v>3696265.66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3637204.15</v>
      </c>
    </row>
    <row r="304" spans="1:18" x14ac:dyDescent="0.2">
      <c r="A304" t="s">
        <v>278</v>
      </c>
      <c r="B304" s="6">
        <v>637044.06999999995</v>
      </c>
      <c r="C304" s="6">
        <v>3030381.93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3667426</v>
      </c>
    </row>
    <row r="305" spans="1:18" x14ac:dyDescent="0.2">
      <c r="A305" t="s">
        <v>277</v>
      </c>
      <c r="B305" s="6">
        <v>169011.08</v>
      </c>
      <c r="C305" s="6">
        <v>623750.39</v>
      </c>
      <c r="D305" s="6">
        <v>486655.7</v>
      </c>
      <c r="E305" s="6">
        <v>562815.37</v>
      </c>
      <c r="F305" s="6">
        <v>843464.41</v>
      </c>
      <c r="G305" s="6">
        <v>675346.8</v>
      </c>
      <c r="H305" s="6">
        <v>404690.93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3765734.68</v>
      </c>
    </row>
    <row r="306" spans="1:18" x14ac:dyDescent="0.2">
      <c r="A306" t="s">
        <v>340</v>
      </c>
      <c r="B306" s="6">
        <v>1118202.26</v>
      </c>
      <c r="C306" s="6">
        <v>0</v>
      </c>
      <c r="D306" s="6">
        <v>0</v>
      </c>
      <c r="E306" s="6">
        <v>1389524.57</v>
      </c>
      <c r="F306" s="6">
        <v>1289156.8999999999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3796883.77</v>
      </c>
    </row>
    <row r="307" spans="1:18" x14ac:dyDescent="0.2">
      <c r="A307" t="s">
        <v>469</v>
      </c>
      <c r="B307" s="6">
        <v>-2118061.02</v>
      </c>
      <c r="C307" s="6">
        <v>1896671.83</v>
      </c>
      <c r="D307" s="6">
        <v>1673204.49</v>
      </c>
      <c r="E307" s="6">
        <v>1591333.89</v>
      </c>
      <c r="F307" s="6">
        <v>781305.57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3824454.76</v>
      </c>
    </row>
    <row r="308" spans="1:18" x14ac:dyDescent="0.2">
      <c r="A308" t="s">
        <v>31</v>
      </c>
      <c r="B308" s="6">
        <v>318518.36</v>
      </c>
      <c r="C308" s="6">
        <v>3516356.59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3834875</v>
      </c>
    </row>
    <row r="309" spans="1:18" x14ac:dyDescent="0.2">
      <c r="A309" t="s">
        <v>285</v>
      </c>
      <c r="B309" s="6">
        <v>-3185330.97</v>
      </c>
      <c r="C309" s="6">
        <v>3992619.69</v>
      </c>
      <c r="D309" s="6">
        <v>2750229.92</v>
      </c>
      <c r="E309" s="6">
        <v>685173.37</v>
      </c>
      <c r="F309" s="6">
        <v>-72945.89</v>
      </c>
      <c r="G309" s="6">
        <v>-72635.38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4097110.77</v>
      </c>
    </row>
    <row r="310" spans="1:18" x14ac:dyDescent="0.2">
      <c r="A310" t="s">
        <v>86</v>
      </c>
      <c r="B310" s="6">
        <v>165130.6</v>
      </c>
      <c r="C310" s="6">
        <v>874820.63</v>
      </c>
      <c r="D310" s="6">
        <v>902406.98</v>
      </c>
      <c r="E310" s="6">
        <v>870411.35</v>
      </c>
      <c r="F310" s="6">
        <v>832836.2</v>
      </c>
      <c r="G310" s="6">
        <v>602185.06999999995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4247790.83</v>
      </c>
    </row>
    <row r="311" spans="1:18" x14ac:dyDescent="0.2">
      <c r="A311" t="s">
        <v>333</v>
      </c>
      <c r="B311" s="6">
        <v>17096.400000000001</v>
      </c>
      <c r="C311" s="6">
        <v>0</v>
      </c>
      <c r="D311" s="6">
        <v>0</v>
      </c>
      <c r="E311" s="6">
        <v>1786270.28</v>
      </c>
      <c r="F311" s="6">
        <v>1489466.26</v>
      </c>
      <c r="G311" s="6">
        <v>1147374.44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4440207.38</v>
      </c>
    </row>
    <row r="312" spans="1:18" x14ac:dyDescent="0.2">
      <c r="A312" t="s">
        <v>323</v>
      </c>
      <c r="B312" s="6">
        <v>1725185.54</v>
      </c>
      <c r="C312" s="6">
        <v>2929532.47</v>
      </c>
      <c r="D312" s="6">
        <v>-5355.42</v>
      </c>
      <c r="E312" s="6">
        <v>-5100.5600000000004</v>
      </c>
      <c r="F312" s="6">
        <v>-7699.32</v>
      </c>
      <c r="G312" s="6">
        <v>-9649.27</v>
      </c>
      <c r="H312" s="6">
        <v>-11005.66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4615907.78</v>
      </c>
    </row>
    <row r="313" spans="1:18" x14ac:dyDescent="0.2">
      <c r="A313" t="s">
        <v>63</v>
      </c>
      <c r="B313" s="6">
        <v>0</v>
      </c>
      <c r="C313" s="6">
        <v>-444342.46</v>
      </c>
      <c r="D313" s="6">
        <v>264943</v>
      </c>
      <c r="E313" s="6">
        <v>456924.11</v>
      </c>
      <c r="F313" s="6">
        <v>517428.95</v>
      </c>
      <c r="G313" s="6">
        <v>838048.87</v>
      </c>
      <c r="H313" s="6">
        <v>812620.04</v>
      </c>
      <c r="I313" s="6">
        <v>786715.68</v>
      </c>
      <c r="J313" s="6">
        <v>750332</v>
      </c>
      <c r="K313" s="6">
        <v>716073.02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4698743.3</v>
      </c>
    </row>
    <row r="314" spans="1:18" x14ac:dyDescent="0.2">
      <c r="A314" t="s">
        <v>211</v>
      </c>
      <c r="B314" s="6">
        <v>882809.49</v>
      </c>
      <c r="C314" s="6">
        <v>3927800.5</v>
      </c>
      <c r="D314" s="6">
        <v>35769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4846379</v>
      </c>
    </row>
    <row r="315" spans="1:18" x14ac:dyDescent="0.2">
      <c r="A315" t="s">
        <v>95</v>
      </c>
      <c r="B315" s="6">
        <v>1540473.39</v>
      </c>
      <c r="C315" s="6">
        <v>3938070</v>
      </c>
      <c r="D315" s="6">
        <v>-359233.46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5119309.88</v>
      </c>
    </row>
    <row r="316" spans="1:18" x14ac:dyDescent="0.2">
      <c r="A316" t="s">
        <v>447</v>
      </c>
      <c r="B316" s="6">
        <v>-4647241.47</v>
      </c>
      <c r="C316" s="6">
        <v>10320153.859999999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5672912.3799999999</v>
      </c>
    </row>
    <row r="317" spans="1:18" x14ac:dyDescent="0.2">
      <c r="A317" t="s">
        <v>47</v>
      </c>
      <c r="B317" s="6">
        <v>-267876.74</v>
      </c>
      <c r="C317" s="6">
        <v>4955009.16</v>
      </c>
      <c r="D317" s="6">
        <v>987260.88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5674393.2999999998</v>
      </c>
    </row>
    <row r="318" spans="1:18" x14ac:dyDescent="0.2">
      <c r="A318" t="s">
        <v>326</v>
      </c>
      <c r="B318" s="6">
        <v>1003438.7</v>
      </c>
      <c r="C318" s="6">
        <v>2751687.95</v>
      </c>
      <c r="D318" s="6">
        <v>2019077.14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5774203.7999999998</v>
      </c>
    </row>
    <row r="319" spans="1:18" x14ac:dyDescent="0.2">
      <c r="A319" t="s">
        <v>238</v>
      </c>
      <c r="B319" s="6">
        <v>0</v>
      </c>
      <c r="C319" s="6">
        <v>5814407.2000000002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5814407.2000000002</v>
      </c>
    </row>
    <row r="320" spans="1:18" x14ac:dyDescent="0.2">
      <c r="A320" t="s">
        <v>266</v>
      </c>
      <c r="B320" s="6">
        <v>0</v>
      </c>
      <c r="C320" s="6">
        <v>2112514.56</v>
      </c>
      <c r="D320" s="6">
        <v>1895842.61</v>
      </c>
      <c r="E320" s="6">
        <v>1813819.69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5822176.8700000001</v>
      </c>
    </row>
    <row r="321" spans="1:18" x14ac:dyDescent="0.2">
      <c r="A321" t="s">
        <v>288</v>
      </c>
      <c r="B321" s="6">
        <v>5949083.040000001</v>
      </c>
      <c r="C321" s="6">
        <v>-107545.48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5841537.5700000003</v>
      </c>
    </row>
    <row r="322" spans="1:18" x14ac:dyDescent="0.2">
      <c r="A322" t="s">
        <v>237</v>
      </c>
      <c r="B322" s="6">
        <v>366182.28</v>
      </c>
      <c r="C322" s="6">
        <v>5624129.1900000004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5990311.4699999997</v>
      </c>
    </row>
    <row r="323" spans="1:18" x14ac:dyDescent="0.2">
      <c r="A323" t="s">
        <v>267</v>
      </c>
      <c r="B323" s="6">
        <v>294875.93</v>
      </c>
      <c r="C323" s="6">
        <v>1646257.2</v>
      </c>
      <c r="D323" s="6">
        <v>1691249.23</v>
      </c>
      <c r="E323" s="6">
        <v>1647920.34</v>
      </c>
      <c r="F323" s="6">
        <v>1553871.49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6834174.1500000004</v>
      </c>
    </row>
    <row r="324" spans="1:18" x14ac:dyDescent="0.2">
      <c r="A324" t="s">
        <v>39</v>
      </c>
      <c r="B324" s="6">
        <v>128203.29</v>
      </c>
      <c r="C324" s="6">
        <v>768031.44</v>
      </c>
      <c r="D324" s="6">
        <v>866906.87</v>
      </c>
      <c r="E324" s="6">
        <v>865564.33</v>
      </c>
      <c r="F324" s="6">
        <v>812518.15</v>
      </c>
      <c r="G324" s="6">
        <v>886217.58</v>
      </c>
      <c r="H324" s="6">
        <v>797673.94</v>
      </c>
      <c r="I324" s="6">
        <v>721036.3</v>
      </c>
      <c r="J324" s="6">
        <v>649829.06000000006</v>
      </c>
      <c r="K324" s="6">
        <v>581884.78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7077865.7199999997</v>
      </c>
    </row>
    <row r="325" spans="1:18" x14ac:dyDescent="0.2">
      <c r="A325" t="s">
        <v>287</v>
      </c>
      <c r="B325" s="6">
        <v>-1996</v>
      </c>
      <c r="C325" s="6">
        <v>2475077.25</v>
      </c>
      <c r="D325" s="6">
        <v>2345333.54</v>
      </c>
      <c r="E325" s="6">
        <v>2592628.44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7411043.1799999997</v>
      </c>
    </row>
    <row r="326" spans="1:18" x14ac:dyDescent="0.2">
      <c r="A326" t="s">
        <v>223</v>
      </c>
      <c r="B326" s="6">
        <v>0</v>
      </c>
      <c r="C326" s="6">
        <v>8730328.4199999999</v>
      </c>
      <c r="D326" s="6">
        <v>-1079641.26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7650687.1500000004</v>
      </c>
    </row>
    <row r="327" spans="1:18" x14ac:dyDescent="0.2">
      <c r="A327" t="s">
        <v>304</v>
      </c>
      <c r="B327" s="6">
        <v>347904.21</v>
      </c>
      <c r="C327" s="6">
        <v>1892024.61</v>
      </c>
      <c r="D327" s="6">
        <v>1885485.92</v>
      </c>
      <c r="E327" s="6">
        <v>1828537.73</v>
      </c>
      <c r="F327" s="6">
        <v>1705891.24</v>
      </c>
      <c r="G327" s="6">
        <v>5813.28</v>
      </c>
      <c r="H327" s="6">
        <v>184.07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7665841</v>
      </c>
    </row>
    <row r="328" spans="1:18" x14ac:dyDescent="0.2">
      <c r="A328" t="s">
        <v>114</v>
      </c>
      <c r="B328" s="6">
        <v>51243.38</v>
      </c>
      <c r="C328" s="6">
        <v>7417000.1799999997</v>
      </c>
      <c r="D328" s="6">
        <v>249604.63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7717848.1900000004</v>
      </c>
    </row>
    <row r="329" spans="1:18" x14ac:dyDescent="0.2">
      <c r="A329" t="s">
        <v>144</v>
      </c>
      <c r="B329" s="6">
        <v>3587438.94</v>
      </c>
      <c r="C329" s="6">
        <v>4676800.01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8264238.9500000002</v>
      </c>
    </row>
    <row r="330" spans="1:18" x14ac:dyDescent="0.2">
      <c r="A330" t="s">
        <v>306</v>
      </c>
      <c r="B330" s="6">
        <v>-223272.8</v>
      </c>
      <c r="C330" s="6">
        <v>5651993.4699999997</v>
      </c>
      <c r="D330" s="6">
        <v>3226977.93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8655698.6300000008</v>
      </c>
    </row>
    <row r="331" spans="1:18" x14ac:dyDescent="0.2">
      <c r="A331" t="s">
        <v>206</v>
      </c>
      <c r="B331" s="6">
        <v>-788266.26</v>
      </c>
      <c r="C331" s="6">
        <v>7038092.6800000006</v>
      </c>
      <c r="D331" s="6">
        <v>2735375.39</v>
      </c>
      <c r="E331" s="6">
        <v>-223105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8762096.8399999999</v>
      </c>
    </row>
    <row r="332" spans="1:18" x14ac:dyDescent="0.2">
      <c r="A332" t="s">
        <v>301</v>
      </c>
      <c r="B332" s="6">
        <v>8936618.75</v>
      </c>
      <c r="C332" s="6">
        <v>-99625.31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8836993.4499999993</v>
      </c>
    </row>
    <row r="333" spans="1:18" x14ac:dyDescent="0.2">
      <c r="A333" t="s">
        <v>58</v>
      </c>
      <c r="B333" s="6">
        <v>367427.55</v>
      </c>
      <c r="C333" s="6">
        <v>1439292.1</v>
      </c>
      <c r="D333" s="6">
        <v>1547292.69</v>
      </c>
      <c r="E333" s="6">
        <v>1526048.76</v>
      </c>
      <c r="F333" s="6">
        <v>1435739.69</v>
      </c>
      <c r="G333" s="6">
        <v>1503913.03</v>
      </c>
      <c r="H333" s="6">
        <v>1370326.87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9190040.6199999992</v>
      </c>
    </row>
    <row r="334" spans="1:18" x14ac:dyDescent="0.2">
      <c r="A334" t="s">
        <v>415</v>
      </c>
      <c r="B334" s="6">
        <v>7921219.1299999999</v>
      </c>
      <c r="C334" s="6">
        <v>1638464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9559683.1999999993</v>
      </c>
    </row>
    <row r="335" spans="1:18" x14ac:dyDescent="0.2">
      <c r="A335" t="s">
        <v>273</v>
      </c>
      <c r="B335" s="6">
        <v>954024.49</v>
      </c>
      <c r="C335" s="6">
        <v>5420523.0800000001</v>
      </c>
      <c r="D335" s="6">
        <v>1462867.42</v>
      </c>
      <c r="E335" s="6">
        <v>1396397.49</v>
      </c>
      <c r="F335" s="6">
        <v>683908.38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9917720.8900000006</v>
      </c>
    </row>
    <row r="336" spans="1:18" x14ac:dyDescent="0.2">
      <c r="A336" t="s">
        <v>416</v>
      </c>
      <c r="B336" s="6">
        <v>869084.87</v>
      </c>
      <c r="C336" s="6">
        <v>1824968.37</v>
      </c>
      <c r="D336" s="6">
        <v>2869211.92</v>
      </c>
      <c r="E336" s="6">
        <v>2681092.44</v>
      </c>
      <c r="F336" s="6">
        <v>1729980.87</v>
      </c>
      <c r="G336" s="6">
        <v>74498.929999999993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10048837.289999999</v>
      </c>
    </row>
    <row r="337" spans="1:18" x14ac:dyDescent="0.2">
      <c r="A337" t="s">
        <v>15</v>
      </c>
      <c r="B337" s="6">
        <v>401193.54</v>
      </c>
      <c r="C337" s="6">
        <v>6868520.8199999994</v>
      </c>
      <c r="D337" s="6">
        <v>2916070.06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10185784.42</v>
      </c>
    </row>
    <row r="338" spans="1:18" x14ac:dyDescent="0.2">
      <c r="A338" t="s">
        <v>362</v>
      </c>
      <c r="B338" s="6">
        <v>4308566.2</v>
      </c>
      <c r="C338" s="6">
        <v>6524462.3300000001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10833028.529999999</v>
      </c>
    </row>
    <row r="339" spans="1:18" x14ac:dyDescent="0.2">
      <c r="A339" t="s">
        <v>320</v>
      </c>
      <c r="B339" s="6">
        <v>3471069.55</v>
      </c>
      <c r="C339" s="6">
        <v>7496064.6899999995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10967134.24</v>
      </c>
    </row>
    <row r="340" spans="1:18" x14ac:dyDescent="0.2">
      <c r="A340" t="s">
        <v>455</v>
      </c>
      <c r="B340" s="6">
        <v>150026.76999999999</v>
      </c>
      <c r="C340" s="6">
        <v>695144.04</v>
      </c>
      <c r="D340" s="6">
        <v>2736712.28</v>
      </c>
      <c r="E340" s="6">
        <v>2692468.28</v>
      </c>
      <c r="F340" s="6">
        <v>2663774.35</v>
      </c>
      <c r="G340" s="6">
        <v>2123314.7599999998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11061440.460000001</v>
      </c>
    </row>
    <row r="341" spans="1:18" x14ac:dyDescent="0.2">
      <c r="A341" t="s">
        <v>222</v>
      </c>
      <c r="B341" s="6">
        <v>7121927.3099999996</v>
      </c>
      <c r="C341" s="6">
        <v>4736912.6100000003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11858839.92</v>
      </c>
    </row>
    <row r="342" spans="1:18" x14ac:dyDescent="0.2">
      <c r="A342" t="s">
        <v>147</v>
      </c>
      <c r="B342" s="6">
        <v>47832020.350000001</v>
      </c>
      <c r="C342" s="6">
        <v>-150185339.38</v>
      </c>
      <c r="D342" s="6">
        <v>34827748.270000003</v>
      </c>
      <c r="E342" s="6">
        <v>30282665.100000001</v>
      </c>
      <c r="F342" s="6">
        <v>26771167.759999998</v>
      </c>
      <c r="G342" s="6">
        <v>14526110.18</v>
      </c>
      <c r="H342" s="6">
        <v>1917224.93</v>
      </c>
      <c r="I342" s="6">
        <v>2115212.44</v>
      </c>
      <c r="J342" s="6">
        <v>2970089.7</v>
      </c>
      <c r="K342" s="6">
        <v>1661146.75</v>
      </c>
      <c r="L342" s="6">
        <v>668511.35</v>
      </c>
      <c r="M342" s="6">
        <v>15534.84</v>
      </c>
      <c r="N342" s="6">
        <v>4481.05</v>
      </c>
      <c r="O342" s="6">
        <v>-6529.32</v>
      </c>
      <c r="P342" s="6">
        <v>0</v>
      </c>
      <c r="Q342" s="6">
        <v>0</v>
      </c>
      <c r="R342" s="6">
        <v>13400044</v>
      </c>
    </row>
    <row r="343" spans="1:18" x14ac:dyDescent="0.2">
      <c r="A343" t="s">
        <v>462</v>
      </c>
      <c r="B343" s="6">
        <v>611428.88</v>
      </c>
      <c r="C343" s="6">
        <v>3091667.39</v>
      </c>
      <c r="D343" s="6">
        <v>2808004.81</v>
      </c>
      <c r="E343" s="6">
        <v>5237052.0599999996</v>
      </c>
      <c r="F343" s="6">
        <v>2383689.31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14131842.460000001</v>
      </c>
    </row>
    <row r="344" spans="1:18" x14ac:dyDescent="0.2">
      <c r="A344" t="s">
        <v>36</v>
      </c>
      <c r="B344" s="6">
        <v>-7611629.3199999994</v>
      </c>
      <c r="C344" s="6">
        <v>16046896.879999999</v>
      </c>
      <c r="D344" s="6">
        <v>2032746.75</v>
      </c>
      <c r="E344" s="6">
        <v>219521.22</v>
      </c>
      <c r="F344" s="6">
        <v>3463647.14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14151182.65</v>
      </c>
    </row>
    <row r="345" spans="1:18" x14ac:dyDescent="0.2">
      <c r="A345" t="s">
        <v>454</v>
      </c>
      <c r="B345" s="6">
        <v>1727354.49</v>
      </c>
      <c r="C345" s="6">
        <v>7709143.1199999992</v>
      </c>
      <c r="D345" s="6">
        <v>5415232.1200000001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14851729.73</v>
      </c>
    </row>
    <row r="346" spans="1:18" x14ac:dyDescent="0.2">
      <c r="A346" t="s">
        <v>85</v>
      </c>
      <c r="B346" s="6">
        <v>722427.99</v>
      </c>
      <c r="C346" s="6">
        <v>5068203.99</v>
      </c>
      <c r="D346" s="6">
        <v>4729814.25</v>
      </c>
      <c r="E346" s="6">
        <v>4523773.72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15044219.949999999</v>
      </c>
    </row>
    <row r="347" spans="1:18" x14ac:dyDescent="0.2">
      <c r="A347" t="s">
        <v>205</v>
      </c>
      <c r="B347" s="6">
        <v>7623925.4199999999</v>
      </c>
      <c r="C347" s="6">
        <v>7815724.5199999996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15439650</v>
      </c>
    </row>
    <row r="348" spans="1:18" x14ac:dyDescent="0.2">
      <c r="A348" t="s">
        <v>417</v>
      </c>
      <c r="B348" s="6">
        <v>1068835.3600000001</v>
      </c>
      <c r="C348" s="6">
        <v>4456932.72</v>
      </c>
      <c r="D348" s="6">
        <v>3669759.3</v>
      </c>
      <c r="E348" s="6">
        <v>3511466.57</v>
      </c>
      <c r="F348" s="6">
        <v>3268332.34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15975326.300000001</v>
      </c>
    </row>
    <row r="349" spans="1:18" x14ac:dyDescent="0.2">
      <c r="A349" t="s">
        <v>88</v>
      </c>
      <c r="B349" s="6">
        <v>-203303.11</v>
      </c>
      <c r="C349" s="6">
        <v>2899469.93</v>
      </c>
      <c r="D349" s="6">
        <v>4469054.4400000004</v>
      </c>
      <c r="E349" s="6">
        <v>3616531</v>
      </c>
      <c r="F349" s="6">
        <v>3643375.41</v>
      </c>
      <c r="G349" s="6">
        <v>1712541.33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16137669</v>
      </c>
    </row>
    <row r="350" spans="1:18" x14ac:dyDescent="0.2">
      <c r="A350" t="s">
        <v>83</v>
      </c>
      <c r="B350" s="6">
        <v>3162913.65</v>
      </c>
      <c r="C350" s="6">
        <v>14151241.23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17314154.870000001</v>
      </c>
    </row>
    <row r="351" spans="1:18" x14ac:dyDescent="0.2">
      <c r="A351" t="s">
        <v>367</v>
      </c>
      <c r="B351" s="6">
        <v>8372996.1200000001</v>
      </c>
      <c r="C351" s="6">
        <v>-2399524.87</v>
      </c>
      <c r="D351" s="6">
        <v>0</v>
      </c>
      <c r="E351" s="6">
        <v>0</v>
      </c>
      <c r="F351" s="6">
        <v>4022451.16</v>
      </c>
      <c r="G351" s="6">
        <v>7530880.9499999993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17526803.350000001</v>
      </c>
    </row>
    <row r="352" spans="1:18" x14ac:dyDescent="0.2">
      <c r="A352" t="s">
        <v>84</v>
      </c>
      <c r="B352" s="6">
        <v>1229167.94</v>
      </c>
      <c r="C352" s="6">
        <v>5322609.32</v>
      </c>
      <c r="D352" s="6">
        <v>4578789.04</v>
      </c>
      <c r="E352" s="6">
        <v>4378416.47</v>
      </c>
      <c r="F352" s="6">
        <v>4090181.42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19599164.199999999</v>
      </c>
    </row>
    <row r="353" spans="1:19" x14ac:dyDescent="0.2">
      <c r="A353" t="s">
        <v>453</v>
      </c>
      <c r="B353" s="6">
        <v>7642620.959999999</v>
      </c>
      <c r="C353" s="6">
        <v>9149464.6500000022</v>
      </c>
      <c r="D353" s="6">
        <v>4687380.71</v>
      </c>
      <c r="E353" s="6">
        <v>-142446.07</v>
      </c>
      <c r="F353" s="6">
        <v>-360124.15999999997</v>
      </c>
      <c r="G353" s="6">
        <v>-182042.88999999873</v>
      </c>
      <c r="H353" s="6">
        <v>-563144.91</v>
      </c>
      <c r="I353" s="6">
        <v>-412038.03999999911</v>
      </c>
      <c r="J353" s="6">
        <v>16913.96</v>
      </c>
      <c r="K353" s="6">
        <v>19157.310000000001</v>
      </c>
      <c r="L353" s="6">
        <v>20494.46</v>
      </c>
      <c r="M353" s="6">
        <v>21791.58</v>
      </c>
      <c r="N353" s="6">
        <v>25971.59</v>
      </c>
      <c r="O353" s="6">
        <v>26991.82</v>
      </c>
      <c r="P353" s="6">
        <v>18315.560000000001</v>
      </c>
      <c r="Q353" s="6">
        <v>0</v>
      </c>
      <c r="R353" s="6">
        <v>19969306.579999998</v>
      </c>
    </row>
    <row r="354" spans="1:19" x14ac:dyDescent="0.2">
      <c r="A354" t="s">
        <v>135</v>
      </c>
      <c r="B354" s="6">
        <v>200325.42</v>
      </c>
      <c r="C354" s="6">
        <v>19772780.849999998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19973106.25</v>
      </c>
    </row>
    <row r="355" spans="1:19" x14ac:dyDescent="0.2">
      <c r="A355" t="s">
        <v>391</v>
      </c>
      <c r="B355" s="6">
        <v>6662633.6899999995</v>
      </c>
      <c r="C355" s="6">
        <v>5858181.1200000001</v>
      </c>
      <c r="D355" s="6">
        <v>0</v>
      </c>
      <c r="E355" s="6">
        <v>328155.96999999997</v>
      </c>
      <c r="F355" s="6">
        <v>1525304.8</v>
      </c>
      <c r="G355" s="6">
        <v>1340982.79</v>
      </c>
      <c r="H355" s="6">
        <v>1156095.6200000001</v>
      </c>
      <c r="I355" s="6">
        <v>957832.88</v>
      </c>
      <c r="J355" s="6">
        <v>769904.99</v>
      </c>
      <c r="K355" s="6">
        <v>601745.74</v>
      </c>
      <c r="L355" s="6">
        <v>449090.53</v>
      </c>
      <c r="M355" s="6">
        <v>315900.69</v>
      </c>
      <c r="N355" s="6">
        <v>175172.72</v>
      </c>
      <c r="O355" s="6">
        <v>30730.91</v>
      </c>
      <c r="P355" s="6">
        <v>0</v>
      </c>
      <c r="Q355" s="6">
        <v>0</v>
      </c>
      <c r="R355" s="6">
        <v>20171732.5</v>
      </c>
    </row>
    <row r="356" spans="1:19" x14ac:dyDescent="0.2">
      <c r="A356" t="s">
        <v>248</v>
      </c>
      <c r="B356" s="6">
        <v>10421135.52</v>
      </c>
      <c r="C356" s="6">
        <v>10324685.210000001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20745820.73</v>
      </c>
    </row>
    <row r="357" spans="1:19" x14ac:dyDescent="0.2">
      <c r="A357" t="s">
        <v>73</v>
      </c>
      <c r="B357" s="6">
        <v>12680831.189999999</v>
      </c>
      <c r="C357" s="6">
        <v>9554354.5999999996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22235185.780000001</v>
      </c>
    </row>
    <row r="358" spans="1:19" x14ac:dyDescent="0.2">
      <c r="A358" t="s">
        <v>149</v>
      </c>
      <c r="B358" s="6">
        <v>1112241.43</v>
      </c>
      <c r="C358" s="6">
        <v>9279419.5099999998</v>
      </c>
      <c r="D358" s="6">
        <v>7417327.9400000004</v>
      </c>
      <c r="E358" s="6">
        <v>4510142.16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22319131</v>
      </c>
    </row>
    <row r="359" spans="1:19" x14ac:dyDescent="0.2">
      <c r="A359" t="s">
        <v>45</v>
      </c>
      <c r="B359" s="6">
        <v>-17067107.189999998</v>
      </c>
      <c r="C359" s="6">
        <v>6601989.8499999996</v>
      </c>
      <c r="D359" s="6">
        <v>13125056.779999999</v>
      </c>
      <c r="E359" s="6">
        <v>3613330.82</v>
      </c>
      <c r="F359" s="6">
        <v>4538173.22</v>
      </c>
      <c r="G359" s="6">
        <v>5443820.9299999997</v>
      </c>
      <c r="H359" s="6">
        <v>1532657.91</v>
      </c>
      <c r="I359" s="6">
        <v>1533887.71</v>
      </c>
      <c r="J359" s="6">
        <v>1523790.06</v>
      </c>
      <c r="K359" s="6">
        <v>1509411.27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22355011.34</v>
      </c>
      <c r="S359" s="6">
        <v>25</v>
      </c>
    </row>
    <row r="360" spans="1:19" x14ac:dyDescent="0.2">
      <c r="A360" t="s">
        <v>78</v>
      </c>
      <c r="B360" s="6">
        <v>-2896593.18</v>
      </c>
      <c r="C360" s="6">
        <v>21228192.359999999</v>
      </c>
      <c r="D360" s="6">
        <v>4756854.21</v>
      </c>
      <c r="E360" s="6">
        <v>194764.57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23283217.920000002</v>
      </c>
      <c r="S360" s="5">
        <v>24</v>
      </c>
    </row>
    <row r="361" spans="1:19" x14ac:dyDescent="0.2">
      <c r="A361" t="s">
        <v>141</v>
      </c>
      <c r="B361" s="6">
        <v>19619864.870000001</v>
      </c>
      <c r="C361" s="6">
        <v>3987609.35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23607474.219999999</v>
      </c>
      <c r="S361" s="6">
        <v>23</v>
      </c>
    </row>
    <row r="362" spans="1:19" x14ac:dyDescent="0.2">
      <c r="A362" t="s">
        <v>72</v>
      </c>
      <c r="B362" s="6">
        <v>2311936.5299999998</v>
      </c>
      <c r="C362" s="6">
        <v>15874753.09</v>
      </c>
      <c r="D362" s="6">
        <v>6437682.5299999993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24624372.190000001</v>
      </c>
      <c r="S362" s="5">
        <v>22</v>
      </c>
    </row>
    <row r="363" spans="1:19" x14ac:dyDescent="0.2">
      <c r="A363" t="s">
        <v>464</v>
      </c>
      <c r="B363" s="6">
        <v>1375883.48</v>
      </c>
      <c r="C363" s="6">
        <v>5858584.0300000003</v>
      </c>
      <c r="D363" s="6">
        <v>5742735.2799999993</v>
      </c>
      <c r="E363" s="6">
        <v>5088551.08</v>
      </c>
      <c r="F363" s="6">
        <v>4602778.93</v>
      </c>
      <c r="G363" s="6">
        <v>2015703.53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24684236.300000001</v>
      </c>
      <c r="S363" s="6">
        <v>21</v>
      </c>
    </row>
    <row r="364" spans="1:19" x14ac:dyDescent="0.2">
      <c r="A364" t="s">
        <v>280</v>
      </c>
      <c r="B364" s="6">
        <v>937552.69</v>
      </c>
      <c r="C364" s="6">
        <v>6263865.5299999993</v>
      </c>
      <c r="D364" s="6">
        <v>6793373.2300000004</v>
      </c>
      <c r="E364" s="6">
        <v>6647153.5600000005</v>
      </c>
      <c r="F364" s="6">
        <v>6262929.2599999998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26904874.260000002</v>
      </c>
      <c r="S364" s="5">
        <v>20</v>
      </c>
    </row>
    <row r="365" spans="1:19" x14ac:dyDescent="0.2">
      <c r="A365" t="s">
        <v>54</v>
      </c>
      <c r="B365" s="6">
        <v>12246599.539999999</v>
      </c>
      <c r="C365" s="6">
        <v>15362115.59</v>
      </c>
      <c r="D365" s="6">
        <v>-159413.34</v>
      </c>
      <c r="E365" s="6">
        <v>-524.17000000000189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27448777.609999999</v>
      </c>
      <c r="S365" s="6">
        <v>19</v>
      </c>
    </row>
    <row r="366" spans="1:19" x14ac:dyDescent="0.2">
      <c r="A366" t="s">
        <v>107</v>
      </c>
      <c r="B366" s="6">
        <v>2992391.37</v>
      </c>
      <c r="C366" s="6">
        <v>6430862.2599999998</v>
      </c>
      <c r="D366" s="6">
        <v>9560811.6500000004</v>
      </c>
      <c r="E366" s="6">
        <v>4294317.45</v>
      </c>
      <c r="F366" s="6">
        <v>3944607.96</v>
      </c>
      <c r="G366" s="6">
        <v>3286397.87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30509388.600000001</v>
      </c>
      <c r="S366" s="5">
        <v>18</v>
      </c>
    </row>
    <row r="367" spans="1:19" x14ac:dyDescent="0.2">
      <c r="A367" t="s">
        <v>250</v>
      </c>
      <c r="B367" s="6">
        <v>-32012073.870000001</v>
      </c>
      <c r="C367" s="6">
        <v>36449426.160000004</v>
      </c>
      <c r="D367" s="6">
        <v>29958803.25</v>
      </c>
      <c r="E367" s="6">
        <v>534703.47</v>
      </c>
      <c r="F367" s="6">
        <v>5819.6000000000349</v>
      </c>
      <c r="G367" s="6">
        <v>-540645</v>
      </c>
      <c r="H367" s="6">
        <v>548184.66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34944218.32</v>
      </c>
      <c r="S367" s="6">
        <v>17</v>
      </c>
    </row>
    <row r="368" spans="1:19" x14ac:dyDescent="0.2">
      <c r="A368" t="s">
        <v>335</v>
      </c>
      <c r="B368" s="6">
        <v>2456840.13</v>
      </c>
      <c r="C368" s="6">
        <v>12551393.52</v>
      </c>
      <c r="D368" s="6">
        <v>11851153.890000001</v>
      </c>
      <c r="E368" s="6">
        <v>11335216.15</v>
      </c>
      <c r="F368" s="6">
        <v>935495.95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39130099.630000003</v>
      </c>
      <c r="S368" s="5">
        <v>16</v>
      </c>
    </row>
    <row r="369" spans="1:19" x14ac:dyDescent="0.2">
      <c r="A369" t="s">
        <v>294</v>
      </c>
      <c r="B369" s="6">
        <v>-607932.93000000005</v>
      </c>
      <c r="C369" s="6">
        <v>-8354926.910000002</v>
      </c>
      <c r="D369" s="6">
        <v>30020126.190000001</v>
      </c>
      <c r="E369" s="6">
        <v>9922889.1099999994</v>
      </c>
      <c r="F369" s="6">
        <v>6113758.3300000001</v>
      </c>
      <c r="G369" s="6">
        <v>4299958.04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41393871.799999997</v>
      </c>
      <c r="S369" s="6">
        <v>15</v>
      </c>
    </row>
    <row r="370" spans="1:19" x14ac:dyDescent="0.2">
      <c r="A370" t="s">
        <v>151</v>
      </c>
      <c r="B370" s="6">
        <v>8806828.4199999999</v>
      </c>
      <c r="C370" s="6">
        <v>26411331.129999999</v>
      </c>
      <c r="D370" s="6">
        <v>13149351.550000001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48367511.090000004</v>
      </c>
      <c r="S370" s="5">
        <v>14</v>
      </c>
    </row>
    <row r="371" spans="1:19" x14ac:dyDescent="0.2">
      <c r="A371" t="s">
        <v>55</v>
      </c>
      <c r="B371" s="6">
        <v>37281215.07</v>
      </c>
      <c r="C371" s="6">
        <v>5276221.12</v>
      </c>
      <c r="D371" s="6">
        <v>-73654.580000000075</v>
      </c>
      <c r="E371" s="6">
        <v>4350643.8499999996</v>
      </c>
      <c r="F371" s="6">
        <v>4527292.8600000003</v>
      </c>
      <c r="G371" s="6">
        <v>2106522.7799999998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53468241.100000001</v>
      </c>
      <c r="S371" s="6">
        <v>13</v>
      </c>
    </row>
    <row r="372" spans="1:19" x14ac:dyDescent="0.2">
      <c r="A372" t="s">
        <v>102</v>
      </c>
      <c r="B372" s="6">
        <v>14219993.940000001</v>
      </c>
      <c r="C372" s="6">
        <v>65185070.699999996</v>
      </c>
      <c r="D372" s="6">
        <v>2376399.3199999998</v>
      </c>
      <c r="E372" s="6">
        <v>4379339.18</v>
      </c>
      <c r="F372" s="6">
        <v>2112429.77</v>
      </c>
      <c r="G372" s="6">
        <v>1795658.68</v>
      </c>
      <c r="H372" s="6">
        <v>-713358.12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89355533.519999996</v>
      </c>
      <c r="S372" s="5">
        <v>12</v>
      </c>
    </row>
    <row r="373" spans="1:19" x14ac:dyDescent="0.2">
      <c r="A373" t="s">
        <v>403</v>
      </c>
      <c r="B373" s="6">
        <v>-624177.26</v>
      </c>
      <c r="C373" s="6">
        <v>19241297.890000001</v>
      </c>
      <c r="D373" s="6">
        <v>17122454.390000001</v>
      </c>
      <c r="E373" s="6">
        <v>16238715.140000001</v>
      </c>
      <c r="F373" s="6">
        <v>15112670.699999999</v>
      </c>
      <c r="G373" s="6">
        <v>14002279.699999999</v>
      </c>
      <c r="H373" s="6">
        <v>4310953.55</v>
      </c>
      <c r="I373" s="6">
        <v>3762859.15</v>
      </c>
      <c r="J373" s="6">
        <v>3233089.07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92400142.310000002</v>
      </c>
      <c r="S373" s="6">
        <v>11</v>
      </c>
    </row>
    <row r="374" spans="1:19" x14ac:dyDescent="0.2">
      <c r="A374" t="s">
        <v>26</v>
      </c>
      <c r="B374" s="6">
        <v>59687593.009999998</v>
      </c>
      <c r="C374" s="6">
        <v>-1057821.6399999999</v>
      </c>
      <c r="D374" s="6">
        <v>34065646.799999997</v>
      </c>
      <c r="E374" s="6">
        <v>2295762.9300000002</v>
      </c>
      <c r="F374" s="6">
        <v>890696.61</v>
      </c>
      <c r="G374" s="6">
        <v>1286582.48</v>
      </c>
      <c r="H374" s="6">
        <v>-79187.81</v>
      </c>
      <c r="I374" s="6">
        <v>339302.36</v>
      </c>
      <c r="J374" s="6">
        <v>506356.63</v>
      </c>
      <c r="K374" s="6">
        <v>330740.94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98265672.299999997</v>
      </c>
      <c r="S374" s="5">
        <v>10</v>
      </c>
    </row>
    <row r="375" spans="1:19" x14ac:dyDescent="0.2">
      <c r="A375" t="s">
        <v>461</v>
      </c>
      <c r="B375" s="6">
        <v>7916229.5899999999</v>
      </c>
      <c r="C375" s="6">
        <v>34118689.159999996</v>
      </c>
      <c r="D375" s="6">
        <v>19230972.719999999</v>
      </c>
      <c r="E375" s="6">
        <v>14360395.619999999</v>
      </c>
      <c r="F375" s="6">
        <v>13606269.34</v>
      </c>
      <c r="G375" s="6">
        <v>12851485.66</v>
      </c>
      <c r="H375" s="6">
        <v>78643.69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102162685.79000001</v>
      </c>
      <c r="S375" s="6">
        <v>9</v>
      </c>
    </row>
    <row r="376" spans="1:19" x14ac:dyDescent="0.2">
      <c r="A376" t="s">
        <v>365</v>
      </c>
      <c r="B376" s="6">
        <v>4095219.68</v>
      </c>
      <c r="C376" s="6">
        <v>16355059.289999999</v>
      </c>
      <c r="D376" s="6">
        <v>15458178.550000001</v>
      </c>
      <c r="E376" s="6">
        <v>14740786.859999999</v>
      </c>
      <c r="F376" s="6">
        <v>13860495.460000001</v>
      </c>
      <c r="G376" s="6">
        <v>13030496.41</v>
      </c>
      <c r="H376" s="6">
        <v>12233431.539999999</v>
      </c>
      <c r="I376" s="6">
        <v>11478002.939999999</v>
      </c>
      <c r="J376" s="6">
        <v>10718661.83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111970332.58</v>
      </c>
      <c r="S376" s="5">
        <v>8</v>
      </c>
    </row>
    <row r="377" spans="1:19" x14ac:dyDescent="0.2">
      <c r="A377" t="s">
        <v>411</v>
      </c>
      <c r="B377" s="6">
        <v>21217837</v>
      </c>
      <c r="C377" s="6">
        <v>94332602.219999999</v>
      </c>
      <c r="D377" s="6">
        <v>5136445.0999999996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120686884.33</v>
      </c>
      <c r="S377" s="6">
        <v>7</v>
      </c>
    </row>
    <row r="378" spans="1:19" x14ac:dyDescent="0.2">
      <c r="A378" t="s">
        <v>463</v>
      </c>
      <c r="B378" s="6">
        <v>20039545.599999998</v>
      </c>
      <c r="C378" s="6">
        <v>60293081.099999994</v>
      </c>
      <c r="D378" s="6">
        <v>27596051.569999997</v>
      </c>
      <c r="E378" s="6">
        <v>16327224.379999999</v>
      </c>
      <c r="F378" s="6">
        <v>3800816.42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128056719.06</v>
      </c>
      <c r="S378" s="5">
        <v>6</v>
      </c>
    </row>
    <row r="379" spans="1:19" x14ac:dyDescent="0.2">
      <c r="A379" t="s">
        <v>123</v>
      </c>
      <c r="B379" s="6">
        <v>-94789.360000000102</v>
      </c>
      <c r="C379" s="6">
        <v>107445766.15000001</v>
      </c>
      <c r="D379" s="6">
        <v>32861171.25</v>
      </c>
      <c r="E379" s="6">
        <v>19934282.43</v>
      </c>
      <c r="F379" s="6">
        <v>5397196.9299999997</v>
      </c>
      <c r="G379" s="6">
        <v>3466944.84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169010572.21000001</v>
      </c>
      <c r="S379" s="6">
        <v>5</v>
      </c>
    </row>
    <row r="380" spans="1:19" x14ac:dyDescent="0.2">
      <c r="A380" t="s">
        <v>136</v>
      </c>
      <c r="B380" s="6">
        <v>26902564.599999998</v>
      </c>
      <c r="C380" s="6">
        <v>118005245.73999999</v>
      </c>
      <c r="D380" s="6">
        <v>47385677.100000001</v>
      </c>
      <c r="E380" s="6">
        <v>-5434807.5700000003</v>
      </c>
      <c r="F380" s="6">
        <v>-1761291.56</v>
      </c>
      <c r="G380" s="6">
        <v>2827339.51</v>
      </c>
      <c r="H380" s="6">
        <v>806199.22</v>
      </c>
      <c r="I380" s="6">
        <v>-4287.32</v>
      </c>
      <c r="J380" s="6">
        <v>13310.75</v>
      </c>
      <c r="K380" s="6">
        <v>23779.66</v>
      </c>
      <c r="L380" s="6">
        <v>-330363.11</v>
      </c>
      <c r="M380" s="6">
        <v>-328853.3</v>
      </c>
      <c r="N380" s="6">
        <v>0</v>
      </c>
      <c r="O380" s="6">
        <v>0</v>
      </c>
      <c r="P380" s="6">
        <v>0</v>
      </c>
      <c r="Q380" s="6">
        <v>0</v>
      </c>
      <c r="R380" s="6">
        <v>188104513.78999999</v>
      </c>
      <c r="S380" s="5">
        <v>4</v>
      </c>
    </row>
    <row r="381" spans="1:19" x14ac:dyDescent="0.2">
      <c r="A381" t="s">
        <v>318</v>
      </c>
      <c r="B381" s="6">
        <v>16935586.259999998</v>
      </c>
      <c r="C381" s="6">
        <v>180814122.23000002</v>
      </c>
      <c r="D381" s="6">
        <v>29220511.029999997</v>
      </c>
      <c r="E381" s="6">
        <v>2933403.12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229903622.59</v>
      </c>
      <c r="S381" s="6">
        <v>3</v>
      </c>
    </row>
    <row r="382" spans="1:19" x14ac:dyDescent="0.2">
      <c r="A382" t="s">
        <v>53</v>
      </c>
      <c r="B382" s="6">
        <v>2960620.98</v>
      </c>
      <c r="C382" s="6">
        <v>89630929.569999993</v>
      </c>
      <c r="D382" s="6">
        <v>75687684.960000008</v>
      </c>
      <c r="E382" s="6">
        <v>71657131.799999997</v>
      </c>
      <c r="F382" s="6">
        <v>64177943.310000002</v>
      </c>
      <c r="G382" s="6">
        <v>52222448.069999993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356336758.64999998</v>
      </c>
      <c r="S382" s="5">
        <v>2</v>
      </c>
    </row>
    <row r="383" spans="1:19" x14ac:dyDescent="0.2">
      <c r="A383" t="s">
        <v>445</v>
      </c>
      <c r="B383" s="6">
        <v>27593143.289999999</v>
      </c>
      <c r="C383" s="6">
        <v>133267908.24000001</v>
      </c>
      <c r="D383" s="6">
        <v>109738594.40000001</v>
      </c>
      <c r="E383" s="6">
        <v>94221135.310000002</v>
      </c>
      <c r="F383" s="6">
        <v>85094141.310000002</v>
      </c>
      <c r="G383" s="6">
        <v>66901636.039999999</v>
      </c>
      <c r="H383" s="6">
        <v>65592305</v>
      </c>
      <c r="I383" s="6">
        <v>62153786.960000001</v>
      </c>
      <c r="J383" s="6">
        <v>59540196.5</v>
      </c>
      <c r="K383" s="6">
        <v>54483939.340000004</v>
      </c>
      <c r="L383" s="6">
        <v>21297592.75</v>
      </c>
      <c r="M383" s="6">
        <v>18715938.780000001</v>
      </c>
      <c r="N383" s="6">
        <v>16636245.529999997</v>
      </c>
      <c r="O383" s="6">
        <v>15224038.789999999</v>
      </c>
      <c r="P383" s="6">
        <v>13370664.550000001</v>
      </c>
      <c r="Q383" s="6">
        <v>13147015.75</v>
      </c>
      <c r="R383" s="6">
        <v>856978282.59000003</v>
      </c>
      <c r="S383" s="6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25 Liabilities</vt:lpstr>
      <vt:lpstr>Top 25 Assets</vt:lpstr>
      <vt:lpstr>Counterparty Data</vt:lpstr>
      <vt:lpstr>All Counterparties Total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2001-10-26T18:11:13Z</dcterms:created>
  <dcterms:modified xsi:type="dcterms:W3CDTF">2014-09-05T11:11:42Z</dcterms:modified>
</cp:coreProperties>
</file>