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-135" windowWidth="14220" windowHeight="8145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Print_Area" localSheetId="0">Sheet4!$A$1:$L$49</definedName>
  </definedNames>
  <calcPr calcId="152511"/>
</workbook>
</file>

<file path=xl/calcChain.xml><?xml version="1.0" encoding="utf-8"?>
<calcChain xmlns="http://schemas.openxmlformats.org/spreadsheetml/2006/main">
  <c r="D49" i="4" l="1"/>
  <c r="E49" i="4"/>
  <c r="F49" i="4"/>
  <c r="G49" i="4"/>
</calcChain>
</file>

<file path=xl/sharedStrings.xml><?xml version="1.0" encoding="utf-8"?>
<sst xmlns="http://schemas.openxmlformats.org/spreadsheetml/2006/main" count="291" uniqueCount="111">
  <si>
    <t>Buy</t>
  </si>
  <si>
    <t>Sell</t>
  </si>
  <si>
    <t>Midland Cogen</t>
  </si>
  <si>
    <t>016-60548-305</t>
  </si>
  <si>
    <t>CMS Marketing</t>
  </si>
  <si>
    <t>Amoco Energy Trading</t>
  </si>
  <si>
    <t>Devon Energy</t>
  </si>
  <si>
    <t>Torch Energy Marketing</t>
  </si>
  <si>
    <t>Petsec</t>
  </si>
  <si>
    <t>Shoreline Gas</t>
  </si>
  <si>
    <t>Tennessee Energy Acquisition</t>
  </si>
  <si>
    <t>Aquila Energy Marketing</t>
  </si>
  <si>
    <t>Utilicorp</t>
  </si>
  <si>
    <t>016-60250-322</t>
  </si>
  <si>
    <t>Michigan Consolidated Gas</t>
  </si>
  <si>
    <t>Devon</t>
  </si>
  <si>
    <t>Onondaga</t>
  </si>
  <si>
    <t>016-66896-01-011</t>
  </si>
  <si>
    <t>Oxy USA</t>
  </si>
  <si>
    <t>016-69078-01-005</t>
  </si>
  <si>
    <t>Duke Energy Fuels</t>
  </si>
  <si>
    <t>Ralaco Ventures</t>
  </si>
  <si>
    <t>Riceland Petroleum</t>
  </si>
  <si>
    <t>016-60548-302A</t>
  </si>
  <si>
    <t>EnergyUSA</t>
  </si>
  <si>
    <t>016-69657-01-002</t>
  </si>
  <si>
    <t>Reliant Energy Services</t>
  </si>
  <si>
    <t>016-03645-302</t>
  </si>
  <si>
    <t>Aquila energy Marketing</t>
  </si>
  <si>
    <t>Duke energy fuels</t>
  </si>
  <si>
    <t>Counterparty</t>
  </si>
  <si>
    <t>Global K#</t>
  </si>
  <si>
    <t>Sinergi K#</t>
  </si>
  <si>
    <t>J.P. Oil</t>
  </si>
  <si>
    <t>Master Purchase Sale Firm</t>
  </si>
  <si>
    <t>Single Transaction Sales Firm</t>
  </si>
  <si>
    <t>Single Transaction Purchase Firm</t>
  </si>
  <si>
    <t>Master Sale Firm</t>
  </si>
  <si>
    <t>Single Transaction Purchase Firm &amp; Spot</t>
  </si>
  <si>
    <t>Master Purchase Firm &amp; Interruptible</t>
  </si>
  <si>
    <t>Master Purchase Sale FIrm</t>
  </si>
  <si>
    <t>Type of K attached to deal</t>
  </si>
  <si>
    <t>GISB (should not have been used)</t>
  </si>
  <si>
    <t>Requested from File Room</t>
  </si>
  <si>
    <t>yes</t>
  </si>
  <si>
    <t>no</t>
  </si>
  <si>
    <t>GTC (no paper)</t>
  </si>
  <si>
    <t>Sitara Deal IDs</t>
  </si>
  <si>
    <t>TAGG ID</t>
  </si>
  <si>
    <t>N50534.3</t>
  </si>
  <si>
    <t xml:space="preserve">           Sitara</t>
  </si>
  <si>
    <t xml:space="preserve">           TAGG</t>
  </si>
  <si>
    <t>This contract has swing rights 6800-8500</t>
  </si>
  <si>
    <t>E22563.6</t>
  </si>
  <si>
    <t>Month</t>
  </si>
  <si>
    <t>Nov</t>
  </si>
  <si>
    <t>Dec</t>
  </si>
  <si>
    <t>Jan</t>
  </si>
  <si>
    <t>Feb</t>
  </si>
  <si>
    <t>Mar</t>
  </si>
  <si>
    <t>Nov-Mar</t>
  </si>
  <si>
    <t>E22564.B</t>
  </si>
  <si>
    <t>E38384.E</t>
  </si>
  <si>
    <t>E38384.D</t>
  </si>
  <si>
    <t>E38384.C</t>
  </si>
  <si>
    <t>EA5467.2</t>
  </si>
  <si>
    <t>EA5467.3</t>
  </si>
  <si>
    <t>EA5467.4</t>
  </si>
  <si>
    <t>EV8671.1</t>
  </si>
  <si>
    <t>N42574.1</t>
  </si>
  <si>
    <t>N50534.R</t>
  </si>
  <si>
    <t>N50534.S</t>
  </si>
  <si>
    <t>N50534.T</t>
  </si>
  <si>
    <t>N50534.Z</t>
  </si>
  <si>
    <t>N50616.3</t>
  </si>
  <si>
    <t>N54763.1</t>
  </si>
  <si>
    <t>N58801.3</t>
  </si>
  <si>
    <t>ND4246.1</t>
  </si>
  <si>
    <t>NK7257.1</t>
  </si>
  <si>
    <t>NO4613.1</t>
  </si>
  <si>
    <t>NO4632.1</t>
  </si>
  <si>
    <t>Consumers</t>
  </si>
  <si>
    <t>NP7792.1</t>
  </si>
  <si>
    <t>Enron Midwest</t>
  </si>
  <si>
    <t>NU4909.1</t>
  </si>
  <si>
    <t>250000/M</t>
  </si>
  <si>
    <t>NU8862.1</t>
  </si>
  <si>
    <t>Torch Energy marketing</t>
  </si>
  <si>
    <t>NX9542.1</t>
  </si>
  <si>
    <t>Dynegy</t>
  </si>
  <si>
    <t>NX9549.1</t>
  </si>
  <si>
    <t>NU8854.1</t>
  </si>
  <si>
    <t>This contract has swing rights 0-1700</t>
  </si>
  <si>
    <t>N75151.1</t>
  </si>
  <si>
    <t>N75148.1</t>
  </si>
  <si>
    <t>TOTAL</t>
  </si>
  <si>
    <t>ANR SE</t>
  </si>
  <si>
    <t>I+.0075</t>
  </si>
  <si>
    <t>location</t>
  </si>
  <si>
    <t>price</t>
  </si>
  <si>
    <t>I flat</t>
  </si>
  <si>
    <t>GDA</t>
  </si>
  <si>
    <t>I+.005</t>
  </si>
  <si>
    <t>TRKL WLA</t>
  </si>
  <si>
    <t>I +.0075</t>
  </si>
  <si>
    <t>HIOS</t>
  </si>
  <si>
    <t>I+.01</t>
  </si>
  <si>
    <t>I +.01</t>
  </si>
  <si>
    <t>TRKL ELA</t>
  </si>
  <si>
    <t>0-19000</t>
  </si>
  <si>
    <t>I+.0125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</si>
</sst>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8"/>
      <color indexed="8"/>
      <name val="MS Sans Serif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8"/>
      <color indexed="8"/>
      <name val="MS Sans Serif"/>
      <family val="2"/>
    </font>
    <font>
      <b/>
      <sz val="8"/>
      <color indexed="8"/>
      <name val="Courier New"/>
      <family val="3"/>
    </font>
    <font>
      <sz val="10"/>
      <name val="Arial"/>
    </font>
    <font>
      <sz val="8"/>
      <name val="Arial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Fill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right" vertical="top"/>
    </xf>
    <xf numFmtId="3" fontId="6" fillId="0" borderId="0" xfId="0" applyNumberFormat="1" applyFont="1" applyFill="1" applyAlignment="1">
      <alignment horizontal="right" vertical="top"/>
    </xf>
    <xf numFmtId="3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abSelected="1" topLeftCell="C1" workbookViewId="0">
      <selection activeCell="I17" sqref="I17"/>
    </sheetView>
  </sheetViews>
  <sheetFormatPr defaultRowHeight="12.75" x14ac:dyDescent="0.2"/>
  <cols>
    <col min="1" max="3" width="11.5703125" customWidth="1"/>
    <col min="8" max="8" width="26.7109375" bestFit="1" customWidth="1"/>
    <col min="9" max="9" width="10" customWidth="1"/>
    <col min="10" max="10" width="7.5703125" customWidth="1"/>
    <col min="11" max="11" width="16.42578125" style="3" customWidth="1"/>
    <col min="12" max="12" width="36.7109375" customWidth="1"/>
    <col min="13" max="13" width="0" hidden="1" customWidth="1"/>
    <col min="14" max="14" width="23" style="9" bestFit="1" customWidth="1"/>
  </cols>
  <sheetData>
    <row r="1" spans="1:15" x14ac:dyDescent="0.2">
      <c r="A1" s="18"/>
      <c r="B1" s="18"/>
      <c r="C1" s="18"/>
      <c r="D1" s="11" t="s">
        <v>50</v>
      </c>
      <c r="E1" s="11"/>
      <c r="F1" s="11" t="s">
        <v>51</v>
      </c>
      <c r="G1" s="11"/>
      <c r="H1" s="18"/>
      <c r="I1" s="18"/>
      <c r="J1" s="18"/>
      <c r="K1" s="19"/>
      <c r="L1" s="18"/>
    </row>
    <row r="2" spans="1:15" x14ac:dyDescent="0.2">
      <c r="A2" s="6" t="s">
        <v>47</v>
      </c>
      <c r="B2" s="6" t="s">
        <v>48</v>
      </c>
      <c r="C2" s="6" t="s">
        <v>54</v>
      </c>
      <c r="D2" s="12" t="s">
        <v>0</v>
      </c>
      <c r="E2" s="12" t="s">
        <v>1</v>
      </c>
      <c r="F2" s="12" t="s">
        <v>0</v>
      </c>
      <c r="G2" s="12" t="s">
        <v>1</v>
      </c>
      <c r="H2" s="20" t="s">
        <v>30</v>
      </c>
      <c r="I2" s="21" t="s">
        <v>98</v>
      </c>
      <c r="J2" s="21" t="s">
        <v>99</v>
      </c>
      <c r="K2" s="21" t="s">
        <v>31</v>
      </c>
      <c r="L2" s="7" t="s">
        <v>41</v>
      </c>
      <c r="M2" t="s">
        <v>32</v>
      </c>
      <c r="N2" s="8" t="s">
        <v>43</v>
      </c>
    </row>
    <row r="3" spans="1:15" x14ac:dyDescent="0.2">
      <c r="A3" s="1"/>
      <c r="B3" s="1"/>
      <c r="C3" s="1"/>
      <c r="D3" s="13"/>
      <c r="E3" s="13"/>
      <c r="F3" s="13"/>
      <c r="G3" s="13"/>
      <c r="H3" s="22"/>
      <c r="I3" s="22"/>
      <c r="J3" s="22"/>
      <c r="K3" s="23"/>
      <c r="L3" s="4"/>
    </row>
    <row r="4" spans="1:15" x14ac:dyDescent="0.2">
      <c r="A4" s="2">
        <v>340357</v>
      </c>
      <c r="B4" s="22" t="s">
        <v>69</v>
      </c>
      <c r="C4" s="2" t="s">
        <v>55</v>
      </c>
      <c r="D4" s="14"/>
      <c r="E4" s="15">
        <v>10000</v>
      </c>
      <c r="F4" s="15"/>
      <c r="G4" s="15">
        <v>10000</v>
      </c>
      <c r="H4" s="24" t="s">
        <v>28</v>
      </c>
      <c r="I4" s="24"/>
      <c r="J4" s="24"/>
      <c r="K4" s="25">
        <v>96000574</v>
      </c>
      <c r="L4" s="5" t="s">
        <v>34</v>
      </c>
      <c r="M4" t="s">
        <v>27</v>
      </c>
      <c r="N4" s="9" t="s">
        <v>44</v>
      </c>
    </row>
    <row r="5" spans="1:15" x14ac:dyDescent="0.2">
      <c r="A5" s="2">
        <v>340362</v>
      </c>
      <c r="B5" s="2"/>
      <c r="C5" s="2"/>
      <c r="D5" s="14"/>
      <c r="E5" s="14">
        <v>1</v>
      </c>
      <c r="F5" s="14"/>
      <c r="G5" s="14"/>
      <c r="H5" s="24" t="s">
        <v>2</v>
      </c>
      <c r="I5" s="24"/>
      <c r="J5" s="24"/>
      <c r="K5" s="26">
        <v>96001017</v>
      </c>
      <c r="L5" s="5" t="s">
        <v>35</v>
      </c>
      <c r="N5" s="9" t="s">
        <v>44</v>
      </c>
    </row>
    <row r="6" spans="1:15" x14ac:dyDescent="0.2">
      <c r="A6" s="2">
        <v>340362</v>
      </c>
      <c r="B6" s="2" t="s">
        <v>53</v>
      </c>
      <c r="C6" s="2" t="s">
        <v>55</v>
      </c>
      <c r="D6" s="14"/>
      <c r="E6" s="15">
        <v>8500</v>
      </c>
      <c r="F6" s="15"/>
      <c r="G6" s="15">
        <v>6800</v>
      </c>
      <c r="H6" s="24" t="s">
        <v>2</v>
      </c>
      <c r="I6" s="24"/>
      <c r="J6" s="24"/>
      <c r="K6" s="26">
        <v>96001017</v>
      </c>
      <c r="L6" s="5" t="s">
        <v>35</v>
      </c>
      <c r="N6" s="9" t="s">
        <v>44</v>
      </c>
      <c r="O6" t="s">
        <v>52</v>
      </c>
    </row>
    <row r="7" spans="1:15" x14ac:dyDescent="0.2">
      <c r="A7" s="2">
        <v>340362</v>
      </c>
      <c r="B7" s="2" t="s">
        <v>53</v>
      </c>
      <c r="C7" s="2" t="s">
        <v>56</v>
      </c>
      <c r="D7" s="14"/>
      <c r="E7" s="15">
        <v>8500</v>
      </c>
      <c r="F7" s="15"/>
      <c r="G7" s="15">
        <v>5100</v>
      </c>
      <c r="H7" s="24" t="s">
        <v>2</v>
      </c>
      <c r="I7" s="24"/>
      <c r="J7" s="24"/>
      <c r="K7" s="26">
        <v>96001017</v>
      </c>
      <c r="L7" s="5" t="s">
        <v>35</v>
      </c>
      <c r="N7" s="9" t="s">
        <v>44</v>
      </c>
      <c r="O7" t="s">
        <v>52</v>
      </c>
    </row>
    <row r="8" spans="1:15" x14ac:dyDescent="0.2">
      <c r="A8" s="2">
        <v>340362</v>
      </c>
      <c r="B8" s="2" t="s">
        <v>53</v>
      </c>
      <c r="C8" s="2" t="s">
        <v>57</v>
      </c>
      <c r="D8" s="14"/>
      <c r="E8" s="15">
        <v>8500</v>
      </c>
      <c r="F8" s="15"/>
      <c r="G8" s="15">
        <v>5100</v>
      </c>
      <c r="H8" s="24" t="s">
        <v>2</v>
      </c>
      <c r="I8" s="24"/>
      <c r="J8" s="24"/>
      <c r="K8" s="26">
        <v>96001017</v>
      </c>
      <c r="L8" s="5" t="s">
        <v>35</v>
      </c>
      <c r="N8" s="9" t="s">
        <v>44</v>
      </c>
      <c r="O8" t="s">
        <v>52</v>
      </c>
    </row>
    <row r="9" spans="1:15" x14ac:dyDescent="0.2">
      <c r="A9" s="2">
        <v>340362</v>
      </c>
      <c r="B9" s="2" t="s">
        <v>53</v>
      </c>
      <c r="C9" s="2" t="s">
        <v>58</v>
      </c>
      <c r="D9" s="14"/>
      <c r="E9" s="15">
        <v>8500</v>
      </c>
      <c r="F9" s="15"/>
      <c r="G9" s="15">
        <v>5100</v>
      </c>
      <c r="H9" s="24" t="s">
        <v>2</v>
      </c>
      <c r="I9" s="24"/>
      <c r="J9" s="24"/>
      <c r="K9" s="26">
        <v>96001017</v>
      </c>
      <c r="L9" s="5" t="s">
        <v>35</v>
      </c>
      <c r="N9" s="9" t="s">
        <v>44</v>
      </c>
      <c r="O9" t="s">
        <v>52</v>
      </c>
    </row>
    <row r="10" spans="1:15" x14ac:dyDescent="0.2">
      <c r="A10" s="2">
        <v>340362</v>
      </c>
      <c r="B10" s="2" t="s">
        <v>53</v>
      </c>
      <c r="C10" s="2" t="s">
        <v>59</v>
      </c>
      <c r="D10" s="14"/>
      <c r="E10" s="15">
        <v>8500</v>
      </c>
      <c r="F10" s="15"/>
      <c r="G10" s="15">
        <v>6800</v>
      </c>
      <c r="H10" s="24" t="s">
        <v>2</v>
      </c>
      <c r="I10" s="24"/>
      <c r="J10" s="24"/>
      <c r="K10" s="26">
        <v>96001017</v>
      </c>
      <c r="L10" s="5" t="s">
        <v>35</v>
      </c>
      <c r="N10" s="9" t="s">
        <v>44</v>
      </c>
      <c r="O10" t="s">
        <v>52</v>
      </c>
    </row>
    <row r="11" spans="1:15" x14ac:dyDescent="0.2">
      <c r="A11" s="2">
        <v>356854</v>
      </c>
      <c r="B11" s="2"/>
      <c r="C11" s="2"/>
      <c r="D11" s="14"/>
      <c r="E11" s="14">
        <v>0</v>
      </c>
      <c r="F11" s="14"/>
      <c r="G11" s="14"/>
      <c r="H11" s="24" t="s">
        <v>2</v>
      </c>
      <c r="I11" s="24"/>
      <c r="J11" s="24"/>
      <c r="K11" s="26">
        <v>96001017</v>
      </c>
      <c r="L11" s="5" t="s">
        <v>35</v>
      </c>
      <c r="M11" t="s">
        <v>23</v>
      </c>
      <c r="N11" s="9" t="s">
        <v>44</v>
      </c>
      <c r="O11" t="s">
        <v>92</v>
      </c>
    </row>
    <row r="12" spans="1:15" x14ac:dyDescent="0.2">
      <c r="A12" s="2">
        <v>340393</v>
      </c>
      <c r="B12" s="2" t="s">
        <v>75</v>
      </c>
      <c r="C12" s="2" t="s">
        <v>60</v>
      </c>
      <c r="D12" s="15">
        <v>10000</v>
      </c>
      <c r="E12" s="14"/>
      <c r="F12" s="14">
        <v>10000</v>
      </c>
      <c r="G12" s="14"/>
      <c r="H12" s="24" t="s">
        <v>26</v>
      </c>
      <c r="I12" s="24"/>
      <c r="J12" s="24"/>
      <c r="K12" s="26">
        <v>96001135</v>
      </c>
      <c r="L12" s="5" t="s">
        <v>34</v>
      </c>
      <c r="M12" t="s">
        <v>25</v>
      </c>
      <c r="N12" s="9" t="s">
        <v>44</v>
      </c>
    </row>
    <row r="13" spans="1:15" x14ac:dyDescent="0.2">
      <c r="A13" s="2">
        <v>340305</v>
      </c>
      <c r="B13" s="2" t="s">
        <v>65</v>
      </c>
      <c r="C13" s="22"/>
      <c r="D13" s="14"/>
      <c r="E13" s="15">
        <v>4000</v>
      </c>
      <c r="F13" s="15"/>
      <c r="G13" s="15">
        <v>4000</v>
      </c>
      <c r="H13" s="24" t="s">
        <v>2</v>
      </c>
      <c r="I13" s="24"/>
      <c r="J13" s="24"/>
      <c r="K13" s="26">
        <v>96001636</v>
      </c>
      <c r="L13" s="5" t="s">
        <v>35</v>
      </c>
      <c r="M13" t="s">
        <v>3</v>
      </c>
      <c r="N13" s="9" t="s">
        <v>44</v>
      </c>
    </row>
    <row r="14" spans="1:15" x14ac:dyDescent="0.2">
      <c r="A14" s="2">
        <v>340305</v>
      </c>
      <c r="B14" s="2" t="s">
        <v>66</v>
      </c>
      <c r="C14" s="2" t="s">
        <v>60</v>
      </c>
      <c r="D14" s="14"/>
      <c r="E14" s="15">
        <v>3000</v>
      </c>
      <c r="F14" s="15"/>
      <c r="G14" s="15">
        <v>3000</v>
      </c>
      <c r="H14" s="24" t="s">
        <v>2</v>
      </c>
      <c r="I14" s="24"/>
      <c r="J14" s="24"/>
      <c r="K14" s="26">
        <v>96001636</v>
      </c>
      <c r="L14" s="5" t="s">
        <v>35</v>
      </c>
      <c r="M14" t="s">
        <v>3</v>
      </c>
      <c r="N14" s="9" t="s">
        <v>44</v>
      </c>
    </row>
    <row r="15" spans="1:15" x14ac:dyDescent="0.2">
      <c r="A15" s="2">
        <v>340305</v>
      </c>
      <c r="B15" s="2" t="s">
        <v>67</v>
      </c>
      <c r="C15" s="2" t="s">
        <v>60</v>
      </c>
      <c r="D15" s="14"/>
      <c r="E15" s="15">
        <v>3000</v>
      </c>
      <c r="F15" s="15"/>
      <c r="G15" s="15">
        <v>3000</v>
      </c>
      <c r="H15" s="24" t="s">
        <v>2</v>
      </c>
      <c r="I15" s="24"/>
      <c r="J15" s="24"/>
      <c r="K15" s="26">
        <v>96001636</v>
      </c>
      <c r="L15" s="5" t="s">
        <v>35</v>
      </c>
      <c r="M15" t="s">
        <v>3</v>
      </c>
      <c r="N15" s="9" t="s">
        <v>44</v>
      </c>
    </row>
    <row r="16" spans="1:15" x14ac:dyDescent="0.2">
      <c r="A16" s="2">
        <v>340358</v>
      </c>
      <c r="B16" s="2" t="s">
        <v>61</v>
      </c>
      <c r="C16" s="2" t="s">
        <v>60</v>
      </c>
      <c r="D16" s="15">
        <v>5000</v>
      </c>
      <c r="E16" s="14"/>
      <c r="F16" s="14">
        <v>5000</v>
      </c>
      <c r="G16" s="14"/>
      <c r="H16" s="24" t="s">
        <v>18</v>
      </c>
      <c r="I16" s="24"/>
      <c r="J16" s="24"/>
      <c r="K16" s="26">
        <v>96003352</v>
      </c>
      <c r="L16" s="5" t="s">
        <v>36</v>
      </c>
      <c r="M16" t="s">
        <v>17</v>
      </c>
      <c r="N16" s="9" t="s">
        <v>44</v>
      </c>
    </row>
    <row r="17" spans="1:14" x14ac:dyDescent="0.2">
      <c r="A17" s="2">
        <v>75423</v>
      </c>
      <c r="B17" s="2" t="s">
        <v>68</v>
      </c>
      <c r="C17" s="2" t="s">
        <v>60</v>
      </c>
      <c r="D17" s="14"/>
      <c r="E17" s="15">
        <v>11000</v>
      </c>
      <c r="F17" s="15"/>
      <c r="G17" s="15">
        <v>11000</v>
      </c>
      <c r="H17" s="24" t="s">
        <v>14</v>
      </c>
      <c r="I17" s="24"/>
      <c r="J17" s="24"/>
      <c r="K17" s="26">
        <v>96018913</v>
      </c>
      <c r="L17" s="5" t="s">
        <v>37</v>
      </c>
      <c r="M17" t="s">
        <v>13</v>
      </c>
      <c r="N17" s="9" t="s">
        <v>44</v>
      </c>
    </row>
    <row r="18" spans="1:14" x14ac:dyDescent="0.2">
      <c r="A18" s="2">
        <v>340308</v>
      </c>
      <c r="B18" s="2" t="s">
        <v>62</v>
      </c>
      <c r="C18" s="2" t="s">
        <v>60</v>
      </c>
      <c r="D18" s="15">
        <v>4000</v>
      </c>
      <c r="E18" s="14"/>
      <c r="F18" s="14">
        <v>4000</v>
      </c>
      <c r="G18" s="14"/>
      <c r="H18" s="24" t="s">
        <v>20</v>
      </c>
      <c r="I18" s="24"/>
      <c r="J18" s="24"/>
      <c r="K18" s="26">
        <v>96022779</v>
      </c>
      <c r="L18" s="5" t="s">
        <v>46</v>
      </c>
      <c r="M18" t="s">
        <v>19</v>
      </c>
      <c r="N18" s="9" t="s">
        <v>45</v>
      </c>
    </row>
    <row r="19" spans="1:14" x14ac:dyDescent="0.2">
      <c r="A19" s="1">
        <v>340308</v>
      </c>
      <c r="B19" s="1" t="s">
        <v>63</v>
      </c>
      <c r="C19" s="2" t="s">
        <v>60</v>
      </c>
      <c r="D19" s="16">
        <v>3000</v>
      </c>
      <c r="E19" s="17"/>
      <c r="F19" s="17">
        <v>3000</v>
      </c>
      <c r="G19" s="17"/>
      <c r="H19" s="22" t="s">
        <v>20</v>
      </c>
      <c r="I19" s="22"/>
      <c r="J19" s="22"/>
      <c r="K19" s="27">
        <v>96022779</v>
      </c>
      <c r="L19" s="5" t="s">
        <v>46</v>
      </c>
      <c r="M19" t="s">
        <v>19</v>
      </c>
      <c r="N19" s="9" t="s">
        <v>45</v>
      </c>
    </row>
    <row r="20" spans="1:14" x14ac:dyDescent="0.2">
      <c r="A20" s="1">
        <v>340308</v>
      </c>
      <c r="B20" s="1" t="s">
        <v>64</v>
      </c>
      <c r="C20" s="2" t="s">
        <v>60</v>
      </c>
      <c r="D20" s="16">
        <v>3000</v>
      </c>
      <c r="E20" s="17"/>
      <c r="F20" s="17">
        <v>3000</v>
      </c>
      <c r="G20" s="17"/>
      <c r="H20" s="22" t="s">
        <v>29</v>
      </c>
      <c r="I20" s="22"/>
      <c r="J20" s="22"/>
      <c r="K20" s="27">
        <v>96022779</v>
      </c>
      <c r="L20" s="5" t="s">
        <v>46</v>
      </c>
      <c r="M20" t="s">
        <v>19</v>
      </c>
      <c r="N20" s="9" t="s">
        <v>45</v>
      </c>
    </row>
    <row r="21" spans="1:14" x14ac:dyDescent="0.2">
      <c r="A21" s="1">
        <v>340398</v>
      </c>
      <c r="B21" s="2" t="s">
        <v>49</v>
      </c>
      <c r="C21" s="1" t="s">
        <v>60</v>
      </c>
      <c r="D21" s="16">
        <v>10000</v>
      </c>
      <c r="E21" s="17"/>
      <c r="F21" s="17">
        <v>10000</v>
      </c>
      <c r="G21" s="17"/>
      <c r="H21" s="22" t="s">
        <v>11</v>
      </c>
      <c r="I21" s="22" t="s">
        <v>96</v>
      </c>
      <c r="J21" s="22" t="s">
        <v>97</v>
      </c>
      <c r="K21" s="27">
        <v>96028824</v>
      </c>
      <c r="L21" s="4" t="s">
        <v>42</v>
      </c>
      <c r="N21" s="9" t="s">
        <v>44</v>
      </c>
    </row>
    <row r="22" spans="1:14" x14ac:dyDescent="0.2">
      <c r="A22" s="1">
        <v>340378</v>
      </c>
      <c r="B22" s="1"/>
      <c r="C22" s="1"/>
      <c r="D22" s="17">
        <v>60</v>
      </c>
      <c r="E22" s="17"/>
      <c r="F22" s="17"/>
      <c r="G22" s="17"/>
      <c r="H22" s="22" t="s">
        <v>9</v>
      </c>
      <c r="I22" s="22" t="s">
        <v>96</v>
      </c>
      <c r="J22" s="22" t="s">
        <v>100</v>
      </c>
      <c r="K22" s="27">
        <v>96029021</v>
      </c>
      <c r="L22" s="4" t="s">
        <v>42</v>
      </c>
      <c r="N22" s="9" t="s">
        <v>44</v>
      </c>
    </row>
    <row r="23" spans="1:14" x14ac:dyDescent="0.2">
      <c r="A23" s="1">
        <v>338129</v>
      </c>
      <c r="B23" s="22"/>
      <c r="C23" s="22"/>
      <c r="D23" s="17">
        <v>426</v>
      </c>
      <c r="E23" s="17"/>
      <c r="F23" s="17">
        <v>0</v>
      </c>
      <c r="G23" s="17"/>
      <c r="H23" s="22" t="s">
        <v>8</v>
      </c>
      <c r="I23" s="22" t="s">
        <v>96</v>
      </c>
      <c r="J23" s="22" t="s">
        <v>101</v>
      </c>
      <c r="K23" s="27">
        <v>96029136</v>
      </c>
      <c r="L23" s="4" t="s">
        <v>42</v>
      </c>
      <c r="N23" s="9" t="s">
        <v>44</v>
      </c>
    </row>
    <row r="24" spans="1:14" x14ac:dyDescent="0.2">
      <c r="A24" s="1">
        <v>340350</v>
      </c>
      <c r="B24" s="1" t="s">
        <v>77</v>
      </c>
      <c r="C24" s="1" t="s">
        <v>60</v>
      </c>
      <c r="D24" s="17">
        <v>334</v>
      </c>
      <c r="E24" s="17"/>
      <c r="F24" s="17">
        <v>782</v>
      </c>
      <c r="G24" s="17"/>
      <c r="H24" s="22" t="s">
        <v>8</v>
      </c>
      <c r="I24" s="22" t="s">
        <v>96</v>
      </c>
      <c r="J24" s="22" t="s">
        <v>102</v>
      </c>
      <c r="K24" s="27">
        <v>96029136</v>
      </c>
      <c r="L24" s="4" t="s">
        <v>42</v>
      </c>
      <c r="N24" s="9" t="s">
        <v>44</v>
      </c>
    </row>
    <row r="25" spans="1:14" x14ac:dyDescent="0.2">
      <c r="A25" s="1">
        <v>340388</v>
      </c>
      <c r="B25" s="1" t="s">
        <v>74</v>
      </c>
      <c r="C25" s="1" t="s">
        <v>60</v>
      </c>
      <c r="D25" s="17">
        <v>40</v>
      </c>
      <c r="E25" s="17"/>
      <c r="F25" s="17">
        <v>100</v>
      </c>
      <c r="G25" s="17"/>
      <c r="H25" s="22" t="s">
        <v>33</v>
      </c>
      <c r="I25" s="22" t="s">
        <v>103</v>
      </c>
      <c r="J25" s="22" t="s">
        <v>100</v>
      </c>
      <c r="K25" s="27">
        <v>96029445</v>
      </c>
      <c r="L25" s="4" t="s">
        <v>38</v>
      </c>
      <c r="N25" s="9" t="s">
        <v>44</v>
      </c>
    </row>
    <row r="26" spans="1:14" x14ac:dyDescent="0.2">
      <c r="A26" s="1">
        <v>340390</v>
      </c>
      <c r="B26" s="1" t="s">
        <v>76</v>
      </c>
      <c r="C26" s="1" t="s">
        <v>60</v>
      </c>
      <c r="D26" s="17"/>
      <c r="E26" s="16">
        <v>2319</v>
      </c>
      <c r="F26" s="16"/>
      <c r="G26" s="16">
        <v>2319</v>
      </c>
      <c r="H26" s="22" t="s">
        <v>10</v>
      </c>
      <c r="I26" s="22" t="s">
        <v>96</v>
      </c>
      <c r="J26" s="22" t="s">
        <v>104</v>
      </c>
      <c r="K26" s="27">
        <v>96030028</v>
      </c>
      <c r="L26" s="4" t="s">
        <v>42</v>
      </c>
      <c r="N26" s="9" t="s">
        <v>44</v>
      </c>
    </row>
    <row r="27" spans="1:14" x14ac:dyDescent="0.2">
      <c r="A27" s="1">
        <v>340338</v>
      </c>
      <c r="B27" s="1" t="s">
        <v>93</v>
      </c>
      <c r="C27" s="1" t="s">
        <v>60</v>
      </c>
      <c r="D27" s="16">
        <v>9007</v>
      </c>
      <c r="E27" s="30"/>
      <c r="F27" s="30">
        <v>15000</v>
      </c>
      <c r="G27" s="30"/>
      <c r="H27" s="22" t="s">
        <v>15</v>
      </c>
      <c r="I27" s="22" t="s">
        <v>105</v>
      </c>
      <c r="J27" s="22" t="s">
        <v>101</v>
      </c>
      <c r="K27" s="27">
        <v>96030227</v>
      </c>
      <c r="L27" s="4" t="s">
        <v>39</v>
      </c>
      <c r="N27" s="9" t="s">
        <v>44</v>
      </c>
    </row>
    <row r="28" spans="1:14" x14ac:dyDescent="0.2">
      <c r="A28" s="1">
        <v>340400</v>
      </c>
      <c r="B28" s="1" t="s">
        <v>93</v>
      </c>
      <c r="C28" s="1" t="s">
        <v>60</v>
      </c>
      <c r="D28" s="16">
        <v>7193</v>
      </c>
      <c r="E28" s="30"/>
      <c r="F28" s="30"/>
      <c r="G28" s="30"/>
      <c r="H28" s="22" t="s">
        <v>15</v>
      </c>
      <c r="I28" s="22" t="s">
        <v>105</v>
      </c>
      <c r="J28" s="22" t="s">
        <v>106</v>
      </c>
      <c r="K28" s="27">
        <v>96030227</v>
      </c>
      <c r="L28" s="4" t="s">
        <v>39</v>
      </c>
      <c r="N28" s="9" t="s">
        <v>44</v>
      </c>
    </row>
    <row r="29" spans="1:14" x14ac:dyDescent="0.2">
      <c r="A29" s="1">
        <v>340337</v>
      </c>
      <c r="B29" s="1"/>
      <c r="C29" s="1" t="s">
        <v>60</v>
      </c>
      <c r="D29" s="17">
        <v>0</v>
      </c>
      <c r="E29" s="17"/>
      <c r="F29" s="17"/>
      <c r="G29" s="17"/>
      <c r="H29" s="22" t="s">
        <v>15</v>
      </c>
      <c r="I29" s="22" t="s">
        <v>96</v>
      </c>
      <c r="J29" s="22" t="s">
        <v>101</v>
      </c>
      <c r="K29" s="27">
        <v>96030457</v>
      </c>
      <c r="L29" s="5" t="s">
        <v>46</v>
      </c>
      <c r="N29" s="9" t="s">
        <v>45</v>
      </c>
    </row>
    <row r="30" spans="1:14" x14ac:dyDescent="0.2">
      <c r="A30" s="1">
        <v>340337</v>
      </c>
      <c r="B30" s="1"/>
      <c r="C30" s="1" t="s">
        <v>60</v>
      </c>
      <c r="D30" s="17">
        <v>0</v>
      </c>
      <c r="E30" s="17"/>
      <c r="F30" s="17"/>
      <c r="G30" s="17"/>
      <c r="H30" s="22" t="s">
        <v>6</v>
      </c>
      <c r="I30" s="22" t="s">
        <v>96</v>
      </c>
      <c r="J30" s="22" t="s">
        <v>101</v>
      </c>
      <c r="K30" s="27">
        <v>96030457</v>
      </c>
      <c r="L30" s="5" t="s">
        <v>46</v>
      </c>
      <c r="N30" s="9" t="s">
        <v>45</v>
      </c>
    </row>
    <row r="31" spans="1:14" x14ac:dyDescent="0.2">
      <c r="A31" s="1">
        <v>284650</v>
      </c>
      <c r="B31" s="1" t="s">
        <v>78</v>
      </c>
      <c r="C31" s="1" t="s">
        <v>60</v>
      </c>
      <c r="D31" s="17"/>
      <c r="E31" s="16">
        <v>5000</v>
      </c>
      <c r="F31" s="16"/>
      <c r="G31" s="16">
        <v>5000</v>
      </c>
      <c r="H31" s="22" t="s">
        <v>12</v>
      </c>
      <c r="I31" s="22"/>
      <c r="J31" s="22"/>
      <c r="K31" s="27">
        <v>96033084</v>
      </c>
      <c r="L31" s="4" t="s">
        <v>40</v>
      </c>
      <c r="N31" s="9" t="s">
        <v>44</v>
      </c>
    </row>
    <row r="32" spans="1:14" x14ac:dyDescent="0.2">
      <c r="A32" s="1">
        <v>340324</v>
      </c>
      <c r="B32" s="1" t="s">
        <v>72</v>
      </c>
      <c r="C32" s="1" t="s">
        <v>60</v>
      </c>
      <c r="D32" s="16">
        <v>5000</v>
      </c>
      <c r="E32" s="17"/>
      <c r="F32" s="17">
        <v>5000</v>
      </c>
      <c r="G32" s="17"/>
      <c r="H32" s="22" t="s">
        <v>5</v>
      </c>
      <c r="I32" s="22" t="s">
        <v>96</v>
      </c>
      <c r="J32" s="22" t="s">
        <v>107</v>
      </c>
      <c r="K32" s="27">
        <v>96035533</v>
      </c>
      <c r="L32" s="5" t="s">
        <v>46</v>
      </c>
      <c r="N32" s="9" t="s">
        <v>45</v>
      </c>
    </row>
    <row r="33" spans="1:14" x14ac:dyDescent="0.2">
      <c r="A33" s="1">
        <v>340382</v>
      </c>
      <c r="B33" s="1" t="s">
        <v>94</v>
      </c>
      <c r="C33" s="1" t="s">
        <v>60</v>
      </c>
      <c r="D33" s="16">
        <v>2357</v>
      </c>
      <c r="E33" s="17"/>
      <c r="F33" s="17">
        <v>14000</v>
      </c>
      <c r="G33" s="17"/>
      <c r="H33" s="22" t="s">
        <v>15</v>
      </c>
      <c r="I33" s="22" t="s">
        <v>96</v>
      </c>
      <c r="J33" s="22" t="s">
        <v>106</v>
      </c>
      <c r="K33" s="27">
        <v>96038381</v>
      </c>
      <c r="L33" s="5" t="s">
        <v>46</v>
      </c>
      <c r="N33" s="9" t="s">
        <v>45</v>
      </c>
    </row>
    <row r="34" spans="1:14" x14ac:dyDescent="0.2">
      <c r="A34" s="1">
        <v>340382</v>
      </c>
      <c r="B34" s="1" t="s">
        <v>94</v>
      </c>
      <c r="C34" s="1" t="s">
        <v>60</v>
      </c>
      <c r="D34" s="16">
        <v>10054</v>
      </c>
      <c r="E34" s="17"/>
      <c r="F34" s="17"/>
      <c r="G34" s="17"/>
      <c r="H34" s="22" t="s">
        <v>6</v>
      </c>
      <c r="I34" s="22" t="s">
        <v>96</v>
      </c>
      <c r="J34" s="22" t="s">
        <v>106</v>
      </c>
      <c r="K34" s="27">
        <v>96038381</v>
      </c>
      <c r="L34" s="5" t="s">
        <v>46</v>
      </c>
      <c r="N34" s="9" t="s">
        <v>45</v>
      </c>
    </row>
    <row r="35" spans="1:14" x14ac:dyDescent="0.2">
      <c r="A35" s="1">
        <v>340320</v>
      </c>
      <c r="B35" s="1" t="s">
        <v>70</v>
      </c>
      <c r="C35" s="1" t="s">
        <v>60</v>
      </c>
      <c r="D35" s="16">
        <v>5000</v>
      </c>
      <c r="E35" s="17"/>
      <c r="F35" s="17">
        <v>5000</v>
      </c>
      <c r="G35" s="17"/>
      <c r="H35" s="22" t="s">
        <v>4</v>
      </c>
      <c r="I35" s="22" t="s">
        <v>96</v>
      </c>
      <c r="J35" s="22" t="s">
        <v>106</v>
      </c>
      <c r="K35" s="27">
        <v>96039370</v>
      </c>
      <c r="L35" s="5" t="s">
        <v>46</v>
      </c>
      <c r="N35" s="9" t="s">
        <v>45</v>
      </c>
    </row>
    <row r="36" spans="1:14" x14ac:dyDescent="0.2">
      <c r="A36" s="1">
        <v>340322</v>
      </c>
      <c r="B36" s="1" t="s">
        <v>71</v>
      </c>
      <c r="C36" s="1" t="s">
        <v>60</v>
      </c>
      <c r="D36" s="16">
        <v>5000</v>
      </c>
      <c r="E36" s="17"/>
      <c r="F36" s="17">
        <v>5000</v>
      </c>
      <c r="G36" s="17"/>
      <c r="H36" s="22" t="s">
        <v>4</v>
      </c>
      <c r="I36" s="22" t="s">
        <v>96</v>
      </c>
      <c r="J36" s="22" t="s">
        <v>106</v>
      </c>
      <c r="K36" s="27">
        <v>96039371</v>
      </c>
      <c r="L36" s="5" t="s">
        <v>46</v>
      </c>
      <c r="N36" s="9" t="s">
        <v>45</v>
      </c>
    </row>
    <row r="37" spans="1:14" x14ac:dyDescent="0.2">
      <c r="A37" s="1">
        <v>312107</v>
      </c>
      <c r="B37" s="1" t="s">
        <v>79</v>
      </c>
      <c r="C37" s="1" t="s">
        <v>60</v>
      </c>
      <c r="D37" s="16">
        <v>4000</v>
      </c>
      <c r="E37" s="17"/>
      <c r="F37" s="17">
        <v>4000</v>
      </c>
      <c r="G37" s="17"/>
      <c r="H37" s="22" t="s">
        <v>22</v>
      </c>
      <c r="I37" s="22" t="s">
        <v>96</v>
      </c>
      <c r="J37" s="22" t="s">
        <v>106</v>
      </c>
      <c r="K37" s="27">
        <v>96043012</v>
      </c>
      <c r="L37" s="5" t="s">
        <v>46</v>
      </c>
      <c r="N37" s="9" t="s">
        <v>45</v>
      </c>
    </row>
    <row r="38" spans="1:14" x14ac:dyDescent="0.2">
      <c r="A38" s="1">
        <v>312114</v>
      </c>
      <c r="B38" s="1" t="s">
        <v>80</v>
      </c>
      <c r="C38" s="1" t="s">
        <v>60</v>
      </c>
      <c r="D38" s="16">
        <v>3240</v>
      </c>
      <c r="E38" s="17"/>
      <c r="F38" s="17">
        <v>2200</v>
      </c>
      <c r="G38" s="17"/>
      <c r="H38" s="22" t="s">
        <v>21</v>
      </c>
      <c r="I38" s="22" t="s">
        <v>96</v>
      </c>
      <c r="J38" s="22" t="s">
        <v>106</v>
      </c>
      <c r="K38" s="27">
        <v>96043013</v>
      </c>
      <c r="L38" s="5" t="s">
        <v>46</v>
      </c>
      <c r="N38" s="9" t="s">
        <v>45</v>
      </c>
    </row>
    <row r="39" spans="1:14" x14ac:dyDescent="0.2">
      <c r="A39" s="1">
        <v>323534</v>
      </c>
      <c r="B39" s="1" t="s">
        <v>82</v>
      </c>
      <c r="C39" s="1" t="s">
        <v>60</v>
      </c>
      <c r="D39" s="17"/>
      <c r="E39" s="16">
        <v>20000</v>
      </c>
      <c r="F39" s="16"/>
      <c r="G39" s="16">
        <v>20000</v>
      </c>
      <c r="H39" s="22" t="s">
        <v>81</v>
      </c>
      <c r="I39" s="22" t="s">
        <v>108</v>
      </c>
      <c r="J39" s="22">
        <v>3.95</v>
      </c>
      <c r="K39" s="27">
        <v>96043432</v>
      </c>
      <c r="L39" s="5" t="s">
        <v>46</v>
      </c>
      <c r="N39" s="9" t="s">
        <v>45</v>
      </c>
    </row>
    <row r="40" spans="1:14" x14ac:dyDescent="0.2">
      <c r="A40" s="1">
        <v>353756</v>
      </c>
      <c r="B40" s="1"/>
      <c r="C40" s="1"/>
      <c r="D40" s="17"/>
      <c r="E40" s="17" t="s">
        <v>109</v>
      </c>
      <c r="F40" s="17"/>
      <c r="G40" s="17"/>
      <c r="H40" s="22" t="s">
        <v>16</v>
      </c>
      <c r="I40" s="22" t="s">
        <v>96</v>
      </c>
      <c r="J40" s="22" t="s">
        <v>101</v>
      </c>
      <c r="K40" s="27">
        <v>96044860</v>
      </c>
      <c r="L40" s="5" t="s">
        <v>46</v>
      </c>
      <c r="N40" s="9" t="s">
        <v>45</v>
      </c>
    </row>
    <row r="41" spans="1:14" x14ac:dyDescent="0.2">
      <c r="A41" s="1">
        <v>340339</v>
      </c>
      <c r="B41" s="1" t="s">
        <v>73</v>
      </c>
      <c r="C41" s="1" t="s">
        <v>60</v>
      </c>
      <c r="D41" s="16">
        <v>5000</v>
      </c>
      <c r="E41" s="17"/>
      <c r="F41" s="17">
        <v>5000</v>
      </c>
      <c r="G41" s="17"/>
      <c r="H41" s="22" t="s">
        <v>7</v>
      </c>
      <c r="I41" s="22" t="s">
        <v>96</v>
      </c>
      <c r="J41" s="22" t="s">
        <v>106</v>
      </c>
      <c r="K41" s="27">
        <v>96044884</v>
      </c>
      <c r="L41" s="5" t="s">
        <v>46</v>
      </c>
      <c r="N41" s="9" t="s">
        <v>45</v>
      </c>
    </row>
    <row r="42" spans="1:14" x14ac:dyDescent="0.2">
      <c r="A42" s="1">
        <v>363459</v>
      </c>
      <c r="B42" s="1" t="s">
        <v>86</v>
      </c>
      <c r="C42" s="1" t="s">
        <v>60</v>
      </c>
      <c r="D42" s="17"/>
      <c r="E42" s="16">
        <v>40000</v>
      </c>
      <c r="F42" s="16"/>
      <c r="G42" s="16">
        <v>40000</v>
      </c>
      <c r="H42" s="22" t="s">
        <v>24</v>
      </c>
      <c r="I42" s="22" t="s">
        <v>108</v>
      </c>
      <c r="J42" s="22" t="s">
        <v>106</v>
      </c>
      <c r="K42" s="27">
        <v>96045393</v>
      </c>
      <c r="L42" s="5" t="s">
        <v>46</v>
      </c>
      <c r="N42" s="9" t="s">
        <v>45</v>
      </c>
    </row>
    <row r="43" spans="1:14" x14ac:dyDescent="0.2">
      <c r="A43" s="28">
        <v>362094</v>
      </c>
      <c r="B43" s="29" t="s">
        <v>84</v>
      </c>
      <c r="C43" s="1" t="s">
        <v>57</v>
      </c>
      <c r="D43" s="30"/>
      <c r="E43" s="30" t="s">
        <v>85</v>
      </c>
      <c r="F43" s="30"/>
      <c r="G43" s="30" t="s">
        <v>85</v>
      </c>
      <c r="H43" s="29" t="s">
        <v>83</v>
      </c>
      <c r="I43" s="29" t="s">
        <v>108</v>
      </c>
      <c r="J43" s="29">
        <v>4.335</v>
      </c>
      <c r="K43" s="27">
        <v>96037261</v>
      </c>
      <c r="L43" s="22"/>
    </row>
    <row r="44" spans="1:14" x14ac:dyDescent="0.2">
      <c r="A44" s="28">
        <v>362094</v>
      </c>
      <c r="B44" s="29" t="s">
        <v>84</v>
      </c>
      <c r="C44" s="1" t="s">
        <v>58</v>
      </c>
      <c r="D44" s="30"/>
      <c r="E44" s="30" t="s">
        <v>85</v>
      </c>
      <c r="F44" s="30"/>
      <c r="G44" s="30" t="s">
        <v>85</v>
      </c>
      <c r="H44" s="29" t="s">
        <v>83</v>
      </c>
      <c r="I44" s="29" t="s">
        <v>108</v>
      </c>
      <c r="J44" s="29">
        <v>4.335</v>
      </c>
      <c r="K44" s="27">
        <v>96037261</v>
      </c>
      <c r="L44" s="22"/>
    </row>
    <row r="45" spans="1:14" x14ac:dyDescent="0.2">
      <c r="A45" s="28">
        <v>391255</v>
      </c>
      <c r="B45" s="29" t="s">
        <v>88</v>
      </c>
      <c r="C45" s="1" t="s">
        <v>60</v>
      </c>
      <c r="D45" s="30">
        <v>10000</v>
      </c>
      <c r="E45" s="30"/>
      <c r="F45" s="30">
        <v>10000</v>
      </c>
      <c r="G45" s="30"/>
      <c r="H45" s="29" t="s">
        <v>87</v>
      </c>
      <c r="I45" s="29" t="s">
        <v>96</v>
      </c>
      <c r="J45" s="29" t="s">
        <v>110</v>
      </c>
      <c r="K45" s="27">
        <v>96049419</v>
      </c>
      <c r="L45" s="5" t="s">
        <v>46</v>
      </c>
      <c r="N45" s="9" t="s">
        <v>45</v>
      </c>
    </row>
    <row r="46" spans="1:14" x14ac:dyDescent="0.2">
      <c r="A46" s="28">
        <v>391609</v>
      </c>
      <c r="B46" s="29" t="s">
        <v>90</v>
      </c>
      <c r="C46" s="1" t="s">
        <v>60</v>
      </c>
      <c r="D46" s="30">
        <v>20000</v>
      </c>
      <c r="E46" s="30"/>
      <c r="F46" s="30">
        <v>20000</v>
      </c>
      <c r="G46" s="30"/>
      <c r="H46" s="29" t="s">
        <v>89</v>
      </c>
      <c r="I46" s="29" t="s">
        <v>108</v>
      </c>
      <c r="J46" s="29" t="s">
        <v>110</v>
      </c>
      <c r="K46" s="27">
        <v>96001003</v>
      </c>
      <c r="L46" s="5" t="s">
        <v>46</v>
      </c>
      <c r="N46" s="9" t="s">
        <v>45</v>
      </c>
    </row>
    <row r="47" spans="1:14" x14ac:dyDescent="0.2">
      <c r="A47" s="28">
        <v>363453</v>
      </c>
      <c r="B47" s="29" t="s">
        <v>91</v>
      </c>
      <c r="C47" s="1" t="s">
        <v>60</v>
      </c>
      <c r="D47" s="30"/>
      <c r="E47" s="30">
        <v>30000</v>
      </c>
      <c r="F47" s="30"/>
      <c r="G47" s="30">
        <v>30000</v>
      </c>
      <c r="H47" s="29" t="s">
        <v>24</v>
      </c>
      <c r="I47" s="29" t="s">
        <v>96</v>
      </c>
      <c r="J47" s="29" t="s">
        <v>106</v>
      </c>
      <c r="K47" s="27">
        <v>96045391</v>
      </c>
      <c r="L47" s="5" t="s">
        <v>46</v>
      </c>
      <c r="N47" s="9" t="s">
        <v>45</v>
      </c>
    </row>
    <row r="48" spans="1:14" x14ac:dyDescent="0.2">
      <c r="K48" s="10"/>
    </row>
    <row r="49" spans="3:11" x14ac:dyDescent="0.2">
      <c r="C49" t="s">
        <v>95</v>
      </c>
      <c r="D49">
        <f>SUM(D4:D47)</f>
        <v>121711</v>
      </c>
      <c r="E49">
        <f>SUM(E4:E47)</f>
        <v>170820</v>
      </c>
      <c r="F49">
        <f>SUM(F4:F47)</f>
        <v>121082</v>
      </c>
      <c r="G49">
        <f>SUM(G4:G47)</f>
        <v>157219</v>
      </c>
      <c r="K49" s="10"/>
    </row>
    <row r="50" spans="3:11" x14ac:dyDescent="0.2">
      <c r="K50" s="10"/>
    </row>
    <row r="51" spans="3:11" x14ac:dyDescent="0.2">
      <c r="K51" s="10"/>
    </row>
  </sheetData>
  <pageMargins left="0.75" right="0.75" top="1" bottom="1" header="0.5" footer="0.5"/>
  <pageSetup scale="54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tdonoho</dc:creator>
  <cp:lastModifiedBy>Felienne</cp:lastModifiedBy>
  <cp:lastPrinted>2000-09-22T11:40:59Z</cp:lastPrinted>
  <dcterms:created xsi:type="dcterms:W3CDTF">2000-08-23T17:13:12Z</dcterms:created>
  <dcterms:modified xsi:type="dcterms:W3CDTF">2014-09-04T08:04:24Z</dcterms:modified>
</cp:coreProperties>
</file>