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9" i="1" l="1"/>
  <c r="D47" i="1"/>
</calcChain>
</file>

<file path=xl/sharedStrings.xml><?xml version="1.0" encoding="utf-8"?>
<sst xmlns="http://schemas.openxmlformats.org/spreadsheetml/2006/main" count="222" uniqueCount="152">
  <si>
    <t>553</t>
  </si>
  <si>
    <t>NA</t>
  </si>
  <si>
    <t>364</t>
  </si>
  <si>
    <t>Enron North America Corp.</t>
  </si>
  <si>
    <t>444</t>
  </si>
  <si>
    <t>Enron Canada Corp.</t>
  </si>
  <si>
    <t>1043</t>
  </si>
  <si>
    <t>Metallgesellschaft Limited</t>
  </si>
  <si>
    <t>EUR</t>
  </si>
  <si>
    <t>367</t>
  </si>
  <si>
    <t>Enron Reserve Acquisition Corp.</t>
  </si>
  <si>
    <t>EGM</t>
  </si>
  <si>
    <t>138</t>
  </si>
  <si>
    <t>Enron Capital &amp; Trade Resources Limited</t>
  </si>
  <si>
    <t>1042</t>
  </si>
  <si>
    <t>Enron Metals &amp; Commodity Limited</t>
  </si>
  <si>
    <t>16R</t>
  </si>
  <si>
    <t>Portland General Electric Company</t>
  </si>
  <si>
    <t>PGE</t>
  </si>
  <si>
    <t>012</t>
  </si>
  <si>
    <t>Houston Pipe Line Company</t>
  </si>
  <si>
    <t>872C</t>
  </si>
  <si>
    <t>ECTR International Corp - Sub of 872</t>
  </si>
  <si>
    <t>1386</t>
  </si>
  <si>
    <t>Chiricahua V LLC</t>
  </si>
  <si>
    <t>463</t>
  </si>
  <si>
    <t>Enron Liquid Fuels, Inc.</t>
  </si>
  <si>
    <t>29P</t>
  </si>
  <si>
    <t>Enron Oil Trading - Acctg. Entity of 413</t>
  </si>
  <si>
    <t>1390</t>
  </si>
  <si>
    <t>Chiricahua IX LLC</t>
  </si>
  <si>
    <t>1385</t>
  </si>
  <si>
    <t>Chiricahua IV LLC</t>
  </si>
  <si>
    <t>20Q</t>
  </si>
  <si>
    <t>Enron Energy Services Power, Inc. - Dubl</t>
  </si>
  <si>
    <t>Retail</t>
  </si>
  <si>
    <t>87C</t>
  </si>
  <si>
    <t>Enron Energy Marketing Corp</t>
  </si>
  <si>
    <t>104</t>
  </si>
  <si>
    <t>Enron Gas Liquids, Inc.</t>
  </si>
  <si>
    <t>165</t>
  </si>
  <si>
    <t>Enron Natural Gas Marketing Corp.</t>
  </si>
  <si>
    <t>416</t>
  </si>
  <si>
    <t>Enron Clean Fuels Co (Div of EGL)</t>
  </si>
  <si>
    <t>43C</t>
  </si>
  <si>
    <t>Eletricidade e Servicos SA</t>
  </si>
  <si>
    <t>EGA</t>
  </si>
  <si>
    <t>974</t>
  </si>
  <si>
    <t>National Energy Production Corp.</t>
  </si>
  <si>
    <t>EE&amp;CC</t>
  </si>
  <si>
    <t>809</t>
  </si>
  <si>
    <t>Enron Gas &amp; Petrochemical Trading Ltd.</t>
  </si>
  <si>
    <t>20R</t>
  </si>
  <si>
    <t>Enron Energy Services, Inc. - Dublin</t>
  </si>
  <si>
    <t>1376</t>
  </si>
  <si>
    <t>Tularosa LLC</t>
  </si>
  <si>
    <t>842</t>
  </si>
  <si>
    <t>ECT Treasury (Accounting Entity)</t>
  </si>
  <si>
    <t>33Q</t>
  </si>
  <si>
    <t>ECT - Coal (Acctg. Entity)</t>
  </si>
  <si>
    <t>179</t>
  </si>
  <si>
    <t>Northern Natural Gas Company</t>
  </si>
  <si>
    <t>ETS</t>
  </si>
  <si>
    <t>439</t>
  </si>
  <si>
    <t>Enron Capl &amp; Trd Res Singapore Pte. Ltd.</t>
  </si>
  <si>
    <t>1389</t>
  </si>
  <si>
    <t>Chiricahau VIII LLC</t>
  </si>
  <si>
    <t>1384</t>
  </si>
  <si>
    <t>Chiricahua III LLC</t>
  </si>
  <si>
    <t>1J2</t>
  </si>
  <si>
    <t>Clinton Energy Mgmt. Services, Inc.</t>
  </si>
  <si>
    <t>890</t>
  </si>
  <si>
    <t>ECT Power Marketing, Inc. - Retail</t>
  </si>
  <si>
    <t>82J</t>
  </si>
  <si>
    <t>Harrier I LLC</t>
  </si>
  <si>
    <t>ECM</t>
  </si>
  <si>
    <t>64T</t>
  </si>
  <si>
    <t>Enron Coal Services</t>
  </si>
  <si>
    <t>31S</t>
  </si>
  <si>
    <t>Limbach Company</t>
  </si>
  <si>
    <t>1041</t>
  </si>
  <si>
    <t>Enron Metal &amp; Commodity Corp</t>
  </si>
  <si>
    <t>1193</t>
  </si>
  <si>
    <t>Enron Wind GmbH</t>
  </si>
  <si>
    <t>17H</t>
  </si>
  <si>
    <t>Enron Broadband Services, Inc.</t>
  </si>
  <si>
    <t>EBS</t>
  </si>
  <si>
    <t>112</t>
  </si>
  <si>
    <t>ECT Global Resources</t>
  </si>
  <si>
    <t>Leo Paige</t>
  </si>
  <si>
    <t>Jill Irwin</t>
  </si>
  <si>
    <t>Agatha Tran</t>
  </si>
  <si>
    <t>Jeff Smith</t>
  </si>
  <si>
    <t>Caroline Lothian</t>
  </si>
  <si>
    <t>Faith Killen</t>
  </si>
  <si>
    <t>2000 Revenues, net</t>
  </si>
  <si>
    <t>of intercompany</t>
  </si>
  <si>
    <t>Business</t>
  </si>
  <si>
    <t>Unit</t>
  </si>
  <si>
    <t>Contact</t>
  </si>
  <si>
    <t>Company Name</t>
  </si>
  <si>
    <t>Company</t>
  </si>
  <si>
    <t>Number</t>
  </si>
  <si>
    <t>Type of business which generated these revenues</t>
  </si>
  <si>
    <t>Dana Lee</t>
  </si>
  <si>
    <t>Blake Walker</t>
  </si>
  <si>
    <t>Tracy Geaccone</t>
  </si>
  <si>
    <t>Valerie Giles</t>
  </si>
  <si>
    <t>Trades metals concentrates (largely copper).  Other, smaller, business includes acting as agent for metals deals, aluminium &amp; copper scrap trading.</t>
  </si>
  <si>
    <t>Physical pruchase &amp; sale of metals, merchanting of warrants, inventory</t>
  </si>
  <si>
    <t>Financial services - broking &amp; metal financing activities on the LME.</t>
  </si>
  <si>
    <t>The purchase, transport and marketing of physical and financial energy products</t>
  </si>
  <si>
    <t>Interstate natural gas pipeline transportation and storage services</t>
  </si>
  <si>
    <t>physical gas</t>
  </si>
  <si>
    <t>trading / risk management</t>
  </si>
  <si>
    <t>sale of electricity to customers</t>
  </si>
  <si>
    <t>regulated electric utility</t>
  </si>
  <si>
    <t>swaps / derivatives</t>
  </si>
  <si>
    <t>$192 MM dark fiber swaps; $52 MM digital content services; $11 MM bandwith trading</t>
  </si>
  <si>
    <t>NAICS</t>
  </si>
  <si>
    <t>Electric Power Distribution</t>
  </si>
  <si>
    <t>Pipeline Transportation of Natural Gas</t>
  </si>
  <si>
    <t>Electric Power Transmission, Control, and Distribution</t>
  </si>
  <si>
    <t>(1) operating electric power distribution systems or (2) operating as electrical power brokers or agents that arrange the sale of electricity via power distribution systems operated by others</t>
  </si>
  <si>
    <t>Crude &amp; Products</t>
  </si>
  <si>
    <t>Coal</t>
  </si>
  <si>
    <t>Interest Rate &amp; Foreign Currency</t>
  </si>
  <si>
    <t>Commodity Contracts Dealing</t>
  </si>
  <si>
    <t>Metals, Ferrous and Nonferrous, Wholesaling</t>
  </si>
  <si>
    <t>Petroleum Bulk Stations and Terminals</t>
  </si>
  <si>
    <t>Manufacture and sale of wind turbine generators</t>
  </si>
  <si>
    <t>Turbine and Turbine Generator Set Units Manufacturing</t>
  </si>
  <si>
    <t>engaged in acting as principals in buying or selling spot or futures commodity contracts or options</t>
  </si>
  <si>
    <t>establishments with bulk liquid storage facilities primarily engaged in wholesaling crude petroleum and petroleum products, including liquefied petroleum gas</t>
  </si>
  <si>
    <t>Coal and Other Mineral and Ore Wholesalers</t>
  </si>
  <si>
    <t>engaged in wholesaling coal, coke, metal ores, and/or nonmetallic minerals</t>
  </si>
  <si>
    <t>engaged in the pipeline transportation of natural gas from processing plants to local distribution systems</t>
  </si>
  <si>
    <t>manufacturing turbines and complete turbine generator set units, such as steam, hydraulic, gas, and wind</t>
  </si>
  <si>
    <t>Wired Telecommunications Carriers</t>
  </si>
  <si>
    <t>(1) operating and maintaining switching and transmission facilities to provide direct communications or (2) furnishing telegraph and other nonvocal communications using their own facilities</t>
  </si>
  <si>
    <t>Telecommunications Resellers</t>
  </si>
  <si>
    <t>engaged in purchasing access and network capacity from owners and operators of the networks and reselling wired and wireless telecommunications services to businesses and households</t>
  </si>
  <si>
    <t>engaged in operating electric power transmission systems, controlling (I.e., regulating voltages) the transmission of electricity, and/or distributing electricity</t>
  </si>
  <si>
    <t>Metal and Mineral (except Petroleum) Wholesalers</t>
  </si>
  <si>
    <t>Steam and Air-Conditioning Supply</t>
  </si>
  <si>
    <t>providing steam, heated air, or cooled air</t>
  </si>
  <si>
    <t>NAICS Description</t>
  </si>
  <si>
    <t>Industrial Nonbuilding Structure Construction</t>
  </si>
  <si>
    <t xml:space="preserve">responsible for the entire construction of heavy industrial nonbuilding structures, such as power plants (except hydroelectric plants) </t>
  </si>
  <si>
    <t>Power plant construction</t>
  </si>
  <si>
    <t>HVAC</t>
  </si>
  <si>
    <t>Natural gas and electric sales to large industrial and retail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</si>
</sst>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S59"/>
  <sheetViews>
    <sheetView tabSelected="1" workbookViewId="0"/>
  </sheetViews>
  <sheetFormatPr defaultRowHeight="12.75" x14ac:dyDescent="0.2"/>
  <cols>
    <col min="1" max="1" width="14.7109375" style="1" bestFit="1" customWidth="1"/>
    <col min="2" max="2" width="9.7109375" style="5" customWidth="1"/>
    <col min="3" max="3" width="9.5703125" style="5" bestFit="1" customWidth="1"/>
    <col min="4" max="4" width="36.42578125" bestFit="1" customWidth="1"/>
    <col min="5" max="5" width="20.7109375" customWidth="1"/>
    <col min="6" max="6" width="67.5703125" customWidth="1"/>
    <col min="8" max="8" width="40" style="9" bestFit="1" customWidth="1"/>
    <col min="9" max="9" width="55.5703125" style="10" customWidth="1"/>
  </cols>
  <sheetData>
    <row r="4" spans="1:9" x14ac:dyDescent="0.2">
      <c r="A4" s="6"/>
      <c r="B4" s="4" t="s">
        <v>97</v>
      </c>
      <c r="C4" s="4" t="s">
        <v>101</v>
      </c>
      <c r="D4" s="3"/>
      <c r="E4" s="4" t="s">
        <v>95</v>
      </c>
    </row>
    <row r="5" spans="1:9" ht="13.5" thickBot="1" x14ac:dyDescent="0.25">
      <c r="A5" s="7" t="s">
        <v>99</v>
      </c>
      <c r="B5" s="7" t="s">
        <v>98</v>
      </c>
      <c r="C5" s="7" t="s">
        <v>102</v>
      </c>
      <c r="D5" s="7" t="s">
        <v>100</v>
      </c>
      <c r="E5" s="7" t="s">
        <v>96</v>
      </c>
      <c r="F5" s="8" t="s">
        <v>103</v>
      </c>
      <c r="G5" s="11" t="s">
        <v>119</v>
      </c>
      <c r="H5" s="12"/>
      <c r="I5" s="11" t="s">
        <v>146</v>
      </c>
    </row>
    <row r="6" spans="1:9" ht="33.75" x14ac:dyDescent="0.2">
      <c r="A6" s="1" t="s">
        <v>89</v>
      </c>
      <c r="B6" s="5" t="s">
        <v>86</v>
      </c>
      <c r="C6" s="5" t="s">
        <v>84</v>
      </c>
      <c r="D6" t="s">
        <v>85</v>
      </c>
      <c r="E6" s="2">
        <v>258309977</v>
      </c>
      <c r="F6" s="9" t="s">
        <v>118</v>
      </c>
      <c r="G6">
        <v>513310</v>
      </c>
      <c r="H6" s="9" t="s">
        <v>138</v>
      </c>
      <c r="I6" s="10" t="s">
        <v>139</v>
      </c>
    </row>
    <row r="7" spans="1:9" ht="33.75" x14ac:dyDescent="0.2">
      <c r="E7" s="2"/>
      <c r="F7" s="9"/>
      <c r="G7">
        <v>513330</v>
      </c>
      <c r="H7" s="9" t="s">
        <v>140</v>
      </c>
      <c r="I7" s="10" t="s">
        <v>141</v>
      </c>
    </row>
    <row r="8" spans="1:9" x14ac:dyDescent="0.2">
      <c r="E8" s="2"/>
      <c r="F8" s="9"/>
    </row>
    <row r="9" spans="1:9" ht="22.5" x14ac:dyDescent="0.2">
      <c r="A9" s="1" t="s">
        <v>90</v>
      </c>
      <c r="B9" s="5" t="s">
        <v>75</v>
      </c>
      <c r="C9" s="5" t="s">
        <v>73</v>
      </c>
      <c r="D9" t="s">
        <v>74</v>
      </c>
      <c r="E9" s="2">
        <v>340041182</v>
      </c>
      <c r="F9" s="9" t="s">
        <v>117</v>
      </c>
      <c r="G9">
        <v>52313</v>
      </c>
      <c r="H9" s="9" t="s">
        <v>127</v>
      </c>
      <c r="I9" s="10" t="s">
        <v>132</v>
      </c>
    </row>
    <row r="10" spans="1:9" x14ac:dyDescent="0.2">
      <c r="E10" s="2"/>
      <c r="F10" s="9"/>
    </row>
    <row r="11" spans="1:9" ht="22.5" x14ac:dyDescent="0.2">
      <c r="A11" s="1" t="s">
        <v>105</v>
      </c>
      <c r="B11" s="5" t="s">
        <v>49</v>
      </c>
      <c r="C11" s="5" t="s">
        <v>47</v>
      </c>
      <c r="D11" t="s">
        <v>48</v>
      </c>
      <c r="E11" s="2">
        <v>629908103</v>
      </c>
      <c r="F11" s="9" t="s">
        <v>149</v>
      </c>
      <c r="G11">
        <v>234930</v>
      </c>
      <c r="H11" s="9" t="s">
        <v>147</v>
      </c>
      <c r="I11" s="10" t="s">
        <v>148</v>
      </c>
    </row>
    <row r="12" spans="1:9" x14ac:dyDescent="0.2">
      <c r="E12" s="2"/>
      <c r="F12" s="9"/>
    </row>
    <row r="13" spans="1:9" ht="33.75" x14ac:dyDescent="0.2">
      <c r="A13" s="1" t="s">
        <v>91</v>
      </c>
      <c r="B13" s="5" t="s">
        <v>46</v>
      </c>
      <c r="C13" s="5" t="s">
        <v>44</v>
      </c>
      <c r="D13" t="s">
        <v>45</v>
      </c>
      <c r="E13" s="2">
        <v>637782766</v>
      </c>
      <c r="F13" s="9" t="s">
        <v>115</v>
      </c>
      <c r="G13">
        <v>22112</v>
      </c>
      <c r="H13" s="9" t="s">
        <v>122</v>
      </c>
      <c r="I13" s="10" t="s">
        <v>142</v>
      </c>
    </row>
    <row r="14" spans="1:9" x14ac:dyDescent="0.2">
      <c r="E14" s="2"/>
      <c r="F14" s="9"/>
    </row>
    <row r="15" spans="1:9" x14ac:dyDescent="0.2">
      <c r="E15" s="2"/>
      <c r="F15" s="9"/>
    </row>
    <row r="16" spans="1:9" ht="33.75" x14ac:dyDescent="0.2">
      <c r="A16" s="1" t="s">
        <v>92</v>
      </c>
      <c r="B16" s="5" t="s">
        <v>11</v>
      </c>
      <c r="C16" s="5" t="s">
        <v>38</v>
      </c>
      <c r="D16" t="s">
        <v>39</v>
      </c>
      <c r="E16" s="2">
        <v>768905793</v>
      </c>
      <c r="F16" s="9" t="s">
        <v>124</v>
      </c>
      <c r="G16">
        <v>422710</v>
      </c>
      <c r="H16" s="9" t="s">
        <v>129</v>
      </c>
      <c r="I16" s="10" t="s">
        <v>133</v>
      </c>
    </row>
    <row r="17" spans="1:9" x14ac:dyDescent="0.2">
      <c r="B17" s="5" t="s">
        <v>11</v>
      </c>
      <c r="C17" s="5" t="s">
        <v>87</v>
      </c>
      <c r="D17" t="s">
        <v>88</v>
      </c>
      <c r="E17" s="2">
        <v>236242113</v>
      </c>
      <c r="F17" s="9" t="s">
        <v>124</v>
      </c>
      <c r="G17">
        <v>422710</v>
      </c>
      <c r="H17" s="9" t="s">
        <v>129</v>
      </c>
    </row>
    <row r="18" spans="1:9" x14ac:dyDescent="0.2">
      <c r="B18" s="5" t="s">
        <v>11</v>
      </c>
      <c r="C18" s="5" t="s">
        <v>27</v>
      </c>
      <c r="D18" t="s">
        <v>28</v>
      </c>
      <c r="E18" s="2">
        <v>919215385</v>
      </c>
      <c r="F18" s="9" t="s">
        <v>124</v>
      </c>
      <c r="G18">
        <v>422710</v>
      </c>
      <c r="H18" s="9" t="s">
        <v>129</v>
      </c>
    </row>
    <row r="19" spans="1:9" x14ac:dyDescent="0.2">
      <c r="B19" s="5" t="s">
        <v>11</v>
      </c>
      <c r="C19" s="5" t="s">
        <v>58</v>
      </c>
      <c r="D19" t="s">
        <v>59</v>
      </c>
      <c r="E19" s="2">
        <v>514133232</v>
      </c>
      <c r="F19" s="9" t="s">
        <v>125</v>
      </c>
      <c r="G19">
        <v>421520</v>
      </c>
      <c r="H19" s="9" t="s">
        <v>134</v>
      </c>
      <c r="I19" s="10" t="s">
        <v>135</v>
      </c>
    </row>
    <row r="20" spans="1:9" x14ac:dyDescent="0.2">
      <c r="B20" s="5" t="s">
        <v>11</v>
      </c>
      <c r="C20" s="5" t="s">
        <v>9</v>
      </c>
      <c r="D20" t="s">
        <v>10</v>
      </c>
      <c r="E20" s="2">
        <v>4984527324</v>
      </c>
      <c r="F20" s="9" t="s">
        <v>124</v>
      </c>
      <c r="G20">
        <v>422710</v>
      </c>
      <c r="H20" s="9" t="s">
        <v>129</v>
      </c>
    </row>
    <row r="21" spans="1:9" x14ac:dyDescent="0.2">
      <c r="B21" s="5" t="s">
        <v>11</v>
      </c>
      <c r="C21" s="5" t="s">
        <v>42</v>
      </c>
      <c r="D21" t="s">
        <v>43</v>
      </c>
      <c r="E21" s="2">
        <v>638978675</v>
      </c>
      <c r="F21" s="9" t="s">
        <v>124</v>
      </c>
      <c r="G21">
        <v>422710</v>
      </c>
      <c r="H21" s="9" t="s">
        <v>129</v>
      </c>
    </row>
    <row r="22" spans="1:9" x14ac:dyDescent="0.2">
      <c r="B22" s="5" t="s">
        <v>11</v>
      </c>
      <c r="C22" s="5" t="s">
        <v>63</v>
      </c>
      <c r="D22" t="s">
        <v>64</v>
      </c>
      <c r="E22" s="2">
        <v>496193910</v>
      </c>
      <c r="F22" s="9" t="s">
        <v>124</v>
      </c>
      <c r="G22">
        <v>422710</v>
      </c>
      <c r="H22" s="9" t="s">
        <v>129</v>
      </c>
    </row>
    <row r="23" spans="1:9" x14ac:dyDescent="0.2">
      <c r="B23" s="5" t="s">
        <v>11</v>
      </c>
      <c r="C23" s="5" t="s">
        <v>25</v>
      </c>
      <c r="D23" t="s">
        <v>26</v>
      </c>
      <c r="E23" s="2">
        <v>1532296535</v>
      </c>
      <c r="F23" s="9" t="s">
        <v>124</v>
      </c>
      <c r="G23">
        <v>422710</v>
      </c>
      <c r="H23" s="9" t="s">
        <v>129</v>
      </c>
    </row>
    <row r="24" spans="1:9" x14ac:dyDescent="0.2">
      <c r="B24" s="5" t="s">
        <v>11</v>
      </c>
      <c r="C24" s="5" t="s">
        <v>76</v>
      </c>
      <c r="D24" t="s">
        <v>77</v>
      </c>
      <c r="E24" s="2">
        <v>329182151</v>
      </c>
      <c r="F24" s="9" t="s">
        <v>125</v>
      </c>
      <c r="G24">
        <v>421520</v>
      </c>
      <c r="H24" s="9" t="s">
        <v>134</v>
      </c>
    </row>
    <row r="25" spans="1:9" x14ac:dyDescent="0.2">
      <c r="B25" s="5" t="s">
        <v>11</v>
      </c>
      <c r="C25" s="5" t="s">
        <v>50</v>
      </c>
      <c r="D25" t="s">
        <v>51</v>
      </c>
      <c r="E25" s="2">
        <v>625011344</v>
      </c>
      <c r="F25" s="9" t="s">
        <v>124</v>
      </c>
      <c r="G25">
        <v>422710</v>
      </c>
      <c r="H25" s="9" t="s">
        <v>129</v>
      </c>
    </row>
    <row r="26" spans="1:9" x14ac:dyDescent="0.2">
      <c r="B26" s="5" t="s">
        <v>11</v>
      </c>
      <c r="C26" s="5" t="s">
        <v>56</v>
      </c>
      <c r="D26" t="s">
        <v>57</v>
      </c>
      <c r="E26" s="2">
        <v>521652844</v>
      </c>
      <c r="F26" s="9" t="s">
        <v>126</v>
      </c>
    </row>
    <row r="27" spans="1:9" x14ac:dyDescent="0.2">
      <c r="B27" s="5" t="s">
        <v>11</v>
      </c>
      <c r="C27" s="5" t="s">
        <v>21</v>
      </c>
      <c r="D27" t="s">
        <v>22</v>
      </c>
      <c r="E27" s="2">
        <v>2039431449</v>
      </c>
      <c r="F27" s="9" t="s">
        <v>124</v>
      </c>
      <c r="G27">
        <v>422710</v>
      </c>
      <c r="H27" s="9" t="s">
        <v>129</v>
      </c>
    </row>
    <row r="28" spans="1:9" x14ac:dyDescent="0.2">
      <c r="E28" s="2"/>
      <c r="F28" s="9"/>
    </row>
    <row r="29" spans="1:9" ht="22.5" x14ac:dyDescent="0.2">
      <c r="A29" s="1" t="s">
        <v>106</v>
      </c>
      <c r="B29" s="5" t="s">
        <v>62</v>
      </c>
      <c r="C29" s="5" t="s">
        <v>60</v>
      </c>
      <c r="D29" t="s">
        <v>61</v>
      </c>
      <c r="E29" s="2">
        <v>503149351</v>
      </c>
      <c r="F29" s="9" t="s">
        <v>112</v>
      </c>
      <c r="G29">
        <v>486210</v>
      </c>
      <c r="H29" s="9" t="s">
        <v>121</v>
      </c>
      <c r="I29" s="10" t="s">
        <v>136</v>
      </c>
    </row>
    <row r="30" spans="1:9" x14ac:dyDescent="0.2">
      <c r="E30" s="2"/>
      <c r="F30" s="9"/>
    </row>
    <row r="31" spans="1:9" ht="22.5" x14ac:dyDescent="0.2">
      <c r="A31" s="1" t="s">
        <v>93</v>
      </c>
      <c r="B31" s="5" t="s">
        <v>8</v>
      </c>
      <c r="C31" s="5" t="s">
        <v>80</v>
      </c>
      <c r="D31" t="s">
        <v>81</v>
      </c>
      <c r="E31" s="2">
        <v>309460000</v>
      </c>
      <c r="F31" s="10" t="s">
        <v>108</v>
      </c>
      <c r="G31">
        <v>52313</v>
      </c>
      <c r="H31" s="9" t="s">
        <v>127</v>
      </c>
    </row>
    <row r="32" spans="1:9" x14ac:dyDescent="0.2">
      <c r="B32" s="5" t="s">
        <v>8</v>
      </c>
      <c r="C32" s="5" t="s">
        <v>14</v>
      </c>
      <c r="D32" t="s">
        <v>15</v>
      </c>
      <c r="E32" s="2">
        <v>2940612975</v>
      </c>
      <c r="F32" s="9" t="s">
        <v>109</v>
      </c>
      <c r="G32">
        <v>4215</v>
      </c>
      <c r="H32" s="9" t="s">
        <v>128</v>
      </c>
      <c r="I32" s="10" t="s">
        <v>143</v>
      </c>
    </row>
    <row r="33" spans="1:9" x14ac:dyDescent="0.2">
      <c r="B33" s="5" t="s">
        <v>8</v>
      </c>
      <c r="C33" s="5" t="s">
        <v>6</v>
      </c>
      <c r="D33" t="s">
        <v>7</v>
      </c>
      <c r="E33" s="2">
        <v>5752082557</v>
      </c>
      <c r="F33" s="9" t="s">
        <v>110</v>
      </c>
      <c r="G33">
        <v>52313</v>
      </c>
      <c r="H33" s="9" t="s">
        <v>127</v>
      </c>
    </row>
    <row r="34" spans="1:9" ht="22.5" x14ac:dyDescent="0.2">
      <c r="B34" s="5" t="s">
        <v>8</v>
      </c>
      <c r="C34" s="5" t="s">
        <v>82</v>
      </c>
      <c r="D34" t="s">
        <v>83</v>
      </c>
      <c r="E34" s="2">
        <v>286590059</v>
      </c>
      <c r="F34" s="9" t="s">
        <v>130</v>
      </c>
      <c r="G34">
        <v>333611</v>
      </c>
      <c r="H34" s="9" t="s">
        <v>131</v>
      </c>
      <c r="I34" s="10" t="s">
        <v>137</v>
      </c>
    </row>
    <row r="35" spans="1:9" x14ac:dyDescent="0.2">
      <c r="B35" s="5" t="s">
        <v>8</v>
      </c>
      <c r="C35" s="5" t="s">
        <v>12</v>
      </c>
      <c r="D35" t="s">
        <v>13</v>
      </c>
      <c r="E35" s="2">
        <v>3963098503</v>
      </c>
      <c r="F35" s="9" t="s">
        <v>111</v>
      </c>
    </row>
    <row r="36" spans="1:9" x14ac:dyDescent="0.2">
      <c r="E36" s="2"/>
      <c r="F36" s="9"/>
    </row>
    <row r="37" spans="1:9" x14ac:dyDescent="0.2">
      <c r="A37" s="1" t="s">
        <v>94</v>
      </c>
      <c r="B37" s="5" t="s">
        <v>1</v>
      </c>
      <c r="C37" s="5" t="s">
        <v>19</v>
      </c>
      <c r="D37" t="s">
        <v>20</v>
      </c>
      <c r="E37" s="2">
        <v>2229299141</v>
      </c>
      <c r="F37" s="9" t="s">
        <v>113</v>
      </c>
      <c r="G37">
        <v>486210</v>
      </c>
      <c r="H37" s="9" t="s">
        <v>121</v>
      </c>
    </row>
    <row r="38" spans="1:9" x14ac:dyDescent="0.2">
      <c r="B38" s="5" t="s">
        <v>1</v>
      </c>
      <c r="C38" s="5" t="s">
        <v>54</v>
      </c>
      <c r="D38" t="s">
        <v>55</v>
      </c>
      <c r="E38" s="2">
        <v>540374210</v>
      </c>
      <c r="F38" s="9" t="s">
        <v>114</v>
      </c>
      <c r="G38">
        <v>52313</v>
      </c>
      <c r="H38" s="9" t="s">
        <v>127</v>
      </c>
    </row>
    <row r="39" spans="1:9" x14ac:dyDescent="0.2">
      <c r="B39" s="5" t="s">
        <v>1</v>
      </c>
      <c r="C39" s="5" t="s">
        <v>67</v>
      </c>
      <c r="D39" t="s">
        <v>68</v>
      </c>
      <c r="E39" s="2">
        <v>425394208</v>
      </c>
      <c r="F39" s="9" t="s">
        <v>114</v>
      </c>
      <c r="G39">
        <v>52313</v>
      </c>
      <c r="H39" s="9" t="s">
        <v>127</v>
      </c>
    </row>
    <row r="40" spans="1:9" x14ac:dyDescent="0.2">
      <c r="B40" s="5" t="s">
        <v>1</v>
      </c>
      <c r="C40" s="5" t="s">
        <v>31</v>
      </c>
      <c r="D40" t="s">
        <v>32</v>
      </c>
      <c r="E40" s="2">
        <v>869239371</v>
      </c>
      <c r="F40" s="9" t="s">
        <v>114</v>
      </c>
      <c r="G40">
        <v>52313</v>
      </c>
      <c r="H40" s="9" t="s">
        <v>127</v>
      </c>
    </row>
    <row r="41" spans="1:9" x14ac:dyDescent="0.2">
      <c r="B41" s="5" t="s">
        <v>1</v>
      </c>
      <c r="C41" s="5" t="s">
        <v>23</v>
      </c>
      <c r="D41" t="s">
        <v>24</v>
      </c>
      <c r="E41" s="2">
        <v>1809136690</v>
      </c>
      <c r="F41" s="9" t="s">
        <v>114</v>
      </c>
      <c r="G41">
        <v>52313</v>
      </c>
      <c r="H41" s="9" t="s">
        <v>127</v>
      </c>
    </row>
    <row r="42" spans="1:9" x14ac:dyDescent="0.2">
      <c r="B42" s="5" t="s">
        <v>1</v>
      </c>
      <c r="C42" s="5" t="s">
        <v>65</v>
      </c>
      <c r="D42" t="s">
        <v>66</v>
      </c>
      <c r="E42" s="2">
        <v>455736070</v>
      </c>
      <c r="F42" s="9" t="s">
        <v>114</v>
      </c>
      <c r="G42">
        <v>52313</v>
      </c>
      <c r="H42" s="9" t="s">
        <v>127</v>
      </c>
    </row>
    <row r="43" spans="1:9" x14ac:dyDescent="0.2">
      <c r="B43" s="5" t="s">
        <v>1</v>
      </c>
      <c r="C43" s="5" t="s">
        <v>29</v>
      </c>
      <c r="D43" t="s">
        <v>30</v>
      </c>
      <c r="E43" s="2">
        <v>875456144</v>
      </c>
      <c r="F43" s="9" t="s">
        <v>114</v>
      </c>
      <c r="G43">
        <v>52313</v>
      </c>
      <c r="H43" s="9" t="s">
        <v>127</v>
      </c>
    </row>
    <row r="44" spans="1:9" x14ac:dyDescent="0.2">
      <c r="B44" s="5" t="s">
        <v>1</v>
      </c>
      <c r="C44" s="5" t="s">
        <v>40</v>
      </c>
      <c r="D44" t="s">
        <v>41</v>
      </c>
      <c r="E44" s="2">
        <v>708601760</v>
      </c>
      <c r="F44" s="9" t="s">
        <v>114</v>
      </c>
      <c r="G44">
        <v>52313</v>
      </c>
      <c r="H44" s="9" t="s">
        <v>127</v>
      </c>
    </row>
    <row r="45" spans="1:9" x14ac:dyDescent="0.2">
      <c r="B45" s="5" t="s">
        <v>1</v>
      </c>
      <c r="C45" s="5" t="s">
        <v>2</v>
      </c>
      <c r="D45" t="s">
        <v>3</v>
      </c>
      <c r="E45" s="2">
        <v>22009544190</v>
      </c>
      <c r="F45" s="9" t="s">
        <v>114</v>
      </c>
      <c r="G45">
        <v>52313</v>
      </c>
      <c r="H45" s="9" t="s">
        <v>127</v>
      </c>
    </row>
    <row r="46" spans="1:9" x14ac:dyDescent="0.2">
      <c r="B46" s="5" t="s">
        <v>1</v>
      </c>
      <c r="C46" s="5" t="s">
        <v>4</v>
      </c>
      <c r="D46" t="s">
        <v>5</v>
      </c>
      <c r="E46" s="2">
        <v>7623851891</v>
      </c>
      <c r="F46" s="9" t="s">
        <v>114</v>
      </c>
      <c r="G46">
        <v>52313</v>
      </c>
      <c r="H46" s="9" t="s">
        <v>127</v>
      </c>
    </row>
    <row r="47" spans="1:9" x14ac:dyDescent="0.2">
      <c r="B47" s="5" t="s">
        <v>1</v>
      </c>
      <c r="C47" s="5" t="s">
        <v>0</v>
      </c>
      <c r="D47" t="e">
        <f ca="1">_xll.HPFNA(C47,"corp")</f>
        <v>#NAME?</v>
      </c>
      <c r="E47" s="2">
        <v>27975327855</v>
      </c>
      <c r="F47" s="9" t="s">
        <v>114</v>
      </c>
      <c r="G47">
        <v>52313</v>
      </c>
      <c r="H47" s="9" t="s">
        <v>127</v>
      </c>
    </row>
    <row r="48" spans="1:9" x14ac:dyDescent="0.2">
      <c r="E48" s="2"/>
      <c r="F48" s="9"/>
    </row>
    <row r="49" spans="1:19" ht="33.75" x14ac:dyDescent="0.2">
      <c r="A49" s="1" t="s">
        <v>107</v>
      </c>
      <c r="B49" s="5" t="s">
        <v>18</v>
      </c>
      <c r="C49" s="5" t="s">
        <v>16</v>
      </c>
      <c r="D49" t="s">
        <v>17</v>
      </c>
      <c r="E49" s="2">
        <v>2253390345</v>
      </c>
      <c r="F49" s="9" t="s">
        <v>116</v>
      </c>
      <c r="G49">
        <v>221122</v>
      </c>
      <c r="H49" s="9" t="s">
        <v>120</v>
      </c>
      <c r="I49" s="10" t="s">
        <v>123</v>
      </c>
    </row>
    <row r="50" spans="1:19" x14ac:dyDescent="0.2">
      <c r="E50" s="2"/>
      <c r="F50" s="9"/>
    </row>
    <row r="51" spans="1:19" x14ac:dyDescent="0.2">
      <c r="E51" s="2"/>
      <c r="F51" s="9"/>
    </row>
    <row r="52" spans="1:19" x14ac:dyDescent="0.2">
      <c r="A52" s="1" t="s">
        <v>104</v>
      </c>
      <c r="B52" s="5" t="s">
        <v>35</v>
      </c>
      <c r="C52" s="5" t="s">
        <v>69</v>
      </c>
      <c r="D52" t="s">
        <v>70</v>
      </c>
      <c r="E52" s="2">
        <v>397665794</v>
      </c>
      <c r="F52" s="9"/>
    </row>
    <row r="53" spans="1:19" x14ac:dyDescent="0.2">
      <c r="B53" s="5" t="s">
        <v>35</v>
      </c>
      <c r="C53" s="5" t="s">
        <v>33</v>
      </c>
      <c r="D53" t="s">
        <v>34</v>
      </c>
      <c r="E53" s="2">
        <v>848276565</v>
      </c>
      <c r="F53" s="9"/>
    </row>
    <row r="54" spans="1:19" x14ac:dyDescent="0.2">
      <c r="B54" s="5" t="s">
        <v>35</v>
      </c>
      <c r="C54" s="5" t="s">
        <v>52</v>
      </c>
      <c r="D54" t="s">
        <v>53</v>
      </c>
      <c r="E54" s="2">
        <v>565377753</v>
      </c>
      <c r="F54" s="9"/>
    </row>
    <row r="55" spans="1:19" x14ac:dyDescent="0.2">
      <c r="B55" s="5" t="s">
        <v>35</v>
      </c>
      <c r="C55" s="5" t="s">
        <v>78</v>
      </c>
      <c r="D55" t="s">
        <v>79</v>
      </c>
      <c r="E55" s="2">
        <v>322087078</v>
      </c>
      <c r="F55" s="9" t="s">
        <v>150</v>
      </c>
      <c r="G55">
        <v>22133</v>
      </c>
      <c r="H55" s="9" t="s">
        <v>144</v>
      </c>
      <c r="I55" s="10" t="s">
        <v>145</v>
      </c>
    </row>
    <row r="56" spans="1:19" ht="12.75" customHeight="1" x14ac:dyDescent="0.2">
      <c r="B56" s="5" t="s">
        <v>35</v>
      </c>
      <c r="C56" s="5" t="s">
        <v>36</v>
      </c>
      <c r="D56" t="s">
        <v>37</v>
      </c>
      <c r="E56" s="2">
        <v>792916200</v>
      </c>
      <c r="F56" s="9" t="s">
        <v>151</v>
      </c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2">
      <c r="B57" s="5" t="s">
        <v>35</v>
      </c>
      <c r="C57" s="5" t="s">
        <v>71</v>
      </c>
      <c r="D57" t="s">
        <v>72</v>
      </c>
      <c r="E57" s="2">
        <v>351416389</v>
      </c>
      <c r="F57" s="9"/>
    </row>
    <row r="59" spans="1:19" ht="13.5" thickBot="1" x14ac:dyDescent="0.25">
      <c r="E59" s="13">
        <f>SUM(E6:E58)</f>
        <v>100279897882</v>
      </c>
    </row>
  </sheetData>
  <phoneticPr fontId="0" type="noConversion"/>
  <pageMargins left="0.25" right="0.2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sdoming</dc:creator>
  <cp:lastModifiedBy>Felienne</cp:lastModifiedBy>
  <cp:lastPrinted>2001-08-23T21:32:04Z</cp:lastPrinted>
  <dcterms:created xsi:type="dcterms:W3CDTF">2001-06-05T20:21:28Z</dcterms:created>
  <dcterms:modified xsi:type="dcterms:W3CDTF">2014-09-04T08:01:50Z</dcterms:modified>
</cp:coreProperties>
</file>