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5970" windowHeight="6585"/>
  </bookViews>
  <sheets>
    <sheet name="Sheet1" sheetId="1" r:id="rId1"/>
  </sheets>
  <definedNames>
    <definedName name="_xlnm.Print_Area" localSheetId="0">Sheet1!$A$1:$AB$136</definedName>
  </definedNames>
  <calcPr calcId="152511"/>
</workbook>
</file>

<file path=xl/calcChain.xml><?xml version="1.0" encoding="utf-8"?>
<calcChain xmlns="http://schemas.openxmlformats.org/spreadsheetml/2006/main">
  <c r="AB1" i="1" l="1"/>
  <c r="AD1" i="1"/>
  <c r="AL1" i="1"/>
  <c r="AB2" i="1"/>
  <c r="AD2" i="1"/>
  <c r="AL2" i="1"/>
  <c r="AB3" i="1"/>
  <c r="AL3" i="1"/>
  <c r="AB7" i="1"/>
  <c r="AG7" i="1" s="1"/>
  <c r="AB9" i="1"/>
  <c r="AG9" i="1"/>
  <c r="D11" i="1"/>
  <c r="F11" i="1"/>
  <c r="H11" i="1"/>
  <c r="J11" i="1"/>
  <c r="L11" i="1"/>
  <c r="N11" i="1"/>
  <c r="P11" i="1"/>
  <c r="R11" i="1"/>
  <c r="T11" i="1"/>
  <c r="V11" i="1"/>
  <c r="X11" i="1"/>
  <c r="Z11" i="1"/>
  <c r="AI11" i="1"/>
  <c r="AK11" i="1"/>
  <c r="AB14" i="1"/>
  <c r="AG14" i="1"/>
  <c r="AB15" i="1"/>
  <c r="AB22" i="1" s="1"/>
  <c r="AG15" i="1"/>
  <c r="AB16" i="1"/>
  <c r="AG16" i="1" s="1"/>
  <c r="AB17" i="1"/>
  <c r="AG17" i="1"/>
  <c r="AB18" i="1"/>
  <c r="AG18" i="1"/>
  <c r="AB19" i="1"/>
  <c r="AG19" i="1"/>
  <c r="AB20" i="1"/>
  <c r="AG20" i="1" s="1"/>
  <c r="AB21" i="1"/>
  <c r="AG21" i="1"/>
  <c r="D22" i="1"/>
  <c r="F22" i="1"/>
  <c r="H22" i="1"/>
  <c r="J22" i="1"/>
  <c r="L22" i="1"/>
  <c r="N22" i="1"/>
  <c r="P22" i="1"/>
  <c r="R22" i="1"/>
  <c r="T22" i="1"/>
  <c r="V22" i="1"/>
  <c r="X22" i="1"/>
  <c r="Z22" i="1"/>
  <c r="AI22" i="1"/>
  <c r="AK22" i="1"/>
  <c r="AK24" i="1" s="1"/>
  <c r="AK34" i="1" s="1"/>
  <c r="AK50" i="1" s="1"/>
  <c r="AK57" i="1" s="1"/>
  <c r="D24" i="1"/>
  <c r="F24" i="1"/>
  <c r="H24" i="1"/>
  <c r="H34" i="1" s="1"/>
  <c r="J24" i="1"/>
  <c r="J34" i="1" s="1"/>
  <c r="J50" i="1" s="1"/>
  <c r="L24" i="1"/>
  <c r="N24" i="1"/>
  <c r="P24" i="1"/>
  <c r="R24" i="1"/>
  <c r="R34" i="1" s="1"/>
  <c r="R50" i="1" s="1"/>
  <c r="R57" i="1" s="1"/>
  <c r="R70" i="1" s="1"/>
  <c r="R78" i="1" s="1"/>
  <c r="R85" i="1" s="1"/>
  <c r="R99" i="1" s="1"/>
  <c r="R111" i="1" s="1"/>
  <c r="R124" i="1" s="1"/>
  <c r="R128" i="1" s="1"/>
  <c r="R132" i="1" s="1"/>
  <c r="R136" i="1" s="1"/>
  <c r="T24" i="1"/>
  <c r="V24" i="1"/>
  <c r="X24" i="1"/>
  <c r="X34" i="1" s="1"/>
  <c r="Z24" i="1"/>
  <c r="Z34" i="1" s="1"/>
  <c r="Z50" i="1" s="1"/>
  <c r="AI24" i="1"/>
  <c r="AB27" i="1"/>
  <c r="AG27" i="1"/>
  <c r="AB28" i="1"/>
  <c r="AG28" i="1"/>
  <c r="AB29" i="1"/>
  <c r="AG29" i="1" s="1"/>
  <c r="AB30" i="1"/>
  <c r="AG30" i="1"/>
  <c r="AB31" i="1"/>
  <c r="AG31" i="1"/>
  <c r="D32" i="1"/>
  <c r="F32" i="1"/>
  <c r="H32" i="1"/>
  <c r="J32" i="1"/>
  <c r="L32" i="1"/>
  <c r="N32" i="1"/>
  <c r="N34" i="1" s="1"/>
  <c r="N50" i="1" s="1"/>
  <c r="N57" i="1" s="1"/>
  <c r="N70" i="1" s="1"/>
  <c r="N78" i="1" s="1"/>
  <c r="N85" i="1" s="1"/>
  <c r="N99" i="1" s="1"/>
  <c r="N111" i="1" s="1"/>
  <c r="N124" i="1" s="1"/>
  <c r="N128" i="1" s="1"/>
  <c r="N132" i="1" s="1"/>
  <c r="N136" i="1" s="1"/>
  <c r="P32" i="1"/>
  <c r="R32" i="1"/>
  <c r="T32" i="1"/>
  <c r="V32" i="1"/>
  <c r="X32" i="1"/>
  <c r="Z32" i="1"/>
  <c r="AB32" i="1"/>
  <c r="AG32" i="1"/>
  <c r="AI32" i="1"/>
  <c r="AK32" i="1"/>
  <c r="D34" i="1"/>
  <c r="F34" i="1"/>
  <c r="L34" i="1"/>
  <c r="L50" i="1" s="1"/>
  <c r="L57" i="1" s="1"/>
  <c r="L70" i="1" s="1"/>
  <c r="L78" i="1" s="1"/>
  <c r="L85" i="1" s="1"/>
  <c r="L99" i="1" s="1"/>
  <c r="L111" i="1" s="1"/>
  <c r="L124" i="1" s="1"/>
  <c r="L128" i="1" s="1"/>
  <c r="L132" i="1" s="1"/>
  <c r="L136" i="1" s="1"/>
  <c r="P34" i="1"/>
  <c r="T34" i="1"/>
  <c r="V34" i="1"/>
  <c r="V50" i="1" s="1"/>
  <c r="V57" i="1" s="1"/>
  <c r="V70" i="1" s="1"/>
  <c r="V78" i="1" s="1"/>
  <c r="V85" i="1" s="1"/>
  <c r="V99" i="1" s="1"/>
  <c r="V111" i="1" s="1"/>
  <c r="V124" i="1" s="1"/>
  <c r="V128" i="1" s="1"/>
  <c r="V132" i="1" s="1"/>
  <c r="V136" i="1" s="1"/>
  <c r="AI34" i="1"/>
  <c r="AI50" i="1" s="1"/>
  <c r="AI57" i="1" s="1"/>
  <c r="AB37" i="1"/>
  <c r="AG37" i="1"/>
  <c r="AB38" i="1"/>
  <c r="AG38" i="1" s="1"/>
  <c r="AB39" i="1"/>
  <c r="AG39" i="1"/>
  <c r="AB40" i="1"/>
  <c r="D41" i="1"/>
  <c r="F41" i="1"/>
  <c r="H41" i="1"/>
  <c r="J41" i="1"/>
  <c r="L41" i="1"/>
  <c r="N41" i="1"/>
  <c r="P41" i="1"/>
  <c r="R41" i="1"/>
  <c r="T41" i="1"/>
  <c r="V41" i="1"/>
  <c r="X41" i="1"/>
  <c r="Z41" i="1"/>
  <c r="AI41" i="1"/>
  <c r="AK41" i="1"/>
  <c r="AB44" i="1"/>
  <c r="AG44" i="1"/>
  <c r="AB45" i="1"/>
  <c r="AG45" i="1" s="1"/>
  <c r="AG46" i="1" s="1"/>
  <c r="D46" i="1"/>
  <c r="F46" i="1"/>
  <c r="H46" i="1"/>
  <c r="J46" i="1"/>
  <c r="L46" i="1"/>
  <c r="N46" i="1"/>
  <c r="P46" i="1"/>
  <c r="R46" i="1"/>
  <c r="T46" i="1"/>
  <c r="V46" i="1"/>
  <c r="X46" i="1"/>
  <c r="Z46" i="1"/>
  <c r="AB46" i="1"/>
  <c r="AI46" i="1"/>
  <c r="AK46" i="1"/>
  <c r="AB48" i="1"/>
  <c r="AG48" i="1"/>
  <c r="D50" i="1"/>
  <c r="D57" i="1" s="1"/>
  <c r="T50" i="1"/>
  <c r="T57" i="1" s="1"/>
  <c r="T70" i="1" s="1"/>
  <c r="T78" i="1" s="1"/>
  <c r="T85" i="1" s="1"/>
  <c r="T99" i="1" s="1"/>
  <c r="T111" i="1" s="1"/>
  <c r="T124" i="1" s="1"/>
  <c r="T128" i="1" s="1"/>
  <c r="T132" i="1" s="1"/>
  <c r="T136" i="1" s="1"/>
  <c r="AB53" i="1"/>
  <c r="AG53" i="1" s="1"/>
  <c r="AG55" i="1" s="1"/>
  <c r="AB54" i="1"/>
  <c r="AG54" i="1"/>
  <c r="D55" i="1"/>
  <c r="F55" i="1"/>
  <c r="H55" i="1"/>
  <c r="J55" i="1"/>
  <c r="L55" i="1"/>
  <c r="N55" i="1"/>
  <c r="P55" i="1"/>
  <c r="R55" i="1"/>
  <c r="T55" i="1"/>
  <c r="V55" i="1"/>
  <c r="X55" i="1"/>
  <c r="Z55" i="1"/>
  <c r="Z57" i="1" s="1"/>
  <c r="Z70" i="1" s="1"/>
  <c r="Z78" i="1" s="1"/>
  <c r="Z85" i="1" s="1"/>
  <c r="Z99" i="1" s="1"/>
  <c r="Z111" i="1" s="1"/>
  <c r="Z124" i="1" s="1"/>
  <c r="Z128" i="1" s="1"/>
  <c r="Z132" i="1" s="1"/>
  <c r="Z136" i="1" s="1"/>
  <c r="AI55" i="1"/>
  <c r="AK55" i="1"/>
  <c r="J57" i="1"/>
  <c r="J70" i="1" s="1"/>
  <c r="J78" i="1" s="1"/>
  <c r="D62" i="1"/>
  <c r="F62" i="1"/>
  <c r="H62" i="1"/>
  <c r="J62" i="1"/>
  <c r="L62" i="1"/>
  <c r="N62" i="1"/>
  <c r="P62" i="1"/>
  <c r="R62" i="1"/>
  <c r="T62" i="1"/>
  <c r="V62" i="1"/>
  <c r="X62" i="1"/>
  <c r="Z62" i="1"/>
  <c r="AB62" i="1"/>
  <c r="AG62" i="1"/>
  <c r="AI62" i="1"/>
  <c r="AK62" i="1"/>
  <c r="A65" i="1"/>
  <c r="AB65" i="1"/>
  <c r="AD65" i="1"/>
  <c r="AL65" i="1"/>
  <c r="A66" i="1"/>
  <c r="AB66" i="1"/>
  <c r="AD66" i="1"/>
  <c r="AL66" i="1"/>
  <c r="AB67" i="1"/>
  <c r="AL67" i="1"/>
  <c r="D70" i="1"/>
  <c r="AI70" i="1"/>
  <c r="AK70" i="1"/>
  <c r="AK78" i="1" s="1"/>
  <c r="D72" i="1"/>
  <c r="F72" i="1"/>
  <c r="H72" i="1"/>
  <c r="J72" i="1"/>
  <c r="L72" i="1"/>
  <c r="N72" i="1"/>
  <c r="P72" i="1"/>
  <c r="R72" i="1"/>
  <c r="T72" i="1"/>
  <c r="V72" i="1"/>
  <c r="X72" i="1"/>
  <c r="Z72" i="1"/>
  <c r="AI72" i="1"/>
  <c r="AK72" i="1"/>
  <c r="D73" i="1"/>
  <c r="F73" i="1"/>
  <c r="H73" i="1"/>
  <c r="J73" i="1"/>
  <c r="L73" i="1"/>
  <c r="N73" i="1"/>
  <c r="P73" i="1"/>
  <c r="R73" i="1"/>
  <c r="T73" i="1"/>
  <c r="V73" i="1"/>
  <c r="X73" i="1"/>
  <c r="Z73" i="1"/>
  <c r="AI73" i="1"/>
  <c r="AK73" i="1"/>
  <c r="AB74" i="1"/>
  <c r="AG74" i="1"/>
  <c r="AB75" i="1"/>
  <c r="AG75" i="1" s="1"/>
  <c r="D76" i="1"/>
  <c r="F76" i="1"/>
  <c r="H76" i="1"/>
  <c r="J76" i="1"/>
  <c r="L76" i="1"/>
  <c r="N76" i="1"/>
  <c r="AB76" i="1" s="1"/>
  <c r="AG76" i="1" s="1"/>
  <c r="P76" i="1"/>
  <c r="R76" i="1"/>
  <c r="T76" i="1"/>
  <c r="V76" i="1"/>
  <c r="X76" i="1"/>
  <c r="Z76" i="1"/>
  <c r="AI76" i="1"/>
  <c r="AK76" i="1"/>
  <c r="AI78" i="1"/>
  <c r="AB80" i="1"/>
  <c r="AG80" i="1"/>
  <c r="D81" i="1"/>
  <c r="F81" i="1"/>
  <c r="H81" i="1"/>
  <c r="AB81" i="1" s="1"/>
  <c r="AG81" i="1" s="1"/>
  <c r="J81" i="1"/>
  <c r="L81" i="1"/>
  <c r="N81" i="1"/>
  <c r="P81" i="1"/>
  <c r="R81" i="1"/>
  <c r="T81" i="1"/>
  <c r="V81" i="1"/>
  <c r="X81" i="1"/>
  <c r="Z81" i="1"/>
  <c r="AI81" i="1"/>
  <c r="AK81" i="1"/>
  <c r="AB82" i="1"/>
  <c r="AG82" i="1"/>
  <c r="AB83" i="1"/>
  <c r="AG83" i="1"/>
  <c r="AI85" i="1"/>
  <c r="AK85" i="1"/>
  <c r="AB88" i="1"/>
  <c r="AB89" i="1"/>
  <c r="AG89" i="1"/>
  <c r="AB90" i="1"/>
  <c r="AG90" i="1"/>
  <c r="AB91" i="1"/>
  <c r="AG91" i="1" s="1"/>
  <c r="AB92" i="1"/>
  <c r="AG92" i="1" s="1"/>
  <c r="AB93" i="1"/>
  <c r="AG93" i="1"/>
  <c r="AB94" i="1"/>
  <c r="AG94" i="1"/>
  <c r="AB95" i="1"/>
  <c r="AG95" i="1"/>
  <c r="D97" i="1"/>
  <c r="F97" i="1"/>
  <c r="H97" i="1"/>
  <c r="J97" i="1"/>
  <c r="L97" i="1"/>
  <c r="N97" i="1"/>
  <c r="P97" i="1"/>
  <c r="R97" i="1"/>
  <c r="T97" i="1"/>
  <c r="V97" i="1"/>
  <c r="X97" i="1"/>
  <c r="Z97" i="1"/>
  <c r="AI97" i="1"/>
  <c r="AI99" i="1" s="1"/>
  <c r="AI111" i="1" s="1"/>
  <c r="AI124" i="1" s="1"/>
  <c r="AI128" i="1" s="1"/>
  <c r="AI132" i="1" s="1"/>
  <c r="AK97" i="1"/>
  <c r="AK99" i="1"/>
  <c r="AK111" i="1" s="1"/>
  <c r="AK124" i="1" s="1"/>
  <c r="AK128" i="1" s="1"/>
  <c r="AK132" i="1" s="1"/>
  <c r="AB102" i="1"/>
  <c r="AG102" i="1" s="1"/>
  <c r="AG109" i="1" s="1"/>
  <c r="AB103" i="1"/>
  <c r="AG103" i="1"/>
  <c r="AB104" i="1"/>
  <c r="AG104" i="1"/>
  <c r="AB105" i="1"/>
  <c r="AG105" i="1"/>
  <c r="AB106" i="1"/>
  <c r="AG106" i="1" s="1"/>
  <c r="AB107" i="1"/>
  <c r="AG107" i="1"/>
  <c r="D109" i="1"/>
  <c r="F109" i="1"/>
  <c r="H109" i="1"/>
  <c r="J109" i="1"/>
  <c r="L109" i="1"/>
  <c r="N109" i="1"/>
  <c r="P109" i="1"/>
  <c r="R109" i="1"/>
  <c r="T109" i="1"/>
  <c r="V109" i="1"/>
  <c r="X109" i="1"/>
  <c r="Z109" i="1"/>
  <c r="AI109" i="1"/>
  <c r="AK109" i="1"/>
  <c r="AB114" i="1"/>
  <c r="AG114" i="1"/>
  <c r="AB115" i="1"/>
  <c r="AG115" i="1"/>
  <c r="AB116" i="1"/>
  <c r="AG116" i="1" s="1"/>
  <c r="AB117" i="1"/>
  <c r="AG117" i="1"/>
  <c r="AB118" i="1"/>
  <c r="AG118" i="1"/>
  <c r="AB119" i="1"/>
  <c r="AB122" i="1" s="1"/>
  <c r="AB120" i="1"/>
  <c r="AG120" i="1" s="1"/>
  <c r="D122" i="1"/>
  <c r="F122" i="1"/>
  <c r="H122" i="1"/>
  <c r="J122" i="1"/>
  <c r="L122" i="1"/>
  <c r="N122" i="1"/>
  <c r="P122" i="1"/>
  <c r="R122" i="1"/>
  <c r="T122" i="1"/>
  <c r="V122" i="1"/>
  <c r="X122" i="1"/>
  <c r="Z122" i="1"/>
  <c r="AI122" i="1"/>
  <c r="AK122" i="1"/>
  <c r="AB126" i="1"/>
  <c r="AG126" i="1"/>
  <c r="AB130" i="1"/>
  <c r="AG130" i="1"/>
  <c r="AB134" i="1"/>
  <c r="AG134" i="1"/>
  <c r="AG41" i="1" l="1"/>
  <c r="J85" i="1"/>
  <c r="J99" i="1" s="1"/>
  <c r="J111" i="1" s="1"/>
  <c r="J124" i="1" s="1"/>
  <c r="J128" i="1" s="1"/>
  <c r="J132" i="1" s="1"/>
  <c r="J136" i="1" s="1"/>
  <c r="AB109" i="1"/>
  <c r="AB97" i="1"/>
  <c r="AG88" i="1"/>
  <c r="AG97" i="1" s="1"/>
  <c r="AB72" i="1"/>
  <c r="AG72" i="1" s="1"/>
  <c r="AB70" i="1"/>
  <c r="D78" i="1"/>
  <c r="D85" i="1" s="1"/>
  <c r="D99" i="1" s="1"/>
  <c r="D111" i="1" s="1"/>
  <c r="D124" i="1" s="1"/>
  <c r="D128" i="1" s="1"/>
  <c r="D132" i="1" s="1"/>
  <c r="D136" i="1" s="1"/>
  <c r="X50" i="1"/>
  <c r="X57" i="1" s="1"/>
  <c r="X70" i="1" s="1"/>
  <c r="X78" i="1" s="1"/>
  <c r="X85" i="1" s="1"/>
  <c r="X99" i="1" s="1"/>
  <c r="X111" i="1" s="1"/>
  <c r="X124" i="1" s="1"/>
  <c r="X128" i="1" s="1"/>
  <c r="X132" i="1" s="1"/>
  <c r="X136" i="1" s="1"/>
  <c r="H50" i="1"/>
  <c r="H57" i="1" s="1"/>
  <c r="H70" i="1" s="1"/>
  <c r="H78" i="1" s="1"/>
  <c r="H85" i="1" s="1"/>
  <c r="H99" i="1" s="1"/>
  <c r="H111" i="1" s="1"/>
  <c r="H124" i="1" s="1"/>
  <c r="H128" i="1" s="1"/>
  <c r="H132" i="1" s="1"/>
  <c r="H136" i="1" s="1"/>
  <c r="AG119" i="1"/>
  <c r="AG122" i="1" s="1"/>
  <c r="F50" i="1"/>
  <c r="F57" i="1" s="1"/>
  <c r="F70" i="1" s="1"/>
  <c r="F78" i="1" s="1"/>
  <c r="F85" i="1" s="1"/>
  <c r="F99" i="1" s="1"/>
  <c r="F111" i="1" s="1"/>
  <c r="F124" i="1" s="1"/>
  <c r="F128" i="1" s="1"/>
  <c r="F132" i="1" s="1"/>
  <c r="F136" i="1" s="1"/>
  <c r="AB11" i="1"/>
  <c r="AB24" i="1" s="1"/>
  <c r="AB34" i="1" s="1"/>
  <c r="AB41" i="1"/>
  <c r="AG40" i="1"/>
  <c r="AG22" i="1"/>
  <c r="AB55" i="1"/>
  <c r="AB73" i="1"/>
  <c r="AG73" i="1" s="1"/>
  <c r="P50" i="1"/>
  <c r="P57" i="1" s="1"/>
  <c r="P70" i="1" s="1"/>
  <c r="P78" i="1" s="1"/>
  <c r="P85" i="1" s="1"/>
  <c r="P99" i="1" s="1"/>
  <c r="P111" i="1" s="1"/>
  <c r="P124" i="1" s="1"/>
  <c r="P128" i="1" s="1"/>
  <c r="P132" i="1" s="1"/>
  <c r="P136" i="1" s="1"/>
  <c r="AG11" i="1"/>
  <c r="AG24" i="1" s="1"/>
  <c r="AG34" i="1" s="1"/>
  <c r="AG50" i="1" s="1"/>
  <c r="AG57" i="1" s="1"/>
  <c r="AG70" i="1" l="1"/>
  <c r="AG78" i="1" s="1"/>
  <c r="AG85" i="1" s="1"/>
  <c r="AG99" i="1" s="1"/>
  <c r="AG111" i="1" s="1"/>
  <c r="AG124" i="1" s="1"/>
  <c r="AG128" i="1" s="1"/>
  <c r="AG132" i="1" s="1"/>
  <c r="AG136" i="1" s="1"/>
  <c r="AI134" i="1" s="1"/>
  <c r="AI136" i="1" s="1"/>
  <c r="AK134" i="1" s="1"/>
  <c r="AK136" i="1" s="1"/>
  <c r="AB78" i="1"/>
  <c r="AB85" i="1" s="1"/>
  <c r="AB99" i="1" s="1"/>
  <c r="AB111" i="1" s="1"/>
  <c r="AB124" i="1" s="1"/>
  <c r="AB128" i="1" s="1"/>
  <c r="AB132" i="1" s="1"/>
  <c r="AB136" i="1" s="1"/>
  <c r="AB50" i="1"/>
  <c r="AB57" i="1" s="1"/>
</calcChain>
</file>

<file path=xl/sharedStrings.xml><?xml version="1.0" encoding="utf-8"?>
<sst xmlns="http://schemas.openxmlformats.org/spreadsheetml/2006/main" count="223" uniqueCount="106">
  <si>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</si>
  <si>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</si>
  <si>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</si>
  <si>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</si>
  <si>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</si>
  <si>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</si>
  <si>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</si>
  <si>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</si>
  <si>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</si>
  <si>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</si>
  <si>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</si>
  <si>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</si>
  <si>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</si>
  <si>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</si>
  <si>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</si>
  <si>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2001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</si>
  <si>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</si>
  <si>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</si>
  <si>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</si>
  <si>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</si>
  <si>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</si>
  <si>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</si>
  <si>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</si>
  <si>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</si>
  <si>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</si>
  <si>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</si>
  <si>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</si>
  <si>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</si>
  <si>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</si>
  <si>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Total</t>
  </si>
  <si>
    <t>OPERATING INCOME</t>
  </si>
  <si>
    <t>Other Income (Deductions)</t>
  </si>
  <si>
    <t>Equity earnings</t>
  </si>
  <si>
    <t xml:space="preserve">Minority interest - EREC / EES 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</si>
  <si>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</si>
  <si>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</si>
  <si>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</si>
  <si>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</si>
  <si>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</si>
  <si>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</si>
  <si>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 xml:space="preserve">Interco interest expense/(income)  - Capital Charge </t>
  </si>
  <si>
    <t>Interco interest expense/(income)  - Other</t>
  </si>
  <si>
    <t>Capitalized interest/AFUDC</t>
  </si>
  <si>
    <t>Minority Interest</t>
  </si>
  <si>
    <t>EOG</t>
  </si>
  <si>
    <t>Nighthawk</t>
  </si>
  <si>
    <t>Perpetual Preferred Dividends</t>
  </si>
  <si>
    <t>INCOME BEFORE INCOME TAXES</t>
  </si>
  <si>
    <t>Income Taxes</t>
  </si>
  <si>
    <t>Payable currently</t>
  </si>
  <si>
    <t>Payment deferred</t>
  </si>
  <si>
    <t>NET INCOME BEFORE FINANCING COSTS</t>
  </si>
  <si>
    <t>Fully-Diluted Common Shares Outstanding (MM Shares)</t>
  </si>
  <si>
    <t>FULLY-DILUTED EARNINGS PER SHARE</t>
  </si>
  <si>
    <t>Cash Flow Statement</t>
  </si>
  <si>
    <t>Jan</t>
  </si>
  <si>
    <t>CASH FLOW FROM OPERATING ACTIVITIES</t>
  </si>
  <si>
    <t>Net Income after financing costs</t>
  </si>
  <si>
    <t>Items not affecting cash:</t>
  </si>
  <si>
    <t>Deferred income taxes</t>
  </si>
  <si>
    <t>Unrealized (gain)/loss on price risk mgmt activities</t>
  </si>
  <si>
    <t>Net (gain)/loss on sale of assets</t>
  </si>
  <si>
    <t>CASH FLOW FROM OPERATIONS</t>
  </si>
  <si>
    <t>Merchant Activities (net)</t>
  </si>
  <si>
    <t>Equity Earnings</t>
  </si>
  <si>
    <t>Equity/Partnership Distributions</t>
  </si>
  <si>
    <t>FUNDS FLOW FROM OPERATIONS</t>
  </si>
  <si>
    <t>Working Capital Changes:</t>
  </si>
  <si>
    <t>Receivable/Payable - Corporate</t>
  </si>
  <si>
    <t>Accounts receivables/payables - Intercompany</t>
  </si>
  <si>
    <t>Receivables (Inc. Exchange Gas)</t>
  </si>
  <si>
    <t>Payables (Inc. Exchange Gas)</t>
  </si>
  <si>
    <t>Assigned Receivables (CAFCO)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</si>
  <si>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</si>
  <si>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</si>
  <si>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</si>
  <si>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</si>
  <si>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</si>
  <si>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</si>
  <si>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</si>
  <si>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</si>
  <si>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</si>
  <si>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Intercompany Investing Activity</t>
  </si>
  <si>
    <t>Intercompany investing activity</t>
  </si>
  <si>
    <t>NET CASH FLOW</t>
  </si>
  <si>
    <t>CASH FLOWS FROM FINANCING</t>
  </si>
  <si>
    <t>Third party debt increase/(decrease)</t>
  </si>
  <si>
    <t>Stock (purchases) isssuances</t>
  </si>
  <si>
    <t>Dividends to Corp</t>
  </si>
  <si>
    <t>Dividends on Preferred Stock of Subs</t>
  </si>
  <si>
    <t>Dividends Paid to Outside</t>
  </si>
  <si>
    <t>Contributions from Parent</t>
  </si>
  <si>
    <t>(INCREASE)/DECREASE IN CASH AND NOTE FROM CORPORATE</t>
  </si>
  <si>
    <t>Restricted/Retained Cash</t>
  </si>
  <si>
    <t>(INCREASE)/DECREASE IN CASH REQUIRED FROM CORPORATE</t>
  </si>
  <si>
    <t>(INCREASE)/DECREASE IN OTHER OBLIGATIONS</t>
  </si>
  <si>
    <t>(INCREASE)/DECREASE IN TOTAL OBLIGATIONS</t>
  </si>
  <si>
    <t>TOTAL OBLIGATIONS OPENING BALANCE</t>
  </si>
  <si>
    <t>TOTAL OBLIGATIONS ENDING BALANCE</t>
  </si>
  <si>
    <t>2001 - 2003 OPERATING PLAN</t>
  </si>
  <si>
    <t>2003</t>
  </si>
  <si>
    <t>2002</t>
  </si>
  <si>
    <t xml:space="preserve">Capital Charge </t>
  </si>
  <si>
    <t>Dividends Paid to Outside - Rheingold</t>
  </si>
  <si>
    <t>BUSINESS UNIT NAME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</si>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</sst>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$&quot;#,##0.00_);\(&quot;$&quot;#,##0.00\)"/>
    <numFmt numFmtId="164" formatCode="#,##0.0_);\(#,##0.0\)"/>
    <numFmt numFmtId="165" formatCode="mm/dd/yy_)"/>
    <numFmt numFmtId="166" formatCode="hh:mm\ AM/PM_)"/>
    <numFmt numFmtId="167" formatCode="#,##0.0000_);\(#,##0.0000\)"/>
    <numFmt numFmtId="168" formatCode="0.0_);\(0.0\)"/>
    <numFmt numFmtId="169" formatCode="_(* #,##0.000_);_(* \(#,##0.000\);_(* &quot;-&quot;???_);_(@_)"/>
    <numFmt numFmtId="170" formatCode="_(* #,##0.0_);_(* \(#,##0.0\);_(* &quot;-&quot;?_);_(@_)"/>
  </numFmts>
  <fonts count="14" x14ac:knownFonts="1"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name val="Arial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sz val="8"/>
      <color indexed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1" fillId="0" borderId="0" xfId="0" applyNumberFormat="1" applyFont="1" applyProtection="1">
      <protection locked="0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5" fillId="0" borderId="0" xfId="0" applyNumberFormat="1" applyFont="1" applyProtection="1">
      <protection locked="0"/>
    </xf>
    <xf numFmtId="0" fontId="6" fillId="0" borderId="0" xfId="0" quotePrefix="1" applyNumberFormat="1" applyFont="1" applyProtection="1"/>
    <xf numFmtId="165" fontId="3" fillId="0" borderId="0" xfId="0" applyNumberFormat="1" applyFont="1" applyProtection="1"/>
    <xf numFmtId="165" fontId="4" fillId="0" borderId="0" xfId="0" applyNumberFormat="1" applyFont="1" applyProtection="1"/>
    <xf numFmtId="164" fontId="6" fillId="0" borderId="0" xfId="0" applyNumberFormat="1" applyFont="1" applyProtection="1"/>
    <xf numFmtId="166" fontId="3" fillId="0" borderId="0" xfId="0" applyNumberFormat="1" applyFont="1" applyProtection="1"/>
    <xf numFmtId="166" fontId="4" fillId="0" borderId="0" xfId="0" applyNumberFormat="1" applyFont="1" applyProtection="1"/>
    <xf numFmtId="18" fontId="4" fillId="0" borderId="0" xfId="0" applyNumberFormat="1" applyFont="1" applyProtection="1"/>
    <xf numFmtId="164" fontId="3" fillId="0" borderId="0" xfId="0" applyNumberFormat="1" applyFont="1" applyProtection="1"/>
    <xf numFmtId="0" fontId="3" fillId="0" borderId="0" xfId="0" applyFont="1"/>
    <xf numFmtId="164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4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4" fontId="7" fillId="0" borderId="1" xfId="0" quotePrefix="1" applyNumberFormat="1" applyFont="1" applyFill="1" applyBorder="1" applyAlignment="1" applyProtection="1">
      <alignment horizontal="center"/>
    </xf>
    <xf numFmtId="164" fontId="8" fillId="0" borderId="0" xfId="0" applyNumberFormat="1" applyFont="1" applyProtection="1">
      <protection locked="0"/>
    </xf>
    <xf numFmtId="164" fontId="9" fillId="0" borderId="0" xfId="0" applyNumberFormat="1" applyFont="1" applyProtection="1">
      <protection locked="0"/>
    </xf>
    <xf numFmtId="164" fontId="8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/>
    <xf numFmtId="164" fontId="9" fillId="0" borderId="1" xfId="0" applyNumberFormat="1" applyFont="1" applyBorder="1" applyProtection="1">
      <protection locked="0"/>
    </xf>
    <xf numFmtId="164" fontId="7" fillId="0" borderId="0" xfId="0" applyNumberFormat="1" applyFont="1" applyProtection="1"/>
    <xf numFmtId="164" fontId="3" fillId="0" borderId="0" xfId="0" applyNumberFormat="1" applyFont="1" applyFill="1" applyProtection="1"/>
    <xf numFmtId="0" fontId="10" fillId="0" borderId="0" xfId="0" applyFont="1" applyFill="1"/>
    <xf numFmtId="164" fontId="3" fillId="0" borderId="2" xfId="0" applyNumberFormat="1" applyFont="1" applyBorder="1" applyProtection="1"/>
    <xf numFmtId="0" fontId="8" fillId="0" borderId="0" xfId="0" applyFont="1"/>
    <xf numFmtId="0" fontId="3" fillId="0" borderId="2" xfId="0" applyFont="1" applyBorder="1"/>
    <xf numFmtId="167" fontId="3" fillId="0" borderId="0" xfId="0" applyNumberFormat="1" applyFont="1" applyProtection="1"/>
    <xf numFmtId="164" fontId="7" fillId="0" borderId="0" xfId="0" applyNumberFormat="1" applyFont="1" applyBorder="1" applyProtection="1"/>
    <xf numFmtId="0" fontId="8" fillId="0" borderId="0" xfId="0" applyFont="1" applyProtection="1">
      <protection locked="0"/>
    </xf>
    <xf numFmtId="7" fontId="7" fillId="0" borderId="0" xfId="0" applyNumberFormat="1" applyFont="1" applyProtection="1"/>
    <xf numFmtId="164" fontId="6" fillId="0" borderId="0" xfId="0" quotePrefix="1" applyNumberFormat="1" applyFont="1" applyProtection="1"/>
    <xf numFmtId="164" fontId="11" fillId="0" borderId="0" xfId="0" applyNumberFormat="1" applyFont="1" applyProtection="1"/>
    <xf numFmtId="0" fontId="11" fillId="0" borderId="0" xfId="0" applyFont="1"/>
    <xf numFmtId="168" fontId="11" fillId="0" borderId="0" xfId="0" applyNumberFormat="1" applyFont="1" applyProtection="1"/>
    <xf numFmtId="169" fontId="11" fillId="0" borderId="0" xfId="0" applyNumberFormat="1" applyFont="1"/>
    <xf numFmtId="164" fontId="11" fillId="0" borderId="0" xfId="0" applyNumberFormat="1" applyFont="1" applyProtection="1">
      <protection locked="0"/>
    </xf>
    <xf numFmtId="168" fontId="3" fillId="0" borderId="0" xfId="0" applyNumberFormat="1" applyFont="1"/>
    <xf numFmtId="169" fontId="3" fillId="0" borderId="0" xfId="0" applyNumberFormat="1" applyFont="1"/>
    <xf numFmtId="168" fontId="3" fillId="0" borderId="0" xfId="0" applyNumberFormat="1" applyFont="1" applyProtection="1"/>
    <xf numFmtId="168" fontId="9" fillId="0" borderId="0" xfId="0" applyNumberFormat="1" applyFont="1" applyProtection="1">
      <protection locked="0"/>
    </xf>
    <xf numFmtId="168" fontId="3" fillId="0" borderId="1" xfId="0" applyNumberFormat="1" applyFont="1" applyBorder="1" applyProtection="1"/>
    <xf numFmtId="168" fontId="7" fillId="0" borderId="0" xfId="0" applyNumberFormat="1" applyFont="1" applyProtection="1"/>
    <xf numFmtId="169" fontId="7" fillId="0" borderId="0" xfId="0" applyNumberFormat="1" applyFont="1"/>
    <xf numFmtId="168" fontId="8" fillId="0" borderId="0" xfId="0" applyNumberFormat="1" applyFont="1" applyProtection="1">
      <protection locked="0"/>
    </xf>
    <xf numFmtId="168" fontId="8" fillId="0" borderId="1" xfId="0" applyNumberFormat="1" applyFont="1" applyBorder="1" applyProtection="1">
      <protection locked="0"/>
    </xf>
    <xf numFmtId="168" fontId="7" fillId="0" borderId="1" xfId="0" applyNumberFormat="1" applyFont="1" applyBorder="1" applyProtection="1"/>
    <xf numFmtId="168" fontId="7" fillId="0" borderId="0" xfId="0" applyNumberFormat="1" applyFont="1"/>
    <xf numFmtId="168" fontId="11" fillId="0" borderId="0" xfId="0" applyNumberFormat="1" applyFont="1" applyProtection="1">
      <protection locked="0"/>
    </xf>
    <xf numFmtId="168" fontId="9" fillId="0" borderId="1" xfId="0" applyNumberFormat="1" applyFont="1" applyBorder="1" applyProtection="1">
      <protection locked="0"/>
    </xf>
    <xf numFmtId="164" fontId="3" fillId="0" borderId="0" xfId="0" quotePrefix="1" applyNumberFormat="1" applyFont="1" applyProtection="1"/>
    <xf numFmtId="169" fontId="3" fillId="0" borderId="0" xfId="0" applyNumberFormat="1" applyFont="1" applyProtection="1"/>
    <xf numFmtId="168" fontId="8" fillId="0" borderId="1" xfId="0" applyNumberFormat="1" applyFont="1" applyBorder="1" applyProtection="1"/>
    <xf numFmtId="169" fontId="8" fillId="0" borderId="0" xfId="0" applyNumberFormat="1" applyFont="1"/>
    <xf numFmtId="168" fontId="3" fillId="0" borderId="3" xfId="0" applyNumberFormat="1" applyFont="1" applyBorder="1" applyProtection="1"/>
    <xf numFmtId="164" fontId="7" fillId="0" borderId="0" xfId="0" quotePrefix="1" applyNumberFormat="1" applyFont="1" applyProtection="1"/>
    <xf numFmtId="0" fontId="12" fillId="0" borderId="0" xfId="0" applyFont="1"/>
    <xf numFmtId="168" fontId="11" fillId="0" borderId="0" xfId="0" applyNumberFormat="1" applyFont="1" applyBorder="1" applyProtection="1"/>
    <xf numFmtId="169" fontId="12" fillId="0" borderId="0" xfId="0" applyNumberFormat="1" applyFont="1"/>
    <xf numFmtId="168" fontId="7" fillId="0" borderId="4" xfId="0" applyNumberFormat="1" applyFont="1" applyBorder="1" applyProtection="1"/>
    <xf numFmtId="164" fontId="3" fillId="0" borderId="0" xfId="0" quotePrefix="1" applyNumberFormat="1" applyFont="1" applyAlignment="1" applyProtection="1">
      <alignment horizontal="left"/>
    </xf>
    <xf numFmtId="170" fontId="13" fillId="0" borderId="0" xfId="0" applyNumberFormat="1" applyFont="1" applyBorder="1" applyProtection="1">
      <protection locked="0"/>
    </xf>
    <xf numFmtId="170" fontId="13" fillId="0" borderId="0" xfId="0" applyNumberFormat="1" applyFont="1"/>
    <xf numFmtId="170" fontId="13" fillId="0" borderId="0" xfId="0" applyNumberFormat="1" applyFont="1" applyBorder="1"/>
    <xf numFmtId="170" fontId="13" fillId="0" borderId="0" xfId="0" applyNumberFormat="1" applyFont="1" applyProtection="1">
      <protection locked="0"/>
    </xf>
    <xf numFmtId="170" fontId="13" fillId="0" borderId="1" xfId="0" applyNumberFormat="1" applyFont="1" applyBorder="1" applyProtection="1">
      <protection locked="0"/>
    </xf>
    <xf numFmtId="164" fontId="7" fillId="0" borderId="5" xfId="0" applyNumberFormat="1" applyFont="1" applyBorder="1" applyProtection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5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defaultRowHeight="12.75" x14ac:dyDescent="0.2"/>
  <cols>
    <col min="1" max="2" width="2.42578125" style="14" customWidth="1"/>
    <col min="3" max="3" width="47.28515625" style="14" customWidth="1"/>
    <col min="4" max="4" width="9.28515625" style="14" customWidth="1"/>
    <col min="5" max="5" width="1.5703125" style="14" customWidth="1"/>
    <col min="6" max="6" width="9.28515625" style="14" customWidth="1"/>
    <col min="7" max="7" width="1.5703125" style="14" customWidth="1"/>
    <col min="8" max="8" width="9.28515625" style="14" customWidth="1"/>
    <col min="9" max="9" width="1.5703125" style="14" customWidth="1"/>
    <col min="10" max="10" width="9.28515625" style="14" customWidth="1"/>
    <col min="11" max="11" width="1.5703125" style="14" customWidth="1"/>
    <col min="12" max="12" width="9.28515625" style="14" customWidth="1"/>
    <col min="13" max="13" width="1.5703125" style="14" customWidth="1"/>
    <col min="14" max="14" width="9.28515625" style="14" customWidth="1"/>
    <col min="15" max="15" width="1.5703125" style="14" customWidth="1"/>
    <col min="16" max="16" width="9.28515625" style="14" customWidth="1"/>
    <col min="17" max="17" width="1.5703125" style="14" customWidth="1"/>
    <col min="18" max="18" width="9.28515625" style="14" customWidth="1"/>
    <col min="19" max="19" width="1.5703125" style="14" customWidth="1"/>
    <col min="20" max="20" width="9.28515625" style="14" customWidth="1"/>
    <col min="21" max="21" width="1.5703125" style="14" customWidth="1"/>
    <col min="22" max="22" width="9.28515625" style="14" customWidth="1"/>
    <col min="23" max="23" width="1.5703125" style="14" customWidth="1"/>
    <col min="24" max="24" width="9.28515625" style="14" customWidth="1"/>
    <col min="25" max="25" width="1.5703125" style="14" customWidth="1"/>
    <col min="26" max="26" width="9.28515625" style="14" customWidth="1"/>
    <col min="27" max="27" width="1.5703125" style="14" customWidth="1"/>
    <col min="28" max="28" width="9.28515625" style="14" customWidth="1"/>
    <col min="29" max="29" width="17.85546875" style="14" customWidth="1"/>
    <col min="30" max="31" width="2.42578125" style="14" customWidth="1"/>
    <col min="32" max="32" width="47" style="14" customWidth="1"/>
    <col min="33" max="33" width="9.28515625" style="14" customWidth="1"/>
    <col min="34" max="34" width="1.5703125" style="14" customWidth="1"/>
    <col min="35" max="35" width="9.28515625" style="14" customWidth="1"/>
    <col min="36" max="36" width="1.5703125" style="14" customWidth="1"/>
    <col min="37" max="37" width="9.28515625" style="14" customWidth="1"/>
    <col min="38" max="38" width="7.28515625" style="14" customWidth="1"/>
  </cols>
  <sheetData>
    <row r="1" spans="1:38" s="2" customFormat="1" ht="15.75" x14ac:dyDescent="0.25">
      <c r="A1" s="1" t="s">
        <v>104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C:\Users\Felienne\Enron\EnronSpreadsheets\[tracy_geaccone__40549__format_revised201.xls]Sheet1</v>
      </c>
      <c r="AD1" s="5" t="str">
        <f>A1</f>
        <v>BUSINESS UNIT NAME</v>
      </c>
      <c r="AL1" s="4" t="str">
        <f ca="1">CELL("FILENAME",M1)</f>
        <v>C:\Users\Felienne\Enron\EnronSpreadsheets\[tracy_geaccone__40549__format_revised201.xls]Sheet1</v>
      </c>
    </row>
    <row r="2" spans="1:38" s="2" customFormat="1" ht="15.75" x14ac:dyDescent="0.25">
      <c r="A2" s="6" t="s">
        <v>99</v>
      </c>
      <c r="T2" s="7"/>
      <c r="U2" s="7"/>
      <c r="V2" s="7"/>
      <c r="W2" s="7"/>
      <c r="X2" s="7"/>
      <c r="Y2" s="7"/>
      <c r="Z2" s="7"/>
      <c r="AA2" s="7"/>
      <c r="AB2" s="8">
        <f ca="1">NOW()</f>
        <v>41886.782789699071</v>
      </c>
      <c r="AD2" s="6" t="str">
        <f>+A2</f>
        <v>2001 - 2003 OPERATING PLAN</v>
      </c>
      <c r="AL2" s="8">
        <f ca="1">NOW()</f>
        <v>41886.782789699071</v>
      </c>
    </row>
    <row r="3" spans="1:38" s="2" customFormat="1" ht="15.75" x14ac:dyDescent="0.25">
      <c r="A3" s="9" t="s">
        <v>0</v>
      </c>
      <c r="T3" s="10"/>
      <c r="U3" s="10"/>
      <c r="V3" s="10"/>
      <c r="W3" s="10"/>
      <c r="X3" s="10"/>
      <c r="Y3" s="10"/>
      <c r="Z3" s="10"/>
      <c r="AA3" s="10"/>
      <c r="AB3" s="11">
        <f ca="1">NOW()</f>
        <v>41886.782789699071</v>
      </c>
      <c r="AD3" s="9" t="s">
        <v>0</v>
      </c>
      <c r="AL3" s="12">
        <f ca="1">NOW()</f>
        <v>41886.782789699071</v>
      </c>
    </row>
    <row r="4" spans="1:38" s="14" customFormat="1" x14ac:dyDescent="0.2">
      <c r="A4" s="13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 s="13" t="s">
        <v>1</v>
      </c>
    </row>
    <row r="5" spans="1:38" s="14" customFormat="1" ht="11.1" customHeight="1" x14ac:dyDescent="0.2">
      <c r="D5" s="15" t="s">
        <v>2</v>
      </c>
      <c r="E5" s="16"/>
      <c r="F5" s="15" t="s">
        <v>3</v>
      </c>
      <c r="G5" s="16"/>
      <c r="H5" s="15" t="s">
        <v>4</v>
      </c>
      <c r="I5" s="17"/>
      <c r="J5" s="15" t="s">
        <v>5</v>
      </c>
      <c r="K5" s="17"/>
      <c r="L5" s="15" t="s">
        <v>6</v>
      </c>
      <c r="N5" s="18" t="s">
        <v>7</v>
      </c>
      <c r="O5" s="19"/>
      <c r="P5" s="18" t="s">
        <v>8</v>
      </c>
      <c r="Q5" s="19"/>
      <c r="R5" s="18" t="s">
        <v>9</v>
      </c>
      <c r="S5" s="19"/>
      <c r="T5" s="18" t="s">
        <v>10</v>
      </c>
      <c r="U5" s="19"/>
      <c r="V5" s="18" t="s">
        <v>11</v>
      </c>
      <c r="W5" s="19"/>
      <c r="X5" s="18" t="s">
        <v>12</v>
      </c>
      <c r="Y5" s="19"/>
      <c r="Z5" s="18" t="s">
        <v>13</v>
      </c>
      <c r="AB5" s="20" t="s">
        <v>14</v>
      </c>
      <c r="AG5" s="21" t="s">
        <v>15</v>
      </c>
      <c r="AH5" s="16"/>
      <c r="AI5" s="21" t="s">
        <v>101</v>
      </c>
      <c r="AJ5" s="16"/>
      <c r="AK5" s="21" t="s">
        <v>100</v>
      </c>
    </row>
    <row r="6" spans="1:38" s="14" customFormat="1" ht="9.9499999999999993" customHeight="1" x14ac:dyDescent="0.2">
      <c r="AB6" s="14" t="s">
        <v>16</v>
      </c>
    </row>
    <row r="7" spans="1:38" s="14" customFormat="1" ht="11.1" customHeight="1" x14ac:dyDescent="0.2">
      <c r="A7" s="13" t="s">
        <v>17</v>
      </c>
      <c r="D7" s="22">
        <v>0</v>
      </c>
      <c r="F7" s="22">
        <v>0</v>
      </c>
      <c r="G7" s="22"/>
      <c r="H7" s="22">
        <v>0</v>
      </c>
      <c r="I7" s="22"/>
      <c r="J7" s="22">
        <v>0</v>
      </c>
      <c r="K7" s="22"/>
      <c r="L7" s="22">
        <v>0</v>
      </c>
      <c r="M7" s="22"/>
      <c r="N7" s="22">
        <v>0</v>
      </c>
      <c r="O7" s="22"/>
      <c r="P7" s="22">
        <v>0</v>
      </c>
      <c r="Q7" s="22"/>
      <c r="R7" s="22">
        <v>0</v>
      </c>
      <c r="S7" s="22"/>
      <c r="T7" s="22">
        <v>0</v>
      </c>
      <c r="U7" s="22"/>
      <c r="V7" s="22">
        <v>0</v>
      </c>
      <c r="W7" s="22"/>
      <c r="X7" s="22">
        <v>0</v>
      </c>
      <c r="Y7" s="22"/>
      <c r="Z7" s="22">
        <v>0</v>
      </c>
      <c r="AB7" s="13">
        <f>SUM(D7:Z7)</f>
        <v>0</v>
      </c>
      <c r="AD7" s="13" t="s">
        <v>17</v>
      </c>
      <c r="AG7" s="23">
        <f>AB7</f>
        <v>0</v>
      </c>
      <c r="AI7" s="22">
        <v>0</v>
      </c>
      <c r="AK7" s="22">
        <v>0</v>
      </c>
    </row>
    <row r="8" spans="1:38" s="14" customFormat="1" ht="3.95" customHeight="1" x14ac:dyDescent="0.2"/>
    <row r="9" spans="1:38" s="14" customFormat="1" ht="11.1" customHeight="1" x14ac:dyDescent="0.2">
      <c r="A9" s="13" t="s">
        <v>18</v>
      </c>
      <c r="D9" s="24">
        <v>0</v>
      </c>
      <c r="F9" s="24">
        <v>0</v>
      </c>
      <c r="G9" s="24"/>
      <c r="H9" s="24">
        <v>0</v>
      </c>
      <c r="I9" s="24"/>
      <c r="J9" s="24">
        <v>0</v>
      </c>
      <c r="K9" s="24"/>
      <c r="L9" s="24">
        <v>0</v>
      </c>
      <c r="M9" s="24"/>
      <c r="N9" s="24">
        <v>0</v>
      </c>
      <c r="O9" s="24"/>
      <c r="P9" s="24">
        <v>0</v>
      </c>
      <c r="Q9" s="24"/>
      <c r="R9" s="24">
        <v>0</v>
      </c>
      <c r="S9" s="24"/>
      <c r="T9" s="24">
        <v>0</v>
      </c>
      <c r="U9" s="24"/>
      <c r="V9" s="24">
        <v>0</v>
      </c>
      <c r="W9" s="24"/>
      <c r="X9" s="24">
        <v>0</v>
      </c>
      <c r="Y9" s="24"/>
      <c r="Z9" s="24">
        <v>0</v>
      </c>
      <c r="AB9" s="25">
        <f>SUM(D9:Z9)</f>
        <v>0</v>
      </c>
      <c r="AD9" s="13" t="s">
        <v>18</v>
      </c>
      <c r="AG9" s="26">
        <f>AB9</f>
        <v>0</v>
      </c>
      <c r="AI9" s="24">
        <v>0</v>
      </c>
      <c r="AK9" s="24">
        <v>0</v>
      </c>
    </row>
    <row r="10" spans="1:38" s="14" customFormat="1" ht="3.95" customHeight="1" x14ac:dyDescent="0.2"/>
    <row r="11" spans="1:38" s="14" customFormat="1" ht="11.1" customHeight="1" x14ac:dyDescent="0.2">
      <c r="A11" s="27" t="s">
        <v>19</v>
      </c>
      <c r="B11" s="19"/>
      <c r="C11" s="19"/>
      <c r="D11" s="27">
        <f>D7-D9</f>
        <v>0</v>
      </c>
      <c r="E11" s="19"/>
      <c r="F11" s="27">
        <f>F7-F9</f>
        <v>0</v>
      </c>
      <c r="G11" s="19"/>
      <c r="H11" s="27">
        <f>H7-H9</f>
        <v>0</v>
      </c>
      <c r="I11" s="19"/>
      <c r="J11" s="27">
        <f>J7-J9</f>
        <v>0</v>
      </c>
      <c r="K11" s="19"/>
      <c r="L11" s="27">
        <f>L7-L9</f>
        <v>0</v>
      </c>
      <c r="M11" s="19"/>
      <c r="N11" s="27">
        <f>N7-N9</f>
        <v>0</v>
      </c>
      <c r="O11" s="19"/>
      <c r="P11" s="27">
        <f>P7-P9</f>
        <v>0</v>
      </c>
      <c r="Q11" s="19"/>
      <c r="R11" s="27">
        <f>R7-R9</f>
        <v>0</v>
      </c>
      <c r="S11" s="19"/>
      <c r="T11" s="27">
        <f>T7-T9</f>
        <v>0</v>
      </c>
      <c r="U11" s="19"/>
      <c r="V11" s="27">
        <f>V7-V9</f>
        <v>0</v>
      </c>
      <c r="W11" s="19"/>
      <c r="X11" s="27">
        <f>X7-X9</f>
        <v>0</v>
      </c>
      <c r="Y11" s="19"/>
      <c r="Z11" s="27">
        <f>Z7-Z9</f>
        <v>0</v>
      </c>
      <c r="AA11" s="19"/>
      <c r="AB11" s="27">
        <f>SUM(D11:Z11)</f>
        <v>0</v>
      </c>
      <c r="AC11" s="19"/>
      <c r="AD11" s="27" t="s">
        <v>19</v>
      </c>
      <c r="AE11" s="19"/>
      <c r="AF11" s="19"/>
      <c r="AG11" s="27">
        <f>AG7-AG9</f>
        <v>0</v>
      </c>
      <c r="AH11" s="19"/>
      <c r="AI11" s="27">
        <f>AI7-AI9</f>
        <v>0</v>
      </c>
      <c r="AJ11" s="19"/>
      <c r="AK11" s="27">
        <f>AK7-AK9</f>
        <v>0</v>
      </c>
    </row>
    <row r="12" spans="1:38" s="14" customFormat="1" ht="3.95" customHeight="1" x14ac:dyDescent="0.2"/>
    <row r="13" spans="1:38" s="14" customFormat="1" ht="11.1" customHeight="1" x14ac:dyDescent="0.2">
      <c r="A13" s="13" t="s">
        <v>20</v>
      </c>
      <c r="AD13" s="13" t="s">
        <v>20</v>
      </c>
    </row>
    <row r="14" spans="1:38" s="14" customFormat="1" ht="11.1" customHeight="1" x14ac:dyDescent="0.2">
      <c r="B14" s="13" t="s">
        <v>21</v>
      </c>
      <c r="D14" s="22">
        <v>0</v>
      </c>
      <c r="F14" s="22">
        <v>0</v>
      </c>
      <c r="H14" s="22">
        <v>0</v>
      </c>
      <c r="J14" s="22">
        <v>0</v>
      </c>
      <c r="L14" s="22">
        <v>0</v>
      </c>
      <c r="N14" s="22">
        <v>0</v>
      </c>
      <c r="P14" s="22">
        <v>0</v>
      </c>
      <c r="R14" s="22">
        <v>0</v>
      </c>
      <c r="T14" s="22">
        <v>0</v>
      </c>
      <c r="V14" s="22">
        <v>0</v>
      </c>
      <c r="X14" s="22">
        <v>0</v>
      </c>
      <c r="Z14" s="22">
        <v>0</v>
      </c>
      <c r="AB14" s="13">
        <f t="shared" ref="AB14:AB21" si="0">SUM(D14:Z14)</f>
        <v>0</v>
      </c>
      <c r="AE14" s="13" t="s">
        <v>21</v>
      </c>
      <c r="AG14" s="23">
        <f t="shared" ref="AG14:AG20" si="1">AB14</f>
        <v>0</v>
      </c>
      <c r="AI14" s="22">
        <v>0</v>
      </c>
      <c r="AK14" s="22">
        <v>0</v>
      </c>
    </row>
    <row r="15" spans="1:38" s="14" customFormat="1" ht="11.1" customHeight="1" x14ac:dyDescent="0.2">
      <c r="B15" s="13" t="s">
        <v>22</v>
      </c>
      <c r="D15" s="22">
        <v>0</v>
      </c>
      <c r="F15" s="22">
        <v>0</v>
      </c>
      <c r="H15" s="22">
        <v>0</v>
      </c>
      <c r="J15" s="22">
        <v>0</v>
      </c>
      <c r="L15" s="22">
        <v>0</v>
      </c>
      <c r="N15" s="22">
        <v>0</v>
      </c>
      <c r="P15" s="22">
        <v>0</v>
      </c>
      <c r="R15" s="22">
        <v>0</v>
      </c>
      <c r="T15" s="22">
        <v>0</v>
      </c>
      <c r="V15" s="22">
        <v>0</v>
      </c>
      <c r="X15" s="22">
        <v>0</v>
      </c>
      <c r="Z15" s="22">
        <v>0</v>
      </c>
      <c r="AB15" s="13">
        <f t="shared" si="0"/>
        <v>0</v>
      </c>
      <c r="AE15" s="13" t="s">
        <v>22</v>
      </c>
      <c r="AG15" s="23">
        <f t="shared" si="1"/>
        <v>0</v>
      </c>
      <c r="AI15" s="22">
        <v>0</v>
      </c>
      <c r="AK15" s="22">
        <v>0</v>
      </c>
    </row>
    <row r="16" spans="1:38" s="14" customFormat="1" ht="11.1" customHeight="1" x14ac:dyDescent="0.2">
      <c r="B16" s="13" t="s">
        <v>23</v>
      </c>
      <c r="D16" s="22">
        <v>0</v>
      </c>
      <c r="F16" s="22">
        <v>0</v>
      </c>
      <c r="H16" s="22">
        <v>0</v>
      </c>
      <c r="J16" s="22">
        <v>0</v>
      </c>
      <c r="L16" s="22">
        <v>0</v>
      </c>
      <c r="N16" s="22">
        <v>0</v>
      </c>
      <c r="P16" s="22">
        <v>0</v>
      </c>
      <c r="R16" s="22">
        <v>0</v>
      </c>
      <c r="T16" s="22">
        <v>0</v>
      </c>
      <c r="V16" s="22">
        <v>0</v>
      </c>
      <c r="X16" s="22">
        <v>0</v>
      </c>
      <c r="Z16" s="22">
        <v>0</v>
      </c>
      <c r="AB16" s="13">
        <f t="shared" si="0"/>
        <v>0</v>
      </c>
      <c r="AE16" s="13" t="s">
        <v>23</v>
      </c>
      <c r="AG16" s="23">
        <f t="shared" si="1"/>
        <v>0</v>
      </c>
      <c r="AI16" s="22">
        <v>0</v>
      </c>
      <c r="AK16" s="22">
        <v>0</v>
      </c>
    </row>
    <row r="17" spans="1:37" ht="11.1" customHeight="1" x14ac:dyDescent="0.2">
      <c r="B17" s="13" t="s">
        <v>24</v>
      </c>
      <c r="D17" s="22">
        <v>0</v>
      </c>
      <c r="F17" s="22">
        <v>0</v>
      </c>
      <c r="H17" s="22">
        <v>0</v>
      </c>
      <c r="J17" s="22">
        <v>0</v>
      </c>
      <c r="L17" s="22">
        <v>0</v>
      </c>
      <c r="N17" s="22">
        <v>0</v>
      </c>
      <c r="P17" s="22">
        <v>0</v>
      </c>
      <c r="R17" s="22">
        <v>0</v>
      </c>
      <c r="T17" s="22">
        <v>0</v>
      </c>
      <c r="V17" s="22">
        <v>0</v>
      </c>
      <c r="X17" s="22">
        <v>0</v>
      </c>
      <c r="Z17" s="22">
        <v>0</v>
      </c>
      <c r="AB17" s="13">
        <f t="shared" si="0"/>
        <v>0</v>
      </c>
      <c r="AE17" s="13" t="s">
        <v>24</v>
      </c>
      <c r="AG17" s="23">
        <f t="shared" si="1"/>
        <v>0</v>
      </c>
      <c r="AI17" s="22">
        <v>0</v>
      </c>
      <c r="AK17" s="22">
        <v>0</v>
      </c>
    </row>
    <row r="18" spans="1:37" ht="11.1" customHeight="1" x14ac:dyDescent="0.2">
      <c r="B18" s="13" t="s">
        <v>25</v>
      </c>
      <c r="D18" s="22">
        <v>0</v>
      </c>
      <c r="F18" s="22">
        <v>0</v>
      </c>
      <c r="H18" s="22">
        <v>0</v>
      </c>
      <c r="J18" s="22">
        <v>0</v>
      </c>
      <c r="L18" s="22">
        <v>0</v>
      </c>
      <c r="N18" s="22">
        <v>0</v>
      </c>
      <c r="P18" s="22">
        <v>0</v>
      </c>
      <c r="R18" s="22">
        <v>0</v>
      </c>
      <c r="T18" s="22">
        <v>0</v>
      </c>
      <c r="V18" s="22">
        <v>0</v>
      </c>
      <c r="X18" s="22">
        <v>0</v>
      </c>
      <c r="Z18" s="22">
        <v>0</v>
      </c>
      <c r="AB18" s="13">
        <f t="shared" si="0"/>
        <v>0</v>
      </c>
      <c r="AE18" s="13" t="s">
        <v>25</v>
      </c>
      <c r="AG18" s="23">
        <f t="shared" si="1"/>
        <v>0</v>
      </c>
      <c r="AI18" s="22">
        <v>0</v>
      </c>
      <c r="AK18" s="22">
        <v>0</v>
      </c>
    </row>
    <row r="19" spans="1:37" ht="11.1" customHeight="1" x14ac:dyDescent="0.2">
      <c r="B19" s="13" t="s">
        <v>26</v>
      </c>
      <c r="D19" s="22">
        <v>0</v>
      </c>
      <c r="F19" s="22">
        <v>0</v>
      </c>
      <c r="H19" s="22">
        <v>0</v>
      </c>
      <c r="J19" s="22">
        <v>0</v>
      </c>
      <c r="L19" s="22">
        <v>0</v>
      </c>
      <c r="N19" s="22">
        <v>0</v>
      </c>
      <c r="P19" s="22">
        <v>0</v>
      </c>
      <c r="R19" s="22">
        <v>0</v>
      </c>
      <c r="T19" s="22">
        <v>0</v>
      </c>
      <c r="V19" s="22">
        <v>0</v>
      </c>
      <c r="X19" s="22">
        <v>0</v>
      </c>
      <c r="Z19" s="22">
        <v>0</v>
      </c>
      <c r="AB19" s="13">
        <f t="shared" si="0"/>
        <v>0</v>
      </c>
      <c r="AE19" s="13" t="s">
        <v>26</v>
      </c>
      <c r="AG19" s="23">
        <f t="shared" si="1"/>
        <v>0</v>
      </c>
      <c r="AI19" s="22">
        <v>0</v>
      </c>
      <c r="AK19" s="22">
        <v>0</v>
      </c>
    </row>
    <row r="20" spans="1:37" ht="11.1" customHeight="1" x14ac:dyDescent="0.2">
      <c r="B20" s="13" t="s">
        <v>27</v>
      </c>
      <c r="D20" s="22">
        <v>0</v>
      </c>
      <c r="F20" s="22">
        <v>0</v>
      </c>
      <c r="H20" s="22">
        <v>0</v>
      </c>
      <c r="J20" s="22">
        <v>0</v>
      </c>
      <c r="L20" s="22">
        <v>0</v>
      </c>
      <c r="N20" s="22">
        <v>0</v>
      </c>
      <c r="P20" s="22">
        <v>0</v>
      </c>
      <c r="R20" s="22">
        <v>0</v>
      </c>
      <c r="T20" s="22">
        <v>0</v>
      </c>
      <c r="V20" s="22">
        <v>0</v>
      </c>
      <c r="X20" s="22">
        <v>0</v>
      </c>
      <c r="Z20" s="22">
        <v>0</v>
      </c>
      <c r="AB20" s="13">
        <f t="shared" si="0"/>
        <v>0</v>
      </c>
      <c r="AE20" s="13" t="s">
        <v>27</v>
      </c>
      <c r="AG20" s="23">
        <f t="shared" si="1"/>
        <v>0</v>
      </c>
      <c r="AI20" s="22">
        <v>0</v>
      </c>
      <c r="AK20" s="22">
        <v>0</v>
      </c>
    </row>
    <row r="21" spans="1:37" ht="11.1" customHeight="1" x14ac:dyDescent="0.2">
      <c r="B21" s="13" t="s">
        <v>28</v>
      </c>
      <c r="D21" s="24">
        <v>0</v>
      </c>
      <c r="F21" s="24">
        <v>0</v>
      </c>
      <c r="H21" s="24">
        <v>0</v>
      </c>
      <c r="J21" s="24">
        <v>0</v>
      </c>
      <c r="L21" s="24">
        <v>0</v>
      </c>
      <c r="N21" s="24">
        <v>0</v>
      </c>
      <c r="P21" s="24">
        <v>0</v>
      </c>
      <c r="R21" s="24">
        <v>0</v>
      </c>
      <c r="T21" s="24">
        <v>0</v>
      </c>
      <c r="V21" s="24">
        <v>0</v>
      </c>
      <c r="X21" s="24">
        <v>0</v>
      </c>
      <c r="Z21" s="24">
        <v>0</v>
      </c>
      <c r="AB21" s="25">
        <f t="shared" si="0"/>
        <v>0</v>
      </c>
      <c r="AE21" s="13" t="s">
        <v>28</v>
      </c>
      <c r="AG21" s="26">
        <f>AB21</f>
        <v>0</v>
      </c>
      <c r="AI21" s="24">
        <v>0</v>
      </c>
      <c r="AK21" s="24">
        <v>0</v>
      </c>
    </row>
    <row r="22" spans="1:37" ht="11.1" customHeight="1" x14ac:dyDescent="0.2">
      <c r="C22" s="13" t="s">
        <v>29</v>
      </c>
      <c r="D22" s="25">
        <f>SUM(D14:D21)</f>
        <v>0</v>
      </c>
      <c r="F22" s="25">
        <f>SUM(F14:F21)</f>
        <v>0</v>
      </c>
      <c r="H22" s="25">
        <f>SUM(H14:H21)</f>
        <v>0</v>
      </c>
      <c r="J22" s="25">
        <f>SUM(J14:J21)</f>
        <v>0</v>
      </c>
      <c r="L22" s="25">
        <f>SUM(L14:L21)</f>
        <v>0</v>
      </c>
      <c r="N22" s="25">
        <f>SUM(N14:N21)</f>
        <v>0</v>
      </c>
      <c r="P22" s="25">
        <f>SUM(P14:P21)</f>
        <v>0</v>
      </c>
      <c r="R22" s="25">
        <f>SUM(R14:R21)</f>
        <v>0</v>
      </c>
      <c r="T22" s="25">
        <f>SUM(T14:T21)</f>
        <v>0</v>
      </c>
      <c r="V22" s="25">
        <f>SUM(V14:V21)</f>
        <v>0</v>
      </c>
      <c r="X22" s="25">
        <f>SUM(X14:X21)</f>
        <v>0</v>
      </c>
      <c r="Z22" s="25">
        <f>SUM(Z14:Z21)</f>
        <v>0</v>
      </c>
      <c r="AB22" s="25">
        <f>SUM(AB14:AB21)</f>
        <v>0</v>
      </c>
      <c r="AF22" s="13" t="s">
        <v>29</v>
      </c>
      <c r="AG22" s="25">
        <f>SUM(AG14:AG21)</f>
        <v>0</v>
      </c>
      <c r="AI22" s="25">
        <f>SUM(AI14:AI21)</f>
        <v>0</v>
      </c>
      <c r="AK22" s="25">
        <f>SUM(AK14:AK21)</f>
        <v>0</v>
      </c>
    </row>
    <row r="23" spans="1:37" ht="3.95" customHeight="1" x14ac:dyDescent="0.2"/>
    <row r="24" spans="1:37" ht="11.1" customHeight="1" x14ac:dyDescent="0.2">
      <c r="A24" s="27" t="s">
        <v>30</v>
      </c>
      <c r="B24" s="19"/>
      <c r="C24" s="19"/>
      <c r="D24" s="27">
        <f>D11-D22</f>
        <v>0</v>
      </c>
      <c r="E24" s="19"/>
      <c r="F24" s="27">
        <f>F11-F22</f>
        <v>0</v>
      </c>
      <c r="G24" s="19"/>
      <c r="H24" s="27">
        <f>H11-H22</f>
        <v>0</v>
      </c>
      <c r="I24" s="19"/>
      <c r="J24" s="27">
        <f>J11-J22</f>
        <v>0</v>
      </c>
      <c r="K24" s="19"/>
      <c r="L24" s="27">
        <f>L11-L22</f>
        <v>0</v>
      </c>
      <c r="M24" s="19"/>
      <c r="N24" s="27">
        <f>N11-N22</f>
        <v>0</v>
      </c>
      <c r="O24" s="19"/>
      <c r="P24" s="27">
        <f>P11-P22</f>
        <v>0</v>
      </c>
      <c r="Q24" s="19"/>
      <c r="R24" s="27">
        <f>R11-R22</f>
        <v>0</v>
      </c>
      <c r="S24" s="19"/>
      <c r="T24" s="27">
        <f>T11-T22</f>
        <v>0</v>
      </c>
      <c r="U24" s="19"/>
      <c r="V24" s="27">
        <f>V11-V22</f>
        <v>0</v>
      </c>
      <c r="W24" s="19"/>
      <c r="X24" s="27">
        <f>X11-X22</f>
        <v>0</v>
      </c>
      <c r="Y24" s="19"/>
      <c r="Z24" s="27">
        <f>Z11-Z22</f>
        <v>0</v>
      </c>
      <c r="AA24" s="19"/>
      <c r="AB24" s="27">
        <f>AB11-AB22</f>
        <v>0</v>
      </c>
      <c r="AC24" s="19"/>
      <c r="AD24" s="27" t="s">
        <v>30</v>
      </c>
      <c r="AE24" s="19"/>
      <c r="AF24" s="19"/>
      <c r="AG24" s="27">
        <f>AG11-AG22</f>
        <v>0</v>
      </c>
      <c r="AH24" s="19"/>
      <c r="AI24" s="27">
        <f>AI11-AI22</f>
        <v>0</v>
      </c>
      <c r="AJ24" s="19"/>
      <c r="AK24" s="27">
        <f>AK11-AK22</f>
        <v>0</v>
      </c>
    </row>
    <row r="25" spans="1:37" ht="3.95" customHeight="1" x14ac:dyDescent="0.2"/>
    <row r="26" spans="1:37" ht="11.1" customHeight="1" x14ac:dyDescent="0.2">
      <c r="A26" s="13" t="s">
        <v>31</v>
      </c>
      <c r="AD26" s="13" t="s">
        <v>31</v>
      </c>
    </row>
    <row r="27" spans="1:37" ht="11.1" customHeight="1" x14ac:dyDescent="0.2">
      <c r="B27" s="13" t="s">
        <v>32</v>
      </c>
      <c r="D27" s="22">
        <v>0</v>
      </c>
      <c r="F27" s="22">
        <v>0</v>
      </c>
      <c r="H27" s="22">
        <v>0</v>
      </c>
      <c r="J27" s="22">
        <v>0</v>
      </c>
      <c r="L27" s="22">
        <v>0</v>
      </c>
      <c r="N27" s="22">
        <v>0</v>
      </c>
      <c r="P27" s="22">
        <v>0</v>
      </c>
      <c r="R27" s="22">
        <v>0</v>
      </c>
      <c r="T27" s="22">
        <v>0</v>
      </c>
      <c r="V27" s="22">
        <v>0</v>
      </c>
      <c r="X27" s="22">
        <v>0</v>
      </c>
      <c r="Z27" s="22">
        <v>0</v>
      </c>
      <c r="AB27" s="13">
        <f>SUM(D27:Z27)</f>
        <v>0</v>
      </c>
      <c r="AE27" s="13" t="s">
        <v>32</v>
      </c>
      <c r="AG27" s="23">
        <f>AB27</f>
        <v>0</v>
      </c>
      <c r="AI27" s="22">
        <v>0</v>
      </c>
      <c r="AK27" s="22">
        <v>0</v>
      </c>
    </row>
    <row r="28" spans="1:37" ht="11.1" customHeight="1" x14ac:dyDescent="0.2">
      <c r="B28" s="28" t="s">
        <v>33</v>
      </c>
      <c r="C28" s="29"/>
      <c r="D28" s="22">
        <v>0</v>
      </c>
      <c r="F28" s="22">
        <v>0</v>
      </c>
      <c r="H28" s="22">
        <v>0</v>
      </c>
      <c r="J28" s="22">
        <v>0</v>
      </c>
      <c r="L28" s="22">
        <v>0</v>
      </c>
      <c r="N28" s="22">
        <v>0</v>
      </c>
      <c r="P28" s="22">
        <v>0</v>
      </c>
      <c r="R28" s="22">
        <v>0</v>
      </c>
      <c r="T28" s="22">
        <v>0</v>
      </c>
      <c r="V28" s="22">
        <v>0</v>
      </c>
      <c r="X28" s="22">
        <v>0</v>
      </c>
      <c r="Z28" s="22">
        <v>0</v>
      </c>
      <c r="AB28" s="13">
        <f>SUM(D28:Z28)</f>
        <v>0</v>
      </c>
      <c r="AE28" s="28" t="s">
        <v>33</v>
      </c>
      <c r="AF28" s="29"/>
      <c r="AG28" s="23">
        <f>AB28</f>
        <v>0</v>
      </c>
      <c r="AI28" s="22">
        <v>0</v>
      </c>
      <c r="AK28" s="22">
        <v>0</v>
      </c>
    </row>
    <row r="29" spans="1:37" ht="11.1" customHeight="1" x14ac:dyDescent="0.2">
      <c r="B29" s="13" t="s">
        <v>34</v>
      </c>
      <c r="D29" s="22">
        <v>0</v>
      </c>
      <c r="F29" s="22">
        <v>0</v>
      </c>
      <c r="H29" s="22">
        <v>0</v>
      </c>
      <c r="J29" s="22">
        <v>0</v>
      </c>
      <c r="L29" s="22">
        <v>0</v>
      </c>
      <c r="N29" s="22">
        <v>0</v>
      </c>
      <c r="P29" s="22">
        <v>0</v>
      </c>
      <c r="R29" s="22">
        <v>0</v>
      </c>
      <c r="T29" s="22">
        <v>0</v>
      </c>
      <c r="V29" s="22">
        <v>0</v>
      </c>
      <c r="X29" s="22">
        <v>0</v>
      </c>
      <c r="Z29" s="22">
        <v>0</v>
      </c>
      <c r="AB29" s="13">
        <f>SUM(D29:Z29)</f>
        <v>0</v>
      </c>
      <c r="AE29" s="13" t="s">
        <v>34</v>
      </c>
      <c r="AG29" s="23">
        <f>AB29</f>
        <v>0</v>
      </c>
      <c r="AI29" s="22">
        <v>0</v>
      </c>
      <c r="AK29" s="22">
        <v>0</v>
      </c>
    </row>
    <row r="30" spans="1:37" ht="11.1" customHeight="1" x14ac:dyDescent="0.2">
      <c r="B30" s="13" t="s">
        <v>35</v>
      </c>
      <c r="D30" s="22">
        <v>0</v>
      </c>
      <c r="F30" s="22">
        <v>0</v>
      </c>
      <c r="H30" s="22">
        <v>0</v>
      </c>
      <c r="J30" s="22">
        <v>0</v>
      </c>
      <c r="L30" s="22">
        <v>0</v>
      </c>
      <c r="N30" s="22">
        <v>0</v>
      </c>
      <c r="P30" s="22">
        <v>0</v>
      </c>
      <c r="R30" s="22">
        <v>0</v>
      </c>
      <c r="T30" s="22">
        <v>0</v>
      </c>
      <c r="V30" s="22">
        <v>0</v>
      </c>
      <c r="X30" s="22">
        <v>0</v>
      </c>
      <c r="Z30" s="22">
        <v>0</v>
      </c>
      <c r="AB30" s="13">
        <f>SUM(D30:Z30)</f>
        <v>0</v>
      </c>
      <c r="AE30" s="13" t="s">
        <v>35</v>
      </c>
      <c r="AG30" s="23">
        <f>AB30</f>
        <v>0</v>
      </c>
      <c r="AI30" s="22">
        <v>0</v>
      </c>
      <c r="AK30" s="22">
        <v>0</v>
      </c>
    </row>
    <row r="31" spans="1:37" ht="11.1" customHeight="1" x14ac:dyDescent="0.2">
      <c r="B31" s="13" t="s">
        <v>36</v>
      </c>
      <c r="D31" s="24">
        <v>0</v>
      </c>
      <c r="F31" s="24">
        <v>0</v>
      </c>
      <c r="H31" s="24">
        <v>0</v>
      </c>
      <c r="J31" s="24">
        <v>0</v>
      </c>
      <c r="L31" s="24">
        <v>0</v>
      </c>
      <c r="N31" s="24">
        <v>0</v>
      </c>
      <c r="P31" s="24">
        <v>0</v>
      </c>
      <c r="R31" s="24">
        <v>0</v>
      </c>
      <c r="T31" s="24">
        <v>0</v>
      </c>
      <c r="V31" s="24">
        <v>0</v>
      </c>
      <c r="X31" s="24">
        <v>0</v>
      </c>
      <c r="Z31" s="24">
        <v>0</v>
      </c>
      <c r="AB31" s="25">
        <f>SUM(D31:Z31)</f>
        <v>0</v>
      </c>
      <c r="AE31" s="13" t="s">
        <v>36</v>
      </c>
      <c r="AG31" s="26">
        <f>AB31</f>
        <v>0</v>
      </c>
      <c r="AI31" s="24">
        <v>0</v>
      </c>
      <c r="AK31" s="24">
        <v>0</v>
      </c>
    </row>
    <row r="32" spans="1:37" ht="11.1" customHeight="1" x14ac:dyDescent="0.2">
      <c r="C32" s="13" t="s">
        <v>29</v>
      </c>
      <c r="D32" s="25">
        <f>SUM(D27:D31)</f>
        <v>0</v>
      </c>
      <c r="F32" s="25">
        <f>SUM(F27:F31)</f>
        <v>0</v>
      </c>
      <c r="H32" s="25">
        <f>SUM(H27:H31)</f>
        <v>0</v>
      </c>
      <c r="J32" s="25">
        <f>SUM(J27:J31)</f>
        <v>0</v>
      </c>
      <c r="L32" s="25">
        <f>SUM(L27:L31)</f>
        <v>0</v>
      </c>
      <c r="N32" s="25">
        <f>SUM(N27:N31)</f>
        <v>0</v>
      </c>
      <c r="P32" s="25">
        <f>SUM(P27:P31)</f>
        <v>0</v>
      </c>
      <c r="R32" s="25">
        <f>SUM(R27:R31)</f>
        <v>0</v>
      </c>
      <c r="T32" s="25">
        <f>SUM(T27:T31)</f>
        <v>0</v>
      </c>
      <c r="V32" s="25">
        <f>SUM(V27:V31)</f>
        <v>0</v>
      </c>
      <c r="X32" s="25">
        <f>SUM(X27:X31)</f>
        <v>0</v>
      </c>
      <c r="Z32" s="25">
        <f>SUM(Z27:Z31)</f>
        <v>0</v>
      </c>
      <c r="AB32" s="25">
        <f>SUM(AB27:AB31)</f>
        <v>0</v>
      </c>
      <c r="AF32" s="13" t="s">
        <v>29</v>
      </c>
      <c r="AG32" s="25">
        <f>SUM(AG27:AG31)</f>
        <v>0</v>
      </c>
      <c r="AI32" s="25">
        <f>SUM(AI27:AI31)</f>
        <v>0</v>
      </c>
      <c r="AK32" s="25">
        <f>SUM(AK27:AK31)</f>
        <v>0</v>
      </c>
    </row>
    <row r="33" spans="1:37" ht="3.95" customHeight="1" x14ac:dyDescent="0.2"/>
    <row r="34" spans="1:37" ht="11.1" customHeight="1" x14ac:dyDescent="0.2">
      <c r="A34" s="27" t="s">
        <v>37</v>
      </c>
      <c r="B34" s="19"/>
      <c r="C34" s="19"/>
      <c r="D34" s="27">
        <f>D24+D32</f>
        <v>0</v>
      </c>
      <c r="E34" s="19"/>
      <c r="F34" s="27">
        <f>F24+F32</f>
        <v>0</v>
      </c>
      <c r="G34" s="19"/>
      <c r="H34" s="27">
        <f>H24+H32</f>
        <v>0</v>
      </c>
      <c r="I34" s="19"/>
      <c r="J34" s="27">
        <f>J24+J32</f>
        <v>0</v>
      </c>
      <c r="K34" s="19"/>
      <c r="L34" s="27">
        <f>L24+L32</f>
        <v>0</v>
      </c>
      <c r="M34" s="19"/>
      <c r="N34" s="27">
        <f>N24+N32</f>
        <v>0</v>
      </c>
      <c r="O34" s="19"/>
      <c r="P34" s="27">
        <f>P24+P32</f>
        <v>0</v>
      </c>
      <c r="Q34" s="19"/>
      <c r="R34" s="27">
        <f>R24+R32</f>
        <v>0</v>
      </c>
      <c r="S34" s="19"/>
      <c r="T34" s="27">
        <f>T24+T32</f>
        <v>0</v>
      </c>
      <c r="U34" s="19"/>
      <c r="V34" s="27">
        <f>V24+V32</f>
        <v>0</v>
      </c>
      <c r="W34" s="19"/>
      <c r="X34" s="27">
        <f>X24+X32</f>
        <v>0</v>
      </c>
      <c r="Y34" s="19"/>
      <c r="Z34" s="27">
        <f>Z24+Z32</f>
        <v>0</v>
      </c>
      <c r="AA34" s="19"/>
      <c r="AB34" s="27">
        <f>AB24+AB32</f>
        <v>0</v>
      </c>
      <c r="AC34" s="19"/>
      <c r="AD34" s="27" t="s">
        <v>37</v>
      </c>
      <c r="AE34" s="19"/>
      <c r="AF34" s="19"/>
      <c r="AG34" s="27">
        <f>AG24+AG32</f>
        <v>0</v>
      </c>
      <c r="AH34" s="19"/>
      <c r="AI34" s="27">
        <f>AI24+AI32</f>
        <v>0</v>
      </c>
      <c r="AJ34" s="19"/>
      <c r="AK34" s="27">
        <f>AK24+AK32</f>
        <v>0</v>
      </c>
    </row>
    <row r="35" spans="1:37" ht="3.95" customHeight="1" x14ac:dyDescent="0.2"/>
    <row r="36" spans="1:37" ht="11.1" customHeight="1" x14ac:dyDescent="0.2">
      <c r="A36" s="13" t="s">
        <v>38</v>
      </c>
      <c r="AD36" s="13" t="s">
        <v>38</v>
      </c>
    </row>
    <row r="37" spans="1:37" ht="11.1" customHeight="1" x14ac:dyDescent="0.2">
      <c r="B37" s="28" t="s">
        <v>39</v>
      </c>
      <c r="C37" s="16"/>
      <c r="D37" s="22">
        <v>0</v>
      </c>
      <c r="F37" s="22">
        <v>0</v>
      </c>
      <c r="H37" s="22">
        <v>0</v>
      </c>
      <c r="J37" s="22">
        <v>0</v>
      </c>
      <c r="L37" s="22">
        <v>0</v>
      </c>
      <c r="N37" s="22">
        <v>0</v>
      </c>
      <c r="P37" s="22">
        <v>0</v>
      </c>
      <c r="R37" s="22">
        <v>0</v>
      </c>
      <c r="T37" s="22">
        <v>0</v>
      </c>
      <c r="V37" s="22">
        <v>0</v>
      </c>
      <c r="X37" s="22">
        <v>0</v>
      </c>
      <c r="Z37" s="22">
        <v>0</v>
      </c>
      <c r="AB37" s="13">
        <f>SUM(D37:Z37)</f>
        <v>0</v>
      </c>
      <c r="AE37" s="28" t="s">
        <v>39</v>
      </c>
      <c r="AF37" s="16"/>
      <c r="AG37" s="23">
        <f>AB37</f>
        <v>0</v>
      </c>
      <c r="AI37" s="22">
        <v>0</v>
      </c>
      <c r="AK37" s="22">
        <v>0</v>
      </c>
    </row>
    <row r="38" spans="1:37" ht="11.1" customHeight="1" x14ac:dyDescent="0.2">
      <c r="B38" s="28" t="s">
        <v>102</v>
      </c>
      <c r="C38" s="16"/>
      <c r="D38" s="22">
        <v>0</v>
      </c>
      <c r="F38" s="22">
        <v>0</v>
      </c>
      <c r="H38" s="22">
        <v>0</v>
      </c>
      <c r="J38" s="22">
        <v>0</v>
      </c>
      <c r="L38" s="22">
        <v>0</v>
      </c>
      <c r="N38" s="22">
        <v>0</v>
      </c>
      <c r="P38" s="22">
        <v>0</v>
      </c>
      <c r="R38" s="22">
        <v>0</v>
      </c>
      <c r="T38" s="22">
        <v>0</v>
      </c>
      <c r="V38" s="22">
        <v>0</v>
      </c>
      <c r="X38" s="22">
        <v>0</v>
      </c>
      <c r="Z38" s="22">
        <v>0</v>
      </c>
      <c r="AB38" s="13">
        <f>SUM(D38:Z38)</f>
        <v>0</v>
      </c>
      <c r="AE38" s="28" t="s">
        <v>40</v>
      </c>
      <c r="AF38" s="16"/>
      <c r="AG38" s="23">
        <f>AB38</f>
        <v>0</v>
      </c>
      <c r="AI38" s="22">
        <v>0</v>
      </c>
      <c r="AK38" s="22">
        <v>0</v>
      </c>
    </row>
    <row r="39" spans="1:37" ht="11.1" customHeight="1" x14ac:dyDescent="0.2">
      <c r="B39" s="28" t="s">
        <v>41</v>
      </c>
      <c r="C39" s="16"/>
      <c r="D39" s="22">
        <v>0</v>
      </c>
      <c r="F39" s="22">
        <v>0</v>
      </c>
      <c r="H39" s="22">
        <v>0</v>
      </c>
      <c r="J39" s="22">
        <v>0</v>
      </c>
      <c r="L39" s="22">
        <v>0</v>
      </c>
      <c r="N39" s="22">
        <v>0</v>
      </c>
      <c r="P39" s="22">
        <v>0</v>
      </c>
      <c r="R39" s="22">
        <v>0</v>
      </c>
      <c r="T39" s="22">
        <v>0</v>
      </c>
      <c r="V39" s="22">
        <v>0</v>
      </c>
      <c r="X39" s="22">
        <v>0</v>
      </c>
      <c r="Z39" s="22">
        <v>0</v>
      </c>
      <c r="AB39" s="13">
        <f>SUM(D39:Z39)</f>
        <v>0</v>
      </c>
      <c r="AE39" s="28" t="s">
        <v>41</v>
      </c>
      <c r="AF39" s="16"/>
      <c r="AG39" s="23">
        <f>AB39</f>
        <v>0</v>
      </c>
      <c r="AI39" s="22">
        <v>0</v>
      </c>
      <c r="AK39" s="22">
        <v>0</v>
      </c>
    </row>
    <row r="40" spans="1:37" ht="11.1" customHeight="1" x14ac:dyDescent="0.2">
      <c r="B40" s="13" t="s">
        <v>42</v>
      </c>
      <c r="D40" s="24">
        <v>0</v>
      </c>
      <c r="F40" s="24">
        <v>0</v>
      </c>
      <c r="H40" s="24">
        <v>0</v>
      </c>
      <c r="J40" s="24">
        <v>0</v>
      </c>
      <c r="L40" s="24">
        <v>0</v>
      </c>
      <c r="N40" s="24">
        <v>0</v>
      </c>
      <c r="P40" s="24">
        <v>0</v>
      </c>
      <c r="R40" s="24">
        <v>0</v>
      </c>
      <c r="T40" s="24">
        <v>0</v>
      </c>
      <c r="V40" s="24">
        <v>0</v>
      </c>
      <c r="X40" s="24">
        <v>0</v>
      </c>
      <c r="Z40" s="24">
        <v>0</v>
      </c>
      <c r="AB40" s="25">
        <f>SUM(D40:Z40)</f>
        <v>0</v>
      </c>
      <c r="AE40" s="13" t="s">
        <v>42</v>
      </c>
      <c r="AG40" s="26">
        <f>AB40</f>
        <v>0</v>
      </c>
      <c r="AI40" s="24">
        <v>0</v>
      </c>
      <c r="AK40" s="24">
        <v>0</v>
      </c>
    </row>
    <row r="41" spans="1:37" ht="11.1" customHeight="1" x14ac:dyDescent="0.2">
      <c r="C41" s="13" t="s">
        <v>29</v>
      </c>
      <c r="D41" s="30">
        <f>SUM(D37:D40)</f>
        <v>0</v>
      </c>
      <c r="F41" s="30">
        <f>SUM(F37:F40)</f>
        <v>0</v>
      </c>
      <c r="H41" s="30">
        <f>SUM(H37:H40)</f>
        <v>0</v>
      </c>
      <c r="J41" s="30">
        <f>SUM(J37:J40)</f>
        <v>0</v>
      </c>
      <c r="L41" s="30">
        <f>SUM(L37:L40)</f>
        <v>0</v>
      </c>
      <c r="N41" s="30">
        <f>SUM(N37:N40)</f>
        <v>0</v>
      </c>
      <c r="P41" s="30">
        <f>SUM(P37:P40)</f>
        <v>0</v>
      </c>
      <c r="R41" s="30">
        <f>SUM(R37:R40)</f>
        <v>0</v>
      </c>
      <c r="T41" s="30">
        <f>SUM(T37:T40)</f>
        <v>0</v>
      </c>
      <c r="V41" s="30">
        <f>SUM(V37:V40)</f>
        <v>0</v>
      </c>
      <c r="X41" s="30">
        <f>SUM(X37:X40)</f>
        <v>0</v>
      </c>
      <c r="Z41" s="30">
        <f>SUM(Z37:Z40)</f>
        <v>0</v>
      </c>
      <c r="AB41" s="30">
        <f>SUM(AB37:AB40)</f>
        <v>0</v>
      </c>
      <c r="AF41" s="13" t="s">
        <v>29</v>
      </c>
      <c r="AG41" s="30">
        <f>SUM(AG37:AG40)</f>
        <v>0</v>
      </c>
      <c r="AI41" s="30">
        <f>SUM(AI37:AI40)</f>
        <v>0</v>
      </c>
      <c r="AK41" s="30">
        <f>SUM(AK37:AK40)</f>
        <v>0</v>
      </c>
    </row>
    <row r="42" spans="1:37" ht="3.95" customHeight="1" x14ac:dyDescent="0.2"/>
    <row r="43" spans="1:37" ht="11.1" customHeight="1" x14ac:dyDescent="0.2">
      <c r="A43" s="14" t="s">
        <v>43</v>
      </c>
      <c r="AD43" s="14" t="s">
        <v>43</v>
      </c>
    </row>
    <row r="44" spans="1:37" ht="11.1" customHeight="1" x14ac:dyDescent="0.2">
      <c r="B44" s="14" t="s">
        <v>44</v>
      </c>
      <c r="D44" s="31">
        <v>0</v>
      </c>
      <c r="F44" s="31">
        <v>0</v>
      </c>
      <c r="H44" s="31">
        <v>0</v>
      </c>
      <c r="J44" s="31">
        <v>0</v>
      </c>
      <c r="L44" s="31">
        <v>0</v>
      </c>
      <c r="N44" s="31">
        <v>0</v>
      </c>
      <c r="P44" s="31">
        <v>0</v>
      </c>
      <c r="R44" s="31">
        <v>0</v>
      </c>
      <c r="T44" s="31">
        <v>0</v>
      </c>
      <c r="V44" s="31">
        <v>0</v>
      </c>
      <c r="X44" s="31">
        <v>0</v>
      </c>
      <c r="Z44" s="31">
        <v>0</v>
      </c>
      <c r="AB44" s="13">
        <f>SUM(D44:Z44)</f>
        <v>0</v>
      </c>
      <c r="AE44" s="14" t="s">
        <v>44</v>
      </c>
      <c r="AG44" s="23">
        <f>AB44</f>
        <v>0</v>
      </c>
      <c r="AI44" s="31">
        <v>0</v>
      </c>
      <c r="AK44" s="31">
        <v>0</v>
      </c>
    </row>
    <row r="45" spans="1:37" ht="11.1" customHeight="1" x14ac:dyDescent="0.2">
      <c r="B45" s="14" t="s">
        <v>45</v>
      </c>
      <c r="D45" s="31">
        <v>0</v>
      </c>
      <c r="F45" s="31">
        <v>0</v>
      </c>
      <c r="H45" s="31">
        <v>0</v>
      </c>
      <c r="J45" s="31">
        <v>0</v>
      </c>
      <c r="L45" s="31">
        <v>0</v>
      </c>
      <c r="N45" s="31">
        <v>0</v>
      </c>
      <c r="P45" s="31">
        <v>0</v>
      </c>
      <c r="R45" s="31">
        <v>0</v>
      </c>
      <c r="T45" s="31">
        <v>0</v>
      </c>
      <c r="V45" s="31">
        <v>0</v>
      </c>
      <c r="X45" s="31">
        <v>0</v>
      </c>
      <c r="Z45" s="31">
        <v>0</v>
      </c>
      <c r="AB45" s="13">
        <f>SUM(D45:Z45)</f>
        <v>0</v>
      </c>
      <c r="AE45" s="14" t="s">
        <v>45</v>
      </c>
      <c r="AG45" s="26">
        <f>AB45</f>
        <v>0</v>
      </c>
      <c r="AI45" s="31">
        <v>0</v>
      </c>
      <c r="AK45" s="31">
        <v>0</v>
      </c>
    </row>
    <row r="46" spans="1:37" ht="11.1" customHeight="1" x14ac:dyDescent="0.2">
      <c r="C46" s="13" t="s">
        <v>29</v>
      </c>
      <c r="D46" s="32">
        <f>D44+D45</f>
        <v>0</v>
      </c>
      <c r="F46" s="32">
        <f>F44+F45</f>
        <v>0</v>
      </c>
      <c r="H46" s="32">
        <f>H44+H45</f>
        <v>0</v>
      </c>
      <c r="J46" s="32">
        <f>J44+J45</f>
        <v>0</v>
      </c>
      <c r="L46" s="32">
        <f>L44+L45</f>
        <v>0</v>
      </c>
      <c r="N46" s="32">
        <f>N44+N45</f>
        <v>0</v>
      </c>
      <c r="P46" s="32">
        <f>P44+P45</f>
        <v>0</v>
      </c>
      <c r="R46" s="32">
        <f>R44+R45</f>
        <v>0</v>
      </c>
      <c r="T46" s="32">
        <f>T44+T45</f>
        <v>0</v>
      </c>
      <c r="V46" s="32">
        <f>V44+V45</f>
        <v>0</v>
      </c>
      <c r="X46" s="32">
        <f>X44+X45</f>
        <v>0</v>
      </c>
      <c r="Z46" s="32">
        <f>Z44+Z45</f>
        <v>0</v>
      </c>
      <c r="AB46" s="32">
        <f>AB44+AB45</f>
        <v>0</v>
      </c>
      <c r="AF46" s="13" t="s">
        <v>29</v>
      </c>
      <c r="AG46" s="32">
        <f>AG44+AG45</f>
        <v>0</v>
      </c>
      <c r="AI46" s="32">
        <f>AI44+AI45</f>
        <v>0</v>
      </c>
      <c r="AK46" s="32">
        <f>AK44+AK45</f>
        <v>0</v>
      </c>
    </row>
    <row r="47" spans="1:37" ht="3.95" customHeight="1" x14ac:dyDescent="0.2"/>
    <row r="48" spans="1:37" ht="11.1" customHeight="1" x14ac:dyDescent="0.2">
      <c r="A48" s="13" t="s">
        <v>46</v>
      </c>
      <c r="D48" s="24">
        <v>0</v>
      </c>
      <c r="F48" s="24">
        <v>0</v>
      </c>
      <c r="H48" s="24">
        <v>0</v>
      </c>
      <c r="J48" s="24">
        <v>0</v>
      </c>
      <c r="L48" s="24">
        <v>0</v>
      </c>
      <c r="N48" s="24">
        <v>0</v>
      </c>
      <c r="P48" s="24">
        <v>0</v>
      </c>
      <c r="R48" s="24">
        <v>0</v>
      </c>
      <c r="T48" s="24">
        <v>0</v>
      </c>
      <c r="V48" s="24">
        <v>0</v>
      </c>
      <c r="X48" s="24">
        <v>0</v>
      </c>
      <c r="Z48" s="24">
        <v>0</v>
      </c>
      <c r="AB48" s="25">
        <f>SUM(D48:Z48)</f>
        <v>0</v>
      </c>
      <c r="AD48" s="13" t="s">
        <v>46</v>
      </c>
      <c r="AG48" s="26">
        <f>AB48</f>
        <v>0</v>
      </c>
      <c r="AI48" s="24">
        <v>0</v>
      </c>
      <c r="AK48" s="24">
        <v>0</v>
      </c>
    </row>
    <row r="49" spans="1:37" ht="3.95" customHeight="1" x14ac:dyDescent="0.2"/>
    <row r="50" spans="1:37" ht="11.1" customHeight="1" x14ac:dyDescent="0.2">
      <c r="A50" s="27" t="s">
        <v>47</v>
      </c>
      <c r="B50" s="19"/>
      <c r="C50" s="19"/>
      <c r="D50" s="27">
        <f>D34-D41-D46-D48</f>
        <v>0</v>
      </c>
      <c r="E50" s="19"/>
      <c r="F50" s="27">
        <f>F34-F41-F46-F48</f>
        <v>0</v>
      </c>
      <c r="G50" s="19"/>
      <c r="H50" s="27">
        <f>H34-H41-H46-H48</f>
        <v>0</v>
      </c>
      <c r="I50" s="19"/>
      <c r="J50" s="27">
        <f>J34-J41-J46-J48</f>
        <v>0</v>
      </c>
      <c r="K50" s="19"/>
      <c r="L50" s="27">
        <f>L34-L41-L46-L48</f>
        <v>0</v>
      </c>
      <c r="M50" s="19"/>
      <c r="N50" s="27">
        <f>N34-N41-N46-N48</f>
        <v>0</v>
      </c>
      <c r="O50" s="19"/>
      <c r="P50" s="27">
        <f>P34-P41-P46-P48</f>
        <v>0</v>
      </c>
      <c r="Q50" s="19"/>
      <c r="R50" s="27">
        <f>R34-R41-R46-R48</f>
        <v>0</v>
      </c>
      <c r="S50" s="19"/>
      <c r="T50" s="27">
        <f>T34-T41-T46-T48</f>
        <v>0</v>
      </c>
      <c r="U50" s="19"/>
      <c r="V50" s="27">
        <f>V34-V41-V46-V48</f>
        <v>0</v>
      </c>
      <c r="W50" s="19"/>
      <c r="X50" s="27">
        <f>X34-X41-X46-X48</f>
        <v>0</v>
      </c>
      <c r="Y50" s="19"/>
      <c r="Z50" s="27">
        <f>Z34-Z41-Z46-Z48</f>
        <v>0</v>
      </c>
      <c r="AA50" s="19"/>
      <c r="AB50" s="27">
        <f>AB34-AB41-AB46-AB48</f>
        <v>0</v>
      </c>
      <c r="AC50" s="19"/>
      <c r="AD50" s="27" t="s">
        <v>47</v>
      </c>
      <c r="AE50" s="19"/>
      <c r="AF50" s="19"/>
      <c r="AG50" s="27">
        <f>AG34-AG41-AG46-AG48</f>
        <v>0</v>
      </c>
      <c r="AH50" s="19"/>
      <c r="AI50" s="27">
        <f>AI34-AI41-AI46-AI48</f>
        <v>0</v>
      </c>
      <c r="AJ50" s="19"/>
      <c r="AK50" s="27">
        <f>AK34-AK41-AK46-AK48</f>
        <v>0</v>
      </c>
    </row>
    <row r="51" spans="1:37" ht="3.95" customHeight="1" x14ac:dyDescent="0.2"/>
    <row r="52" spans="1:37" ht="11.1" customHeight="1" x14ac:dyDescent="0.2">
      <c r="A52" s="13" t="s">
        <v>48</v>
      </c>
      <c r="B52" s="19"/>
      <c r="C52" s="19"/>
      <c r="D52" s="19"/>
      <c r="E52" s="19"/>
      <c r="F52" s="19"/>
      <c r="H52" s="19"/>
      <c r="J52" s="19"/>
      <c r="L52" s="19"/>
      <c r="N52" s="19"/>
      <c r="P52" s="19"/>
      <c r="R52" s="19"/>
      <c r="T52" s="19"/>
      <c r="V52" s="19"/>
      <c r="X52" s="19"/>
      <c r="Z52" s="19"/>
      <c r="AB52" s="33"/>
      <c r="AD52" s="13" t="s">
        <v>48</v>
      </c>
      <c r="AE52" s="19"/>
      <c r="AF52" s="19"/>
      <c r="AG52" s="19"/>
      <c r="AH52" s="19"/>
      <c r="AI52" s="19"/>
      <c r="AK52" s="19"/>
    </row>
    <row r="53" spans="1:37" ht="11.1" customHeight="1" x14ac:dyDescent="0.2">
      <c r="B53" s="13" t="s">
        <v>49</v>
      </c>
      <c r="D53" s="22">
        <v>0</v>
      </c>
      <c r="F53" s="22">
        <v>0</v>
      </c>
      <c r="H53" s="22">
        <v>0</v>
      </c>
      <c r="J53" s="22">
        <v>0</v>
      </c>
      <c r="L53" s="22">
        <v>0</v>
      </c>
      <c r="N53" s="22">
        <v>0</v>
      </c>
      <c r="P53" s="22">
        <v>0</v>
      </c>
      <c r="R53" s="22">
        <v>0</v>
      </c>
      <c r="T53" s="22">
        <v>0</v>
      </c>
      <c r="V53" s="22">
        <v>0</v>
      </c>
      <c r="X53" s="22">
        <v>0</v>
      </c>
      <c r="Z53" s="22">
        <v>0</v>
      </c>
      <c r="AB53" s="13">
        <f>SUM(D53:Z53)</f>
        <v>0</v>
      </c>
      <c r="AE53" s="13" t="s">
        <v>49</v>
      </c>
      <c r="AG53" s="23">
        <f>AB53</f>
        <v>0</v>
      </c>
      <c r="AI53" s="22">
        <v>0</v>
      </c>
      <c r="AK53" s="22">
        <v>0</v>
      </c>
    </row>
    <row r="54" spans="1:37" ht="11.1" customHeight="1" x14ac:dyDescent="0.2">
      <c r="B54" s="13" t="s">
        <v>50</v>
      </c>
      <c r="D54" s="24">
        <v>0</v>
      </c>
      <c r="F54" s="24">
        <v>0</v>
      </c>
      <c r="H54" s="24">
        <v>0</v>
      </c>
      <c r="J54" s="24">
        <v>0</v>
      </c>
      <c r="L54" s="24">
        <v>0</v>
      </c>
      <c r="N54" s="24">
        <v>0</v>
      </c>
      <c r="P54" s="24">
        <v>0</v>
      </c>
      <c r="R54" s="24">
        <v>0</v>
      </c>
      <c r="T54" s="24">
        <v>0</v>
      </c>
      <c r="V54" s="24">
        <v>0</v>
      </c>
      <c r="X54" s="24">
        <v>0</v>
      </c>
      <c r="Z54" s="24">
        <v>0</v>
      </c>
      <c r="AB54" s="25">
        <f>SUM(D54:Z54)</f>
        <v>0</v>
      </c>
      <c r="AE54" s="13" t="s">
        <v>50</v>
      </c>
      <c r="AG54" s="26">
        <f>AB54</f>
        <v>0</v>
      </c>
      <c r="AI54" s="24">
        <v>0</v>
      </c>
      <c r="AK54" s="24">
        <v>0</v>
      </c>
    </row>
    <row r="55" spans="1:37" ht="11.1" customHeight="1" x14ac:dyDescent="0.2">
      <c r="C55" s="13" t="s">
        <v>29</v>
      </c>
      <c r="D55" s="25">
        <f>SUM(D53:D54)</f>
        <v>0</v>
      </c>
      <c r="F55" s="25">
        <f>SUM(F53:F54)</f>
        <v>0</v>
      </c>
      <c r="H55" s="25">
        <f>SUM(H53:H54)</f>
        <v>0</v>
      </c>
      <c r="J55" s="25">
        <f>SUM(J53:J54)</f>
        <v>0</v>
      </c>
      <c r="L55" s="25">
        <f>SUM(L53:L54)</f>
        <v>0</v>
      </c>
      <c r="N55" s="25">
        <f>SUM(N53:N54)</f>
        <v>0</v>
      </c>
      <c r="P55" s="25">
        <f>SUM(P53:P54)</f>
        <v>0</v>
      </c>
      <c r="R55" s="25">
        <f>SUM(R53:R54)</f>
        <v>0</v>
      </c>
      <c r="T55" s="25">
        <f>SUM(T53:T54)</f>
        <v>0</v>
      </c>
      <c r="V55" s="25">
        <f>SUM(V53:V54)</f>
        <v>0</v>
      </c>
      <c r="X55" s="25">
        <f>SUM(X53:X54)</f>
        <v>0</v>
      </c>
      <c r="Z55" s="25">
        <f>SUM(Z53:Z54)</f>
        <v>0</v>
      </c>
      <c r="AB55" s="25">
        <f>SUM(AB53:AB54)</f>
        <v>0</v>
      </c>
      <c r="AF55" s="13" t="s">
        <v>29</v>
      </c>
      <c r="AG55" s="25">
        <f>SUM(AG53:AG54)</f>
        <v>0</v>
      </c>
      <c r="AI55" s="25">
        <f>SUM(AI53:AI54)</f>
        <v>0</v>
      </c>
      <c r="AK55" s="25">
        <f>SUM(AK53:AK54)</f>
        <v>0</v>
      </c>
    </row>
    <row r="56" spans="1:37" ht="3.95" customHeight="1" x14ac:dyDescent="0.2"/>
    <row r="57" spans="1:37" ht="11.1" customHeight="1" thickBot="1" x14ac:dyDescent="0.25">
      <c r="A57" s="27" t="s">
        <v>105</v>
      </c>
      <c r="B57" s="19"/>
      <c r="C57" s="19"/>
      <c r="D57" s="72">
        <f>D50-D55</f>
        <v>0</v>
      </c>
      <c r="E57" s="19"/>
      <c r="F57" s="72">
        <f>F50-F55</f>
        <v>0</v>
      </c>
      <c r="G57" s="19"/>
      <c r="H57" s="72">
        <f>H50-H55</f>
        <v>0</v>
      </c>
      <c r="I57" s="19"/>
      <c r="J57" s="72">
        <f>J50-J55</f>
        <v>0</v>
      </c>
      <c r="K57" s="19"/>
      <c r="L57" s="72">
        <f>L50-L55</f>
        <v>0</v>
      </c>
      <c r="M57" s="19"/>
      <c r="N57" s="72">
        <f>N50-N55</f>
        <v>0</v>
      </c>
      <c r="O57" s="19"/>
      <c r="P57" s="72">
        <f>P50-P55</f>
        <v>0</v>
      </c>
      <c r="Q57" s="19"/>
      <c r="R57" s="72">
        <f>R50-R55</f>
        <v>0</v>
      </c>
      <c r="S57" s="19"/>
      <c r="T57" s="72">
        <f>T50-T55</f>
        <v>0</v>
      </c>
      <c r="U57" s="19"/>
      <c r="V57" s="72">
        <f>V50-V55</f>
        <v>0</v>
      </c>
      <c r="W57" s="73"/>
      <c r="X57" s="72">
        <f>X50-X55</f>
        <v>0</v>
      </c>
      <c r="Y57" s="19"/>
      <c r="Z57" s="72">
        <f>Z50-Z55</f>
        <v>0</v>
      </c>
      <c r="AA57" s="19"/>
      <c r="AB57" s="72">
        <f>AB50-AB55</f>
        <v>0</v>
      </c>
      <c r="AC57" s="19"/>
      <c r="AD57" s="27" t="s">
        <v>51</v>
      </c>
      <c r="AE57" s="19"/>
      <c r="AF57" s="19"/>
      <c r="AG57" s="27">
        <f>AG50-AG55</f>
        <v>0</v>
      </c>
      <c r="AH57" s="19"/>
      <c r="AI57" s="27">
        <f>AI50-AI55</f>
        <v>0</v>
      </c>
      <c r="AJ57" s="19"/>
      <c r="AK57" s="27">
        <f>AK50-AK55</f>
        <v>0</v>
      </c>
    </row>
    <row r="58" spans="1:37" ht="11.1" customHeight="1" thickTop="1" x14ac:dyDescent="0.2">
      <c r="A58" s="27"/>
      <c r="B58" s="19"/>
      <c r="C58" s="19"/>
      <c r="D58" s="34"/>
      <c r="E58" s="19"/>
      <c r="F58" s="34"/>
      <c r="G58" s="19"/>
      <c r="H58" s="34"/>
      <c r="I58" s="19"/>
      <c r="J58" s="34"/>
      <c r="K58" s="19"/>
      <c r="L58" s="34"/>
      <c r="M58" s="19"/>
      <c r="N58" s="34"/>
      <c r="O58" s="19"/>
      <c r="P58" s="34"/>
      <c r="Q58" s="19"/>
      <c r="R58" s="34"/>
      <c r="S58" s="19"/>
      <c r="T58" s="34"/>
      <c r="U58" s="19"/>
      <c r="V58" s="34"/>
      <c r="W58" s="19"/>
      <c r="X58" s="34"/>
      <c r="Y58" s="19"/>
      <c r="Z58" s="34"/>
      <c r="AA58" s="19"/>
      <c r="AB58" s="34"/>
      <c r="AC58" s="19"/>
      <c r="AD58" s="27"/>
      <c r="AE58" s="19"/>
      <c r="AF58" s="19"/>
      <c r="AG58" s="34"/>
      <c r="AH58" s="19"/>
      <c r="AI58" s="34"/>
      <c r="AJ58" s="19"/>
      <c r="AK58" s="34"/>
    </row>
    <row r="59" spans="1:37" ht="3.95" customHeight="1" x14ac:dyDescent="0.2"/>
    <row r="60" spans="1:37" ht="11.1" customHeight="1" x14ac:dyDescent="0.2">
      <c r="A60" s="13" t="s">
        <v>52</v>
      </c>
      <c r="D60" s="13"/>
      <c r="E60" s="35"/>
      <c r="F60" s="13"/>
      <c r="G60" s="35"/>
      <c r="H60" s="13"/>
      <c r="I60" s="35"/>
      <c r="J60" s="13"/>
      <c r="K60" s="35"/>
      <c r="L60" s="13"/>
      <c r="M60" s="35"/>
      <c r="N60" s="13"/>
      <c r="O60" s="35"/>
      <c r="P60" s="13"/>
      <c r="Q60" s="35"/>
      <c r="R60" s="13"/>
      <c r="S60" s="35"/>
      <c r="T60" s="13"/>
      <c r="U60" s="35"/>
      <c r="V60" s="13"/>
      <c r="W60" s="35"/>
      <c r="X60" s="13"/>
      <c r="Y60" s="35"/>
      <c r="Z60" s="13"/>
      <c r="AB60" s="13"/>
      <c r="AD60" s="13" t="s">
        <v>52</v>
      </c>
      <c r="AG60" s="13"/>
      <c r="AH60" s="35"/>
      <c r="AI60" s="13"/>
      <c r="AJ60" s="35"/>
      <c r="AK60" s="13"/>
    </row>
    <row r="61" spans="1:37" ht="11.1" customHeight="1" x14ac:dyDescent="0.2">
      <c r="A61" s="13"/>
      <c r="D61" s="13"/>
      <c r="E61" s="35"/>
      <c r="F61" s="13"/>
      <c r="G61" s="35"/>
      <c r="H61" s="13"/>
      <c r="I61" s="35"/>
      <c r="J61" s="13"/>
      <c r="K61" s="35"/>
      <c r="L61" s="13"/>
      <c r="M61" s="35"/>
      <c r="N61" s="13"/>
      <c r="O61" s="35"/>
      <c r="P61" s="13"/>
      <c r="Q61" s="35"/>
      <c r="R61" s="13"/>
      <c r="S61" s="35"/>
      <c r="T61" s="13"/>
      <c r="U61" s="35"/>
      <c r="V61" s="13"/>
      <c r="W61" s="35"/>
      <c r="X61" s="13"/>
      <c r="Y61" s="35"/>
      <c r="Z61" s="13"/>
      <c r="AB61" s="13"/>
      <c r="AD61" s="13"/>
      <c r="AG61" s="13"/>
      <c r="AH61" s="35"/>
      <c r="AI61" s="13"/>
      <c r="AJ61" s="35"/>
      <c r="AK61" s="13"/>
    </row>
    <row r="62" spans="1:37" ht="11.1" customHeight="1" x14ac:dyDescent="0.2">
      <c r="A62" s="27" t="s">
        <v>53</v>
      </c>
      <c r="B62" s="19"/>
      <c r="C62" s="19"/>
      <c r="D62" s="36">
        <f>IF(D60=0,0,#REF!/D60)</f>
        <v>0</v>
      </c>
      <c r="E62" s="36"/>
      <c r="F62" s="36">
        <f>IF(F60=0,0,#REF!/F60)</f>
        <v>0</v>
      </c>
      <c r="G62" s="36"/>
      <c r="H62" s="36">
        <f>IF(H60=0,0,#REF!/H60)</f>
        <v>0</v>
      </c>
      <c r="I62" s="36"/>
      <c r="J62" s="36">
        <f>IF(J60=0,0,#REF!/J60)</f>
        <v>0</v>
      </c>
      <c r="K62" s="36"/>
      <c r="L62" s="36">
        <f>IF(L60=0,0,#REF!/L60)</f>
        <v>0</v>
      </c>
      <c r="M62" s="36"/>
      <c r="N62" s="36">
        <f>IF(N60=0,0,#REF!/N60)</f>
        <v>0</v>
      </c>
      <c r="O62" s="36"/>
      <c r="P62" s="36">
        <f>IF(P60=0,0,#REF!/P60)</f>
        <v>0</v>
      </c>
      <c r="Q62" s="36"/>
      <c r="R62" s="36">
        <f>IF(R60=0,0,#REF!/R60)</f>
        <v>0</v>
      </c>
      <c r="S62" s="36"/>
      <c r="T62" s="36">
        <f>IF(T60=0,0,#REF!/T60)</f>
        <v>0</v>
      </c>
      <c r="U62" s="36"/>
      <c r="V62" s="36">
        <f>IF(V60=0,0,#REF!/V60)</f>
        <v>0</v>
      </c>
      <c r="W62" s="36"/>
      <c r="X62" s="36">
        <f>IF(X60=0,0,#REF!/X60)</f>
        <v>0</v>
      </c>
      <c r="Y62" s="36"/>
      <c r="Z62" s="36">
        <f>IF(Z60=0,0,#REF!/Z60)</f>
        <v>0</v>
      </c>
      <c r="AA62" s="36"/>
      <c r="AB62" s="36">
        <f>IF(AB60=0,0,#REF!/AB60)</f>
        <v>0</v>
      </c>
      <c r="AC62" s="19"/>
      <c r="AD62" s="27" t="s">
        <v>53</v>
      </c>
      <c r="AE62" s="19"/>
      <c r="AF62" s="19"/>
      <c r="AG62" s="36">
        <f>IF(AG60=0,0,#REF!/AG60)</f>
        <v>0</v>
      </c>
      <c r="AH62" s="36"/>
      <c r="AI62" s="36">
        <f>IF(AI60=0,0,#REF!/AI60)</f>
        <v>0</v>
      </c>
      <c r="AJ62" s="36"/>
      <c r="AK62" s="36">
        <f>IF(AK60=0,0,#REF!/AK60)</f>
        <v>0</v>
      </c>
    </row>
    <row r="65" spans="1:38" s="14" customFormat="1" ht="15.75" x14ac:dyDescent="0.25">
      <c r="A65" s="9" t="str">
        <f>A1</f>
        <v>BUSINESS UNIT NAME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2"/>
      <c r="Y65" s="3"/>
      <c r="Z65" s="2"/>
      <c r="AB65" s="4" t="str">
        <f ca="1">CELL("FILENAME",C65)</f>
        <v>C:\Users\Felienne\Enron\EnronSpreadsheets\[tracy_geaccone__40549__format_revised201.xls]Sheet1</v>
      </c>
      <c r="AD65" s="9" t="str">
        <f>AD1</f>
        <v>BUSINESS UNIT NAME</v>
      </c>
      <c r="AE65" s="2"/>
      <c r="AF65" s="2"/>
      <c r="AG65" s="2"/>
      <c r="AH65" s="2"/>
      <c r="AI65" s="2"/>
      <c r="AJ65" s="2"/>
      <c r="AK65" s="2"/>
      <c r="AL65" s="4" t="str">
        <f ca="1">CELL("FILENAME",M65)</f>
        <v>C:\Users\Felienne\Enron\EnronSpreadsheets\[tracy_geaccone__40549__format_revised201.xls]Sheet1</v>
      </c>
    </row>
    <row r="66" spans="1:38" s="14" customFormat="1" ht="15.75" x14ac:dyDescent="0.25">
      <c r="A66" s="9" t="str">
        <f>A2</f>
        <v>2001 - 2003 OPERATING PLAN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2"/>
      <c r="Y66" s="3"/>
      <c r="Z66" s="2"/>
      <c r="AB66" s="8">
        <f ca="1">NOW()</f>
        <v>41886.782789699071</v>
      </c>
      <c r="AD66" s="37" t="str">
        <f>+A2</f>
        <v>2001 - 2003 OPERATING PLAN</v>
      </c>
      <c r="AE66" s="2"/>
      <c r="AF66" s="2"/>
      <c r="AG66" s="2"/>
      <c r="AH66" s="2"/>
      <c r="AI66" s="2"/>
      <c r="AJ66" s="2"/>
      <c r="AK66" s="2"/>
      <c r="AL66" s="8">
        <f ca="1">NOW()</f>
        <v>41886.782789699071</v>
      </c>
    </row>
    <row r="67" spans="1:38" s="14" customFormat="1" ht="15.75" x14ac:dyDescent="0.25">
      <c r="A67" s="9" t="s">
        <v>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7"/>
      <c r="X67" s="2"/>
      <c r="Y67" s="7"/>
      <c r="Z67" s="2"/>
      <c r="AB67" s="12">
        <f ca="1">NOW()</f>
        <v>41886.782789699071</v>
      </c>
      <c r="AD67" s="9" t="s">
        <v>54</v>
      </c>
      <c r="AE67" s="2"/>
      <c r="AF67" s="2"/>
      <c r="AG67" s="2"/>
      <c r="AH67" s="2"/>
      <c r="AI67" s="2"/>
      <c r="AJ67" s="2"/>
      <c r="AK67" s="2"/>
      <c r="AL67" s="12">
        <f ca="1">NOW()</f>
        <v>41886.782789699071</v>
      </c>
    </row>
    <row r="68" spans="1:38" s="19" customFormat="1" ht="11.25" x14ac:dyDescent="0.2">
      <c r="D68" s="15" t="s">
        <v>55</v>
      </c>
      <c r="E68" s="27"/>
      <c r="F68" s="15" t="s">
        <v>55</v>
      </c>
      <c r="G68" s="27"/>
      <c r="H68" s="15" t="s">
        <v>55</v>
      </c>
      <c r="I68" s="27"/>
      <c r="J68" s="15" t="s">
        <v>55</v>
      </c>
      <c r="K68" s="27"/>
      <c r="L68" s="15" t="s">
        <v>55</v>
      </c>
      <c r="N68" s="15" t="s">
        <v>55</v>
      </c>
      <c r="P68" s="15" t="s">
        <v>55</v>
      </c>
      <c r="R68" s="15" t="s">
        <v>55</v>
      </c>
      <c r="T68" s="15" t="s">
        <v>55</v>
      </c>
      <c r="V68" s="15" t="s">
        <v>55</v>
      </c>
      <c r="X68" s="15" t="s">
        <v>55</v>
      </c>
      <c r="Z68" s="15" t="s">
        <v>55</v>
      </c>
      <c r="AB68" s="20" t="s">
        <v>14</v>
      </c>
      <c r="AG68" s="21" t="s">
        <v>15</v>
      </c>
      <c r="AH68" s="16"/>
      <c r="AI68" s="21" t="s">
        <v>101</v>
      </c>
      <c r="AJ68" s="16"/>
      <c r="AK68" s="21" t="s">
        <v>100</v>
      </c>
    </row>
    <row r="69" spans="1:38" s="14" customFormat="1" ht="11.25" x14ac:dyDescent="0.2">
      <c r="A69" s="27" t="s">
        <v>56</v>
      </c>
      <c r="AD69" s="27" t="s">
        <v>56</v>
      </c>
    </row>
    <row r="70" spans="1:38" s="39" customFormat="1" ht="11.25" x14ac:dyDescent="0.2">
      <c r="A70" s="38" t="s">
        <v>57</v>
      </c>
      <c r="D70" s="40">
        <f>D57</f>
        <v>0</v>
      </c>
      <c r="E70" s="41"/>
      <c r="F70" s="40">
        <f>F57</f>
        <v>0</v>
      </c>
      <c r="G70" s="41"/>
      <c r="H70" s="40">
        <f>H57</f>
        <v>0</v>
      </c>
      <c r="I70" s="41"/>
      <c r="J70" s="40">
        <f>J57</f>
        <v>0</v>
      </c>
      <c r="K70" s="41"/>
      <c r="L70" s="40">
        <f>L57</f>
        <v>0</v>
      </c>
      <c r="M70" s="41"/>
      <c r="N70" s="40">
        <f>N57</f>
        <v>0</v>
      </c>
      <c r="O70" s="41"/>
      <c r="P70" s="40">
        <f>P57</f>
        <v>0</v>
      </c>
      <c r="Q70" s="41"/>
      <c r="R70" s="40">
        <f>R57</f>
        <v>0</v>
      </c>
      <c r="S70" s="41"/>
      <c r="T70" s="40">
        <f>T57</f>
        <v>0</v>
      </c>
      <c r="U70" s="41"/>
      <c r="V70" s="40">
        <f>V57</f>
        <v>0</v>
      </c>
      <c r="W70" s="41"/>
      <c r="X70" s="40">
        <f>X57</f>
        <v>0</v>
      </c>
      <c r="Y70" s="41"/>
      <c r="Z70" s="40">
        <f>Z57</f>
        <v>0</v>
      </c>
      <c r="AB70" s="38">
        <f t="shared" ref="AB70:AB76" si="2">SUM(D70:Z70)</f>
        <v>0</v>
      </c>
      <c r="AD70" s="38" t="s">
        <v>57</v>
      </c>
      <c r="AG70" s="42">
        <f>AB70</f>
        <v>0</v>
      </c>
      <c r="AH70" s="41"/>
      <c r="AI70" s="40" t="e">
        <f>#REF!</f>
        <v>#REF!</v>
      </c>
      <c r="AJ70" s="41"/>
      <c r="AK70" s="40" t="e">
        <f>#REF!</f>
        <v>#REF!</v>
      </c>
    </row>
    <row r="71" spans="1:38" s="14" customFormat="1" ht="11.25" x14ac:dyDescent="0.2">
      <c r="A71" s="13" t="s">
        <v>58</v>
      </c>
      <c r="D71" s="43"/>
      <c r="E71" s="44"/>
      <c r="F71" s="43"/>
      <c r="G71" s="44"/>
      <c r="H71" s="43"/>
      <c r="I71" s="44"/>
      <c r="J71" s="43"/>
      <c r="K71" s="44"/>
      <c r="L71" s="43"/>
      <c r="M71" s="44"/>
      <c r="N71" s="43"/>
      <c r="O71" s="44"/>
      <c r="P71" s="43"/>
      <c r="Q71" s="44"/>
      <c r="R71" s="43"/>
      <c r="S71" s="44"/>
      <c r="T71" s="43"/>
      <c r="U71" s="44"/>
      <c r="V71" s="43"/>
      <c r="W71" s="44"/>
      <c r="X71" s="43"/>
      <c r="Y71" s="44"/>
      <c r="Z71" s="43"/>
      <c r="AD71" s="13" t="s">
        <v>58</v>
      </c>
      <c r="AG71" s="43"/>
      <c r="AH71" s="44"/>
      <c r="AI71" s="43"/>
      <c r="AJ71" s="44"/>
      <c r="AK71" s="43"/>
    </row>
    <row r="72" spans="1:38" s="14" customFormat="1" ht="11.25" x14ac:dyDescent="0.2">
      <c r="B72" s="13" t="s">
        <v>26</v>
      </c>
      <c r="D72" s="45">
        <f>D19</f>
        <v>0</v>
      </c>
      <c r="E72" s="44"/>
      <c r="F72" s="45">
        <f>F19</f>
        <v>0</v>
      </c>
      <c r="G72" s="44"/>
      <c r="H72" s="45">
        <f>H19</f>
        <v>0</v>
      </c>
      <c r="I72" s="44"/>
      <c r="J72" s="45">
        <f>J19</f>
        <v>0</v>
      </c>
      <c r="K72" s="44"/>
      <c r="L72" s="45">
        <f>L19</f>
        <v>0</v>
      </c>
      <c r="M72" s="44"/>
      <c r="N72" s="45">
        <f>N19</f>
        <v>0</v>
      </c>
      <c r="O72" s="44"/>
      <c r="P72" s="45">
        <f>P19</f>
        <v>0</v>
      </c>
      <c r="Q72" s="44"/>
      <c r="R72" s="45">
        <f>R19</f>
        <v>0</v>
      </c>
      <c r="S72" s="44"/>
      <c r="T72" s="45">
        <f>T19</f>
        <v>0</v>
      </c>
      <c r="U72" s="44"/>
      <c r="V72" s="45">
        <f>V19</f>
        <v>0</v>
      </c>
      <c r="W72" s="44"/>
      <c r="X72" s="45">
        <f>X19</f>
        <v>0</v>
      </c>
      <c r="Y72" s="44"/>
      <c r="Z72" s="45">
        <f>Z19</f>
        <v>0</v>
      </c>
      <c r="AB72" s="13">
        <f t="shared" si="2"/>
        <v>0</v>
      </c>
      <c r="AE72" s="13" t="s">
        <v>26</v>
      </c>
      <c r="AG72" s="23">
        <f>AB72</f>
        <v>0</v>
      </c>
      <c r="AH72" s="44"/>
      <c r="AI72" s="45">
        <f>AI19</f>
        <v>0</v>
      </c>
      <c r="AJ72" s="44"/>
      <c r="AK72" s="45">
        <f>AK19</f>
        <v>0</v>
      </c>
    </row>
    <row r="73" spans="1:38" x14ac:dyDescent="0.2">
      <c r="B73" s="13" t="s">
        <v>59</v>
      </c>
      <c r="D73" s="46">
        <f>D54</f>
        <v>0</v>
      </c>
      <c r="E73" s="44"/>
      <c r="F73" s="46">
        <f>F54</f>
        <v>0</v>
      </c>
      <c r="G73" s="44"/>
      <c r="H73" s="46">
        <f>H54</f>
        <v>0</v>
      </c>
      <c r="I73" s="44"/>
      <c r="J73" s="46">
        <f>J54</f>
        <v>0</v>
      </c>
      <c r="K73" s="44"/>
      <c r="L73" s="46">
        <f>L54</f>
        <v>0</v>
      </c>
      <c r="M73" s="44"/>
      <c r="N73" s="46">
        <f>N54</f>
        <v>0</v>
      </c>
      <c r="O73" s="44"/>
      <c r="P73" s="46">
        <f>P54</f>
        <v>0</v>
      </c>
      <c r="Q73" s="44"/>
      <c r="R73" s="46">
        <f>R54</f>
        <v>0</v>
      </c>
      <c r="S73" s="44"/>
      <c r="T73" s="46">
        <f>T54</f>
        <v>0</v>
      </c>
      <c r="U73" s="44"/>
      <c r="V73" s="46">
        <f>V54</f>
        <v>0</v>
      </c>
      <c r="W73" s="44"/>
      <c r="X73" s="46">
        <f>X54</f>
        <v>0</v>
      </c>
      <c r="Y73" s="44"/>
      <c r="Z73" s="46">
        <f>Z54</f>
        <v>0</v>
      </c>
      <c r="AB73" s="13">
        <f t="shared" si="2"/>
        <v>0</v>
      </c>
      <c r="AE73" s="13" t="s">
        <v>59</v>
      </c>
      <c r="AG73" s="23">
        <f>AB73</f>
        <v>0</v>
      </c>
      <c r="AH73" s="44"/>
      <c r="AI73" s="46">
        <f>AI54</f>
        <v>0</v>
      </c>
      <c r="AJ73" s="44"/>
      <c r="AK73" s="46">
        <f>AK54</f>
        <v>0</v>
      </c>
    </row>
    <row r="74" spans="1:38" x14ac:dyDescent="0.2">
      <c r="B74" s="13" t="s">
        <v>60</v>
      </c>
      <c r="D74" s="22">
        <v>0</v>
      </c>
      <c r="E74" s="44"/>
      <c r="F74" s="22">
        <v>0</v>
      </c>
      <c r="G74" s="44"/>
      <c r="H74" s="22">
        <v>0</v>
      </c>
      <c r="I74" s="44"/>
      <c r="J74" s="22">
        <v>0</v>
      </c>
      <c r="K74" s="44"/>
      <c r="L74" s="22">
        <v>0</v>
      </c>
      <c r="M74" s="44"/>
      <c r="N74" s="22">
        <v>0</v>
      </c>
      <c r="O74" s="44"/>
      <c r="P74" s="22">
        <v>0</v>
      </c>
      <c r="Q74" s="44"/>
      <c r="R74" s="22">
        <v>0</v>
      </c>
      <c r="S74" s="44"/>
      <c r="T74" s="22">
        <v>0</v>
      </c>
      <c r="U74" s="44"/>
      <c r="V74" s="22">
        <v>0</v>
      </c>
      <c r="W74" s="44"/>
      <c r="X74" s="22">
        <v>0</v>
      </c>
      <c r="Y74" s="44"/>
      <c r="Z74" s="22">
        <v>0</v>
      </c>
      <c r="AB74" s="13">
        <f t="shared" si="2"/>
        <v>0</v>
      </c>
      <c r="AE74" s="13" t="s">
        <v>60</v>
      </c>
      <c r="AG74" s="23">
        <f>AB74</f>
        <v>0</v>
      </c>
      <c r="AH74" s="44"/>
      <c r="AI74" s="22">
        <v>0</v>
      </c>
      <c r="AJ74" s="44"/>
      <c r="AK74" s="22">
        <v>0</v>
      </c>
    </row>
    <row r="75" spans="1:38" x14ac:dyDescent="0.2">
      <c r="B75" s="13" t="s">
        <v>24</v>
      </c>
      <c r="D75" s="22">
        <v>0</v>
      </c>
      <c r="E75" s="44"/>
      <c r="F75" s="22">
        <v>0</v>
      </c>
      <c r="G75" s="44"/>
      <c r="H75" s="22">
        <v>0</v>
      </c>
      <c r="I75" s="44"/>
      <c r="J75" s="22">
        <v>0</v>
      </c>
      <c r="K75" s="44"/>
      <c r="L75" s="22">
        <v>0</v>
      </c>
      <c r="M75" s="44"/>
      <c r="N75" s="22">
        <v>0</v>
      </c>
      <c r="O75" s="44"/>
      <c r="P75" s="22">
        <v>0</v>
      </c>
      <c r="Q75" s="44"/>
      <c r="R75" s="22">
        <v>0</v>
      </c>
      <c r="S75" s="44"/>
      <c r="T75" s="22">
        <v>0</v>
      </c>
      <c r="U75" s="44"/>
      <c r="V75" s="22">
        <v>0</v>
      </c>
      <c r="W75" s="44"/>
      <c r="X75" s="22">
        <v>0</v>
      </c>
      <c r="Y75" s="44"/>
      <c r="Z75" s="22">
        <v>0</v>
      </c>
      <c r="AB75" s="13">
        <f t="shared" si="2"/>
        <v>0</v>
      </c>
      <c r="AE75" s="13" t="s">
        <v>24</v>
      </c>
      <c r="AG75" s="23">
        <f>AB75</f>
        <v>0</v>
      </c>
      <c r="AH75" s="44"/>
      <c r="AI75" s="22">
        <v>0</v>
      </c>
      <c r="AJ75" s="44"/>
      <c r="AK75" s="22">
        <v>0</v>
      </c>
    </row>
    <row r="76" spans="1:38" x14ac:dyDescent="0.2">
      <c r="A76" s="13"/>
      <c r="B76" s="14" t="s">
        <v>61</v>
      </c>
      <c r="D76" s="47">
        <f>-D30</f>
        <v>0</v>
      </c>
      <c r="E76" s="44"/>
      <c r="F76" s="47">
        <f>-F30</f>
        <v>0</v>
      </c>
      <c r="G76" s="44"/>
      <c r="H76" s="47">
        <f>-H30</f>
        <v>0</v>
      </c>
      <c r="I76" s="44"/>
      <c r="J76" s="47">
        <f>-J30</f>
        <v>0</v>
      </c>
      <c r="K76" s="44"/>
      <c r="L76" s="47">
        <f>-L30</f>
        <v>0</v>
      </c>
      <c r="M76" s="44"/>
      <c r="N76" s="47">
        <f>-N30</f>
        <v>0</v>
      </c>
      <c r="O76" s="44"/>
      <c r="P76" s="47">
        <f>-P30</f>
        <v>0</v>
      </c>
      <c r="Q76" s="44"/>
      <c r="R76" s="47">
        <f>-R30</f>
        <v>0</v>
      </c>
      <c r="S76" s="44"/>
      <c r="T76" s="47">
        <f>-T30</f>
        <v>0</v>
      </c>
      <c r="U76" s="44"/>
      <c r="V76" s="47">
        <f>-V30</f>
        <v>0</v>
      </c>
      <c r="W76" s="44"/>
      <c r="X76" s="47">
        <f>-X30</f>
        <v>0</v>
      </c>
      <c r="Y76" s="44"/>
      <c r="Z76" s="47">
        <f>-Z30</f>
        <v>0</v>
      </c>
      <c r="AB76" s="25">
        <f t="shared" si="2"/>
        <v>0</v>
      </c>
      <c r="AD76" s="13"/>
      <c r="AE76" s="14" t="s">
        <v>61</v>
      </c>
      <c r="AG76" s="26">
        <f>AB76</f>
        <v>0</v>
      </c>
      <c r="AH76" s="44"/>
      <c r="AI76" s="47">
        <f>-AI30</f>
        <v>0</v>
      </c>
      <c r="AJ76" s="44"/>
      <c r="AK76" s="47">
        <f>-AK30</f>
        <v>0</v>
      </c>
    </row>
    <row r="77" spans="1:38" ht="3.95" customHeight="1" x14ac:dyDescent="0.2">
      <c r="D77" s="43"/>
      <c r="E77" s="44"/>
      <c r="F77" s="43"/>
      <c r="G77" s="44"/>
      <c r="H77" s="43"/>
      <c r="I77" s="44"/>
      <c r="J77" s="43"/>
      <c r="K77" s="44"/>
      <c r="L77" s="43"/>
      <c r="M77" s="44"/>
      <c r="N77" s="43"/>
      <c r="O77" s="44"/>
      <c r="P77" s="43"/>
      <c r="Q77" s="44"/>
      <c r="R77" s="43"/>
      <c r="S77" s="44"/>
      <c r="T77" s="43"/>
      <c r="U77" s="44"/>
      <c r="V77" s="43"/>
      <c r="W77" s="44"/>
      <c r="X77" s="43"/>
      <c r="Y77" s="44"/>
      <c r="Z77" s="43"/>
      <c r="AG77" s="43"/>
      <c r="AH77" s="44"/>
      <c r="AI77" s="43"/>
      <c r="AJ77" s="44"/>
      <c r="AK77" s="43"/>
    </row>
    <row r="78" spans="1:38" x14ac:dyDescent="0.2">
      <c r="A78" s="19"/>
      <c r="B78" s="19"/>
      <c r="C78" s="27" t="s">
        <v>62</v>
      </c>
      <c r="D78" s="48">
        <f>SUM(D70:D76)</f>
        <v>0</v>
      </c>
      <c r="E78" s="49"/>
      <c r="F78" s="48">
        <f>SUM(F70:F76)</f>
        <v>0</v>
      </c>
      <c r="G78" s="49"/>
      <c r="H78" s="48">
        <f>SUM(H70:H76)</f>
        <v>0</v>
      </c>
      <c r="I78" s="49"/>
      <c r="J78" s="48">
        <f>SUM(J70:J76)</f>
        <v>0</v>
      </c>
      <c r="K78" s="49"/>
      <c r="L78" s="48">
        <f>SUM(L70:L76)</f>
        <v>0</v>
      </c>
      <c r="M78" s="49"/>
      <c r="N78" s="48">
        <f>SUM(N70:N76)</f>
        <v>0</v>
      </c>
      <c r="O78" s="49"/>
      <c r="P78" s="48">
        <f>SUM(P70:P76)</f>
        <v>0</v>
      </c>
      <c r="Q78" s="49"/>
      <c r="R78" s="48">
        <f>SUM(R70:R76)</f>
        <v>0</v>
      </c>
      <c r="S78" s="49"/>
      <c r="T78" s="48">
        <f>SUM(T70:T76)</f>
        <v>0</v>
      </c>
      <c r="U78" s="49"/>
      <c r="V78" s="48">
        <f>SUM(V70:V76)</f>
        <v>0</v>
      </c>
      <c r="W78" s="49"/>
      <c r="X78" s="48">
        <f>SUM(X70:X76)</f>
        <v>0</v>
      </c>
      <c r="Y78" s="49"/>
      <c r="Z78" s="48">
        <f>SUM(Z70:Z76)</f>
        <v>0</v>
      </c>
      <c r="AB78" s="48">
        <f>SUM(AB70:AB76)</f>
        <v>0</v>
      </c>
      <c r="AD78" s="19"/>
      <c r="AE78" s="19"/>
      <c r="AF78" s="27" t="s">
        <v>62</v>
      </c>
      <c r="AG78" s="48">
        <f>SUM(AG70:AG76)</f>
        <v>0</v>
      </c>
      <c r="AH78" s="49"/>
      <c r="AI78" s="48" t="e">
        <f>SUM(AI70:AI76)</f>
        <v>#REF!</v>
      </c>
      <c r="AJ78" s="49"/>
      <c r="AK78" s="48" t="e">
        <f>SUM(AK70:AK76)</f>
        <v>#REF!</v>
      </c>
    </row>
    <row r="79" spans="1:38" ht="3.95" customHeight="1" x14ac:dyDescent="0.2">
      <c r="D79" s="43"/>
      <c r="E79" s="44"/>
      <c r="F79" s="43"/>
      <c r="G79" s="44"/>
      <c r="H79" s="43"/>
      <c r="I79" s="44"/>
      <c r="J79" s="43"/>
      <c r="K79" s="44"/>
      <c r="L79" s="43"/>
      <c r="M79" s="44"/>
      <c r="N79" s="43"/>
      <c r="O79" s="44"/>
      <c r="P79" s="43"/>
      <c r="Q79" s="44"/>
      <c r="R79" s="43"/>
      <c r="S79" s="44"/>
      <c r="T79" s="43"/>
      <c r="U79" s="44"/>
      <c r="V79" s="43"/>
      <c r="W79" s="44"/>
      <c r="X79" s="43"/>
      <c r="Y79" s="44"/>
      <c r="Z79" s="43"/>
      <c r="AG79" s="43"/>
      <c r="AH79" s="44"/>
      <c r="AI79" s="43"/>
      <c r="AJ79" s="44"/>
      <c r="AK79" s="43"/>
    </row>
    <row r="80" spans="1:38" x14ac:dyDescent="0.2">
      <c r="B80" s="13" t="s">
        <v>63</v>
      </c>
      <c r="D80" s="22">
        <v>0</v>
      </c>
      <c r="E80" s="44"/>
      <c r="F80" s="22">
        <v>0</v>
      </c>
      <c r="G80" s="44"/>
      <c r="H80" s="22">
        <v>0</v>
      </c>
      <c r="I80" s="44"/>
      <c r="J80" s="22">
        <v>0</v>
      </c>
      <c r="K80" s="44"/>
      <c r="L80" s="22">
        <v>0</v>
      </c>
      <c r="M80" s="44"/>
      <c r="N80" s="22">
        <v>0</v>
      </c>
      <c r="O80" s="44"/>
      <c r="P80" s="22">
        <v>0</v>
      </c>
      <c r="Q80" s="44"/>
      <c r="R80" s="22">
        <v>0</v>
      </c>
      <c r="S80" s="44"/>
      <c r="T80" s="22">
        <v>0</v>
      </c>
      <c r="U80" s="44"/>
      <c r="V80" s="22">
        <v>0</v>
      </c>
      <c r="W80" s="44"/>
      <c r="X80" s="22">
        <v>0</v>
      </c>
      <c r="Y80" s="44"/>
      <c r="Z80" s="22">
        <v>0</v>
      </c>
      <c r="AB80" s="13">
        <f>SUM(D80:Z80)</f>
        <v>0</v>
      </c>
      <c r="AE80" s="13" t="s">
        <v>63</v>
      </c>
      <c r="AG80" s="23">
        <f>AB80</f>
        <v>0</v>
      </c>
      <c r="AH80" s="44"/>
      <c r="AI80" s="22">
        <v>0</v>
      </c>
      <c r="AJ80" s="44"/>
      <c r="AK80" s="22">
        <v>0</v>
      </c>
    </row>
    <row r="81" spans="1:37" x14ac:dyDescent="0.2">
      <c r="B81" s="13" t="s">
        <v>64</v>
      </c>
      <c r="D81" s="45">
        <f>-D27</f>
        <v>0</v>
      </c>
      <c r="E81" s="44"/>
      <c r="F81" s="45">
        <f>-F27</f>
        <v>0</v>
      </c>
      <c r="G81" s="44"/>
      <c r="H81" s="45">
        <f>-H27</f>
        <v>0</v>
      </c>
      <c r="I81" s="44"/>
      <c r="J81" s="45">
        <f>-J27</f>
        <v>0</v>
      </c>
      <c r="K81" s="44"/>
      <c r="L81" s="45">
        <f>-L27</f>
        <v>0</v>
      </c>
      <c r="M81" s="44"/>
      <c r="N81" s="45">
        <f>-N27</f>
        <v>0</v>
      </c>
      <c r="O81" s="44"/>
      <c r="P81" s="45">
        <f>-P27</f>
        <v>0</v>
      </c>
      <c r="Q81" s="44"/>
      <c r="R81" s="45">
        <f>-R27</f>
        <v>0</v>
      </c>
      <c r="S81" s="44"/>
      <c r="T81" s="45">
        <f>-T27</f>
        <v>0</v>
      </c>
      <c r="U81" s="44"/>
      <c r="V81" s="45">
        <f>-V27</f>
        <v>0</v>
      </c>
      <c r="W81" s="44"/>
      <c r="X81" s="45">
        <f>-X27</f>
        <v>0</v>
      </c>
      <c r="Y81" s="44"/>
      <c r="Z81" s="45">
        <f>-Z27</f>
        <v>0</v>
      </c>
      <c r="AB81" s="13">
        <f>SUM(D81:Z81)</f>
        <v>0</v>
      </c>
      <c r="AE81" s="13" t="s">
        <v>64</v>
      </c>
      <c r="AG81" s="23">
        <f>AB81</f>
        <v>0</v>
      </c>
      <c r="AH81" s="44"/>
      <c r="AI81" s="45">
        <f>-AI27</f>
        <v>0</v>
      </c>
      <c r="AJ81" s="44"/>
      <c r="AK81" s="45">
        <f>-AK27</f>
        <v>0</v>
      </c>
    </row>
    <row r="82" spans="1:37" x14ac:dyDescent="0.2">
      <c r="B82" s="13" t="s">
        <v>65</v>
      </c>
      <c r="D82" s="22">
        <v>0</v>
      </c>
      <c r="E82" s="44"/>
      <c r="F82" s="22">
        <v>0</v>
      </c>
      <c r="G82" s="44"/>
      <c r="H82" s="22">
        <v>0</v>
      </c>
      <c r="I82" s="44"/>
      <c r="J82" s="22">
        <v>0</v>
      </c>
      <c r="K82" s="44"/>
      <c r="L82" s="22">
        <v>0</v>
      </c>
      <c r="M82" s="44"/>
      <c r="N82" s="22">
        <v>0</v>
      </c>
      <c r="O82" s="44"/>
      <c r="P82" s="22">
        <v>0</v>
      </c>
      <c r="Q82" s="44"/>
      <c r="R82" s="22">
        <v>0</v>
      </c>
      <c r="S82" s="44"/>
      <c r="T82" s="22">
        <v>0</v>
      </c>
      <c r="U82" s="44"/>
      <c r="V82" s="22">
        <v>0</v>
      </c>
      <c r="W82" s="44"/>
      <c r="X82" s="22">
        <v>0</v>
      </c>
      <c r="Y82" s="44"/>
      <c r="Z82" s="22">
        <v>0</v>
      </c>
      <c r="AB82" s="13">
        <f>SUM(D82:Z82)</f>
        <v>0</v>
      </c>
      <c r="AE82" s="13" t="s">
        <v>65</v>
      </c>
      <c r="AG82" s="23">
        <f>AB82</f>
        <v>0</v>
      </c>
      <c r="AH82" s="44"/>
      <c r="AI82" s="22">
        <v>0</v>
      </c>
      <c r="AJ82" s="44"/>
      <c r="AK82" s="22">
        <v>0</v>
      </c>
    </row>
    <row r="83" spans="1:37" x14ac:dyDescent="0.2">
      <c r="B83" s="13" t="s">
        <v>36</v>
      </c>
      <c r="D83" s="24">
        <v>0</v>
      </c>
      <c r="E83" s="44"/>
      <c r="F83" s="24">
        <v>0</v>
      </c>
      <c r="G83" s="44"/>
      <c r="H83" s="24">
        <v>0</v>
      </c>
      <c r="I83" s="44"/>
      <c r="J83" s="24">
        <v>0</v>
      </c>
      <c r="K83" s="44"/>
      <c r="L83" s="24">
        <v>0</v>
      </c>
      <c r="M83" s="44"/>
      <c r="N83" s="24">
        <v>0</v>
      </c>
      <c r="O83" s="44"/>
      <c r="P83" s="24">
        <v>0</v>
      </c>
      <c r="Q83" s="44"/>
      <c r="R83" s="24">
        <v>0</v>
      </c>
      <c r="S83" s="44"/>
      <c r="T83" s="24">
        <v>0</v>
      </c>
      <c r="U83" s="44"/>
      <c r="V83" s="24">
        <v>0</v>
      </c>
      <c r="W83" s="44"/>
      <c r="X83" s="24">
        <v>0</v>
      </c>
      <c r="Y83" s="44"/>
      <c r="Z83" s="24">
        <v>0</v>
      </c>
      <c r="AB83" s="25">
        <f>SUM(D83:Z83)</f>
        <v>0</v>
      </c>
      <c r="AE83" s="13" t="s">
        <v>36</v>
      </c>
      <c r="AG83" s="26">
        <f>AB83</f>
        <v>0</v>
      </c>
      <c r="AH83" s="44"/>
      <c r="AI83" s="24">
        <v>0</v>
      </c>
      <c r="AJ83" s="44"/>
      <c r="AK83" s="24">
        <v>0</v>
      </c>
    </row>
    <row r="84" spans="1:37" ht="3.95" customHeight="1" x14ac:dyDescent="0.2">
      <c r="D84" s="43"/>
      <c r="E84" s="44"/>
      <c r="F84" s="43"/>
      <c r="G84" s="44"/>
      <c r="H84" s="43"/>
      <c r="I84" s="44"/>
      <c r="J84" s="43"/>
      <c r="K84" s="44"/>
      <c r="L84" s="43"/>
      <c r="M84" s="44"/>
      <c r="N84" s="43"/>
      <c r="O84" s="44"/>
      <c r="P84" s="43"/>
      <c r="Q84" s="44"/>
      <c r="R84" s="43"/>
      <c r="S84" s="44"/>
      <c r="T84" s="43"/>
      <c r="U84" s="44"/>
      <c r="V84" s="43"/>
      <c r="W84" s="44"/>
      <c r="X84" s="43"/>
      <c r="Y84" s="44"/>
      <c r="Z84" s="43"/>
      <c r="AB84" s="43"/>
      <c r="AG84" s="43"/>
      <c r="AH84" s="44"/>
      <c r="AI84" s="43"/>
      <c r="AJ84" s="44"/>
      <c r="AK84" s="43"/>
    </row>
    <row r="85" spans="1:37" x14ac:dyDescent="0.2">
      <c r="C85" s="27" t="s">
        <v>66</v>
      </c>
      <c r="D85" s="48">
        <f>SUM(D78:D84)</f>
        <v>0</v>
      </c>
      <c r="E85" s="44"/>
      <c r="F85" s="48">
        <f>SUM(F78:F84)</f>
        <v>0</v>
      </c>
      <c r="G85" s="44"/>
      <c r="H85" s="48">
        <f>SUM(H78:H84)</f>
        <v>0</v>
      </c>
      <c r="I85" s="44"/>
      <c r="J85" s="48">
        <f>SUM(J78:J84)</f>
        <v>0</v>
      </c>
      <c r="K85" s="44"/>
      <c r="L85" s="48">
        <f>SUM(L78:L84)</f>
        <v>0</v>
      </c>
      <c r="M85" s="44"/>
      <c r="N85" s="48">
        <f>SUM(N78:N84)</f>
        <v>0</v>
      </c>
      <c r="O85" s="44"/>
      <c r="P85" s="48">
        <f>SUM(P78:P84)</f>
        <v>0</v>
      </c>
      <c r="Q85" s="44"/>
      <c r="R85" s="48">
        <f>SUM(R78:R84)</f>
        <v>0</v>
      </c>
      <c r="S85" s="44"/>
      <c r="T85" s="48">
        <f>SUM(T78:T84)</f>
        <v>0</v>
      </c>
      <c r="U85" s="44"/>
      <c r="V85" s="48">
        <f>SUM(V78:V84)</f>
        <v>0</v>
      </c>
      <c r="W85" s="44"/>
      <c r="X85" s="48">
        <f>SUM(X78:X84)</f>
        <v>0</v>
      </c>
      <c r="Y85" s="44"/>
      <c r="Z85" s="48">
        <f>SUM(Z78:Z84)</f>
        <v>0</v>
      </c>
      <c r="AB85" s="48">
        <f>SUM(AB78:AB84)</f>
        <v>0</v>
      </c>
      <c r="AF85" s="27" t="s">
        <v>66</v>
      </c>
      <c r="AG85" s="48">
        <f>SUM(AG78:AG84)</f>
        <v>0</v>
      </c>
      <c r="AH85" s="44"/>
      <c r="AI85" s="48" t="e">
        <f>SUM(AI78:AI84)</f>
        <v>#REF!</v>
      </c>
      <c r="AJ85" s="44"/>
      <c r="AK85" s="48" t="e">
        <f>SUM(AK78:AK84)</f>
        <v>#REF!</v>
      </c>
    </row>
    <row r="86" spans="1:37" ht="3.95" customHeight="1" x14ac:dyDescent="0.2">
      <c r="D86" s="43"/>
      <c r="E86" s="44"/>
      <c r="F86" s="43"/>
      <c r="G86" s="44"/>
      <c r="H86" s="43"/>
      <c r="I86" s="44"/>
      <c r="J86" s="43"/>
      <c r="K86" s="44"/>
      <c r="L86" s="43"/>
      <c r="M86" s="44"/>
      <c r="N86" s="43"/>
      <c r="O86" s="44"/>
      <c r="P86" s="43"/>
      <c r="Q86" s="44"/>
      <c r="R86" s="43"/>
      <c r="S86" s="44"/>
      <c r="T86" s="43"/>
      <c r="U86" s="44"/>
      <c r="V86" s="43"/>
      <c r="W86" s="44"/>
      <c r="X86" s="43"/>
      <c r="Y86" s="44"/>
      <c r="Z86" s="43"/>
      <c r="AG86" s="43"/>
      <c r="AH86" s="44"/>
      <c r="AI86" s="43"/>
      <c r="AJ86" s="44"/>
      <c r="AK86" s="43"/>
    </row>
    <row r="87" spans="1:37" x14ac:dyDescent="0.2">
      <c r="A87" s="13" t="s">
        <v>67</v>
      </c>
      <c r="D87" s="50"/>
      <c r="E87" s="44"/>
      <c r="F87" s="50"/>
      <c r="G87" s="44"/>
      <c r="H87" s="50"/>
      <c r="I87" s="44"/>
      <c r="J87" s="50"/>
      <c r="K87" s="44"/>
      <c r="L87" s="50"/>
      <c r="M87" s="44"/>
      <c r="N87" s="50"/>
      <c r="O87" s="44"/>
      <c r="P87" s="50"/>
      <c r="Q87" s="44"/>
      <c r="R87" s="50"/>
      <c r="S87" s="44"/>
      <c r="T87" s="50"/>
      <c r="U87" s="44"/>
      <c r="V87" s="50"/>
      <c r="W87" s="44"/>
      <c r="X87" s="50"/>
      <c r="Y87" s="44"/>
      <c r="Z87" s="50"/>
      <c r="AD87" s="13" t="s">
        <v>67</v>
      </c>
      <c r="AG87" s="50"/>
      <c r="AH87" s="44"/>
      <c r="AI87" s="50"/>
      <c r="AJ87" s="44"/>
      <c r="AK87" s="50"/>
    </row>
    <row r="88" spans="1:37" x14ac:dyDescent="0.2">
      <c r="B88" s="13" t="s">
        <v>68</v>
      </c>
      <c r="D88" s="50">
        <v>0</v>
      </c>
      <c r="E88" s="44"/>
      <c r="F88" s="50">
        <v>0</v>
      </c>
      <c r="G88" s="44"/>
      <c r="H88" s="50">
        <v>0</v>
      </c>
      <c r="I88" s="44"/>
      <c r="J88" s="50">
        <v>0</v>
      </c>
      <c r="K88" s="44"/>
      <c r="L88" s="50">
        <v>0</v>
      </c>
      <c r="M88" s="44"/>
      <c r="N88" s="50">
        <v>0</v>
      </c>
      <c r="O88" s="44"/>
      <c r="P88" s="50">
        <v>0</v>
      </c>
      <c r="Q88" s="44"/>
      <c r="R88" s="50">
        <v>0</v>
      </c>
      <c r="S88" s="44"/>
      <c r="T88" s="50">
        <v>0</v>
      </c>
      <c r="U88" s="44"/>
      <c r="V88" s="50">
        <v>0</v>
      </c>
      <c r="W88" s="44"/>
      <c r="X88" s="50">
        <v>0</v>
      </c>
      <c r="Y88" s="44"/>
      <c r="Z88" s="50">
        <v>0</v>
      </c>
      <c r="AB88" s="13">
        <f t="shared" ref="AB88:AB95" si="3">SUM(D88:Z88)</f>
        <v>0</v>
      </c>
      <c r="AE88" s="13" t="s">
        <v>68</v>
      </c>
      <c r="AG88" s="23">
        <f t="shared" ref="AG88:AG94" si="4">AB88</f>
        <v>0</v>
      </c>
      <c r="AH88" s="44"/>
      <c r="AI88" s="50">
        <v>0</v>
      </c>
      <c r="AJ88" s="44"/>
      <c r="AK88" s="50">
        <v>0</v>
      </c>
    </row>
    <row r="89" spans="1:37" x14ac:dyDescent="0.2">
      <c r="B89" s="28" t="s">
        <v>69</v>
      </c>
      <c r="C89" s="29"/>
      <c r="D89" s="50">
        <v>0</v>
      </c>
      <c r="E89" s="44"/>
      <c r="F89" s="50">
        <v>0</v>
      </c>
      <c r="G89" s="44"/>
      <c r="H89" s="50">
        <v>0</v>
      </c>
      <c r="I89" s="44"/>
      <c r="J89" s="50">
        <v>0</v>
      </c>
      <c r="K89" s="44"/>
      <c r="L89" s="50">
        <v>0</v>
      </c>
      <c r="M89" s="44"/>
      <c r="N89" s="50">
        <v>0</v>
      </c>
      <c r="O89" s="44"/>
      <c r="P89" s="50">
        <v>0</v>
      </c>
      <c r="Q89" s="44"/>
      <c r="R89" s="50">
        <v>0</v>
      </c>
      <c r="S89" s="44"/>
      <c r="T89" s="50">
        <v>0</v>
      </c>
      <c r="U89" s="44"/>
      <c r="V89" s="50">
        <v>0</v>
      </c>
      <c r="W89" s="44"/>
      <c r="X89" s="50">
        <v>0</v>
      </c>
      <c r="Y89" s="44"/>
      <c r="Z89" s="50">
        <v>0</v>
      </c>
      <c r="AB89" s="13">
        <f t="shared" si="3"/>
        <v>0</v>
      </c>
      <c r="AE89" s="28" t="s">
        <v>69</v>
      </c>
      <c r="AF89" s="29"/>
      <c r="AG89" s="23">
        <f t="shared" si="4"/>
        <v>0</v>
      </c>
      <c r="AH89" s="44"/>
      <c r="AI89" s="50">
        <v>0</v>
      </c>
      <c r="AJ89" s="44"/>
      <c r="AK89" s="50">
        <v>0</v>
      </c>
    </row>
    <row r="90" spans="1:37" x14ac:dyDescent="0.2">
      <c r="B90" s="13" t="s">
        <v>70</v>
      </c>
      <c r="D90" s="50">
        <v>0</v>
      </c>
      <c r="E90" s="44"/>
      <c r="F90" s="50">
        <v>0</v>
      </c>
      <c r="G90" s="44"/>
      <c r="H90" s="50">
        <v>0</v>
      </c>
      <c r="I90" s="44"/>
      <c r="J90" s="50">
        <v>0</v>
      </c>
      <c r="K90" s="44"/>
      <c r="L90" s="50">
        <v>0</v>
      </c>
      <c r="M90" s="44"/>
      <c r="N90" s="50">
        <v>0</v>
      </c>
      <c r="O90" s="44"/>
      <c r="P90" s="50">
        <v>0</v>
      </c>
      <c r="Q90" s="44"/>
      <c r="R90" s="50">
        <v>0</v>
      </c>
      <c r="S90" s="44"/>
      <c r="T90" s="50">
        <v>0</v>
      </c>
      <c r="U90" s="44"/>
      <c r="V90" s="50">
        <v>0</v>
      </c>
      <c r="W90" s="44"/>
      <c r="X90" s="50">
        <v>0</v>
      </c>
      <c r="Y90" s="44"/>
      <c r="Z90" s="50">
        <v>0</v>
      </c>
      <c r="AB90" s="13">
        <f t="shared" si="3"/>
        <v>0</v>
      </c>
      <c r="AE90" s="13" t="s">
        <v>70</v>
      </c>
      <c r="AG90" s="23">
        <f t="shared" si="4"/>
        <v>0</v>
      </c>
      <c r="AH90" s="44"/>
      <c r="AI90" s="50">
        <v>0</v>
      </c>
      <c r="AJ90" s="44"/>
      <c r="AK90" s="50">
        <v>0</v>
      </c>
    </row>
    <row r="91" spans="1:37" x14ac:dyDescent="0.2">
      <c r="B91" s="13" t="s">
        <v>71</v>
      </c>
      <c r="D91" s="50">
        <v>0</v>
      </c>
      <c r="E91" s="44"/>
      <c r="F91" s="50">
        <v>0</v>
      </c>
      <c r="G91" s="44"/>
      <c r="H91" s="50">
        <v>0</v>
      </c>
      <c r="I91" s="44"/>
      <c r="J91" s="50">
        <v>0</v>
      </c>
      <c r="K91" s="44"/>
      <c r="L91" s="50">
        <v>0</v>
      </c>
      <c r="M91" s="44"/>
      <c r="N91" s="50">
        <v>0</v>
      </c>
      <c r="O91" s="44"/>
      <c r="P91" s="50">
        <v>0</v>
      </c>
      <c r="Q91" s="44"/>
      <c r="R91" s="50">
        <v>0</v>
      </c>
      <c r="S91" s="44"/>
      <c r="T91" s="50">
        <v>0</v>
      </c>
      <c r="U91" s="44"/>
      <c r="V91" s="50">
        <v>0</v>
      </c>
      <c r="W91" s="44"/>
      <c r="X91" s="50">
        <v>0</v>
      </c>
      <c r="Y91" s="44"/>
      <c r="Z91" s="50">
        <v>0</v>
      </c>
      <c r="AB91" s="13">
        <f t="shared" si="3"/>
        <v>0</v>
      </c>
      <c r="AE91" s="13" t="s">
        <v>71</v>
      </c>
      <c r="AG91" s="23">
        <f t="shared" si="4"/>
        <v>0</v>
      </c>
      <c r="AH91" s="44"/>
      <c r="AI91" s="50">
        <v>0</v>
      </c>
      <c r="AJ91" s="44"/>
      <c r="AK91" s="50">
        <v>0</v>
      </c>
    </row>
    <row r="92" spans="1:37" x14ac:dyDescent="0.2">
      <c r="B92" s="13" t="s">
        <v>72</v>
      </c>
      <c r="D92" s="50">
        <v>0</v>
      </c>
      <c r="E92" s="44"/>
      <c r="F92" s="50">
        <v>0</v>
      </c>
      <c r="G92" s="44"/>
      <c r="H92" s="50">
        <v>0</v>
      </c>
      <c r="I92" s="44"/>
      <c r="J92" s="50">
        <v>0</v>
      </c>
      <c r="K92" s="44"/>
      <c r="L92" s="50">
        <v>0</v>
      </c>
      <c r="M92" s="44"/>
      <c r="N92" s="50">
        <v>0</v>
      </c>
      <c r="O92" s="44"/>
      <c r="P92" s="50">
        <v>0</v>
      </c>
      <c r="Q92" s="44"/>
      <c r="R92" s="50">
        <v>0</v>
      </c>
      <c r="S92" s="44"/>
      <c r="T92" s="50">
        <v>0</v>
      </c>
      <c r="U92" s="44"/>
      <c r="V92" s="50">
        <v>0</v>
      </c>
      <c r="W92" s="44"/>
      <c r="X92" s="50">
        <v>0</v>
      </c>
      <c r="Y92" s="44"/>
      <c r="Z92" s="50">
        <v>0</v>
      </c>
      <c r="AB92" s="13">
        <f t="shared" si="3"/>
        <v>0</v>
      </c>
      <c r="AE92" s="13" t="s">
        <v>72</v>
      </c>
      <c r="AG92" s="23">
        <f t="shared" si="4"/>
        <v>0</v>
      </c>
      <c r="AH92" s="44"/>
      <c r="AI92" s="50">
        <v>0</v>
      </c>
      <c r="AJ92" s="44"/>
      <c r="AK92" s="50">
        <v>0</v>
      </c>
    </row>
    <row r="93" spans="1:37" x14ac:dyDescent="0.2">
      <c r="B93" s="13" t="s">
        <v>73</v>
      </c>
      <c r="D93" s="50">
        <v>0</v>
      </c>
      <c r="E93" s="44"/>
      <c r="F93" s="50">
        <v>0</v>
      </c>
      <c r="G93" s="44"/>
      <c r="H93" s="50">
        <v>0</v>
      </c>
      <c r="I93" s="44"/>
      <c r="J93" s="50">
        <v>0</v>
      </c>
      <c r="K93" s="44"/>
      <c r="L93" s="50">
        <v>0</v>
      </c>
      <c r="M93" s="44"/>
      <c r="N93" s="50">
        <v>0</v>
      </c>
      <c r="O93" s="44"/>
      <c r="P93" s="50">
        <v>0</v>
      </c>
      <c r="Q93" s="44"/>
      <c r="R93" s="50">
        <v>0</v>
      </c>
      <c r="S93" s="44"/>
      <c r="T93" s="50">
        <v>0</v>
      </c>
      <c r="U93" s="44"/>
      <c r="V93" s="50">
        <v>0</v>
      </c>
      <c r="W93" s="44"/>
      <c r="X93" s="50">
        <v>0</v>
      </c>
      <c r="Y93" s="44"/>
      <c r="Z93" s="50">
        <v>0</v>
      </c>
      <c r="AB93" s="13">
        <f t="shared" si="3"/>
        <v>0</v>
      </c>
      <c r="AE93" s="13" t="s">
        <v>73</v>
      </c>
      <c r="AG93" s="23">
        <f t="shared" si="4"/>
        <v>0</v>
      </c>
      <c r="AH93" s="44"/>
      <c r="AI93" s="50">
        <v>0</v>
      </c>
      <c r="AJ93" s="44"/>
      <c r="AK93" s="50">
        <v>0</v>
      </c>
    </row>
    <row r="94" spans="1:37" x14ac:dyDescent="0.2">
      <c r="B94" s="13" t="s">
        <v>74</v>
      </c>
      <c r="D94" s="50">
        <v>0</v>
      </c>
      <c r="E94" s="44"/>
      <c r="F94" s="50">
        <v>0</v>
      </c>
      <c r="G94" s="44"/>
      <c r="H94" s="50">
        <v>0</v>
      </c>
      <c r="I94" s="44"/>
      <c r="J94" s="50">
        <v>0</v>
      </c>
      <c r="K94" s="44"/>
      <c r="L94" s="50">
        <v>0</v>
      </c>
      <c r="M94" s="44"/>
      <c r="N94" s="50">
        <v>0</v>
      </c>
      <c r="O94" s="44"/>
      <c r="P94" s="50">
        <v>0</v>
      </c>
      <c r="Q94" s="44"/>
      <c r="R94" s="50">
        <v>0</v>
      </c>
      <c r="S94" s="44"/>
      <c r="T94" s="50">
        <v>0</v>
      </c>
      <c r="U94" s="44"/>
      <c r="V94" s="50">
        <v>0</v>
      </c>
      <c r="W94" s="44"/>
      <c r="X94" s="50">
        <v>0</v>
      </c>
      <c r="Y94" s="44"/>
      <c r="Z94" s="50">
        <v>0</v>
      </c>
      <c r="AB94" s="13">
        <f t="shared" si="3"/>
        <v>0</v>
      </c>
      <c r="AE94" s="13" t="s">
        <v>74</v>
      </c>
      <c r="AG94" s="23">
        <f t="shared" si="4"/>
        <v>0</v>
      </c>
      <c r="AH94" s="44"/>
      <c r="AI94" s="50">
        <v>0</v>
      </c>
      <c r="AJ94" s="44"/>
      <c r="AK94" s="50">
        <v>0</v>
      </c>
    </row>
    <row r="95" spans="1:37" x14ac:dyDescent="0.2">
      <c r="B95" s="13" t="s">
        <v>36</v>
      </c>
      <c r="D95" s="51">
        <v>0</v>
      </c>
      <c r="E95" s="44"/>
      <c r="F95" s="51">
        <v>0</v>
      </c>
      <c r="G95" s="44"/>
      <c r="H95" s="51">
        <v>0</v>
      </c>
      <c r="I95" s="44"/>
      <c r="J95" s="51">
        <v>0</v>
      </c>
      <c r="K95" s="44"/>
      <c r="L95" s="51">
        <v>0</v>
      </c>
      <c r="M95" s="44"/>
      <c r="N95" s="51">
        <v>0</v>
      </c>
      <c r="O95" s="44"/>
      <c r="P95" s="51">
        <v>0</v>
      </c>
      <c r="Q95" s="44"/>
      <c r="R95" s="51">
        <v>0</v>
      </c>
      <c r="S95" s="44"/>
      <c r="T95" s="51">
        <v>0</v>
      </c>
      <c r="U95" s="44"/>
      <c r="V95" s="51">
        <v>0</v>
      </c>
      <c r="W95" s="44"/>
      <c r="X95" s="51">
        <v>0</v>
      </c>
      <c r="Y95" s="44"/>
      <c r="Z95" s="51">
        <v>0</v>
      </c>
      <c r="AB95" s="25">
        <f t="shared" si="3"/>
        <v>0</v>
      </c>
      <c r="AE95" s="13" t="s">
        <v>36</v>
      </c>
      <c r="AG95" s="26">
        <f>AB95</f>
        <v>0</v>
      </c>
      <c r="AH95" s="44"/>
      <c r="AI95" s="51">
        <v>0</v>
      </c>
      <c r="AJ95" s="44"/>
      <c r="AK95" s="51">
        <v>0</v>
      </c>
    </row>
    <row r="96" spans="1:37" ht="3.95" customHeight="1" x14ac:dyDescent="0.2">
      <c r="D96" s="43"/>
      <c r="E96" s="44"/>
      <c r="F96" s="43"/>
      <c r="G96" s="44"/>
      <c r="H96" s="43"/>
      <c r="I96" s="44"/>
      <c r="J96" s="43"/>
      <c r="K96" s="44"/>
      <c r="L96" s="43"/>
      <c r="M96" s="44"/>
      <c r="N96" s="43"/>
      <c r="O96" s="44"/>
      <c r="P96" s="43"/>
      <c r="Q96" s="44"/>
      <c r="R96" s="43"/>
      <c r="S96" s="44"/>
      <c r="T96" s="43"/>
      <c r="U96" s="44"/>
      <c r="V96" s="43"/>
      <c r="W96" s="44"/>
      <c r="X96" s="43"/>
      <c r="Y96" s="44"/>
      <c r="Z96" s="43"/>
      <c r="AG96" s="43"/>
      <c r="AH96" s="44"/>
      <c r="AI96" s="43"/>
      <c r="AJ96" s="44"/>
      <c r="AK96" s="43"/>
    </row>
    <row r="97" spans="1:37" x14ac:dyDescent="0.2">
      <c r="A97" s="19"/>
      <c r="B97" s="27" t="s">
        <v>75</v>
      </c>
      <c r="D97" s="52">
        <f>SUM(D87:D96)</f>
        <v>0</v>
      </c>
      <c r="E97" s="44"/>
      <c r="F97" s="52">
        <f>SUM(F87:F96)</f>
        <v>0</v>
      </c>
      <c r="G97" s="44"/>
      <c r="H97" s="52">
        <f>SUM(H87:H96)</f>
        <v>0</v>
      </c>
      <c r="I97" s="44"/>
      <c r="J97" s="52">
        <f>SUM(J87:J96)</f>
        <v>0</v>
      </c>
      <c r="K97" s="44"/>
      <c r="L97" s="52">
        <f>SUM(L87:L96)</f>
        <v>0</v>
      </c>
      <c r="M97" s="44"/>
      <c r="N97" s="52">
        <f>SUM(N87:N96)</f>
        <v>0</v>
      </c>
      <c r="O97" s="44"/>
      <c r="P97" s="52">
        <f>SUM(P87:P96)</f>
        <v>0</v>
      </c>
      <c r="Q97" s="44"/>
      <c r="R97" s="52">
        <f>SUM(R87:R96)</f>
        <v>0</v>
      </c>
      <c r="S97" s="44"/>
      <c r="T97" s="52">
        <f>SUM(T87:T96)</f>
        <v>0</v>
      </c>
      <c r="U97" s="44"/>
      <c r="V97" s="52">
        <f>SUM(V87:V96)</f>
        <v>0</v>
      </c>
      <c r="W97" s="44"/>
      <c r="X97" s="52">
        <f>SUM(X87:X96)</f>
        <v>0</v>
      </c>
      <c r="Y97" s="44"/>
      <c r="Z97" s="52">
        <f>SUM(Z87:Z96)</f>
        <v>0</v>
      </c>
      <c r="AB97" s="52">
        <f>SUM(AB87:AB96)</f>
        <v>0</v>
      </c>
      <c r="AD97" s="19"/>
      <c r="AE97" s="27" t="s">
        <v>75</v>
      </c>
      <c r="AG97" s="52">
        <f>SUM(AG87:AG96)</f>
        <v>0</v>
      </c>
      <c r="AH97" s="44"/>
      <c r="AI97" s="52">
        <f>SUM(AI87:AI96)</f>
        <v>0</v>
      </c>
      <c r="AJ97" s="44"/>
      <c r="AK97" s="52">
        <f>SUM(AK87:AK96)</f>
        <v>0</v>
      </c>
    </row>
    <row r="98" spans="1:37" ht="3.95" customHeight="1" x14ac:dyDescent="0.2">
      <c r="A98" s="19"/>
      <c r="C98" s="19"/>
      <c r="D98" s="53"/>
      <c r="E98" s="44"/>
      <c r="F98" s="53"/>
      <c r="G98" s="44"/>
      <c r="H98" s="53"/>
      <c r="I98" s="44"/>
      <c r="J98" s="53"/>
      <c r="K98" s="44"/>
      <c r="L98" s="53"/>
      <c r="M98" s="44"/>
      <c r="N98" s="53"/>
      <c r="O98" s="44"/>
      <c r="P98" s="53"/>
      <c r="Q98" s="44"/>
      <c r="R98" s="53"/>
      <c r="S98" s="44"/>
      <c r="T98" s="53"/>
      <c r="U98" s="44"/>
      <c r="V98" s="53"/>
      <c r="W98" s="44"/>
      <c r="X98" s="53"/>
      <c r="Y98" s="44"/>
      <c r="Z98" s="53"/>
      <c r="AB98" s="53"/>
      <c r="AD98" s="19"/>
      <c r="AF98" s="19"/>
      <c r="AG98" s="53"/>
      <c r="AH98" s="44"/>
      <c r="AI98" s="53"/>
      <c r="AJ98" s="44"/>
      <c r="AK98" s="53"/>
    </row>
    <row r="99" spans="1:37" x14ac:dyDescent="0.2">
      <c r="A99" s="27" t="s">
        <v>76</v>
      </c>
      <c r="D99" s="54">
        <f>D85+D97</f>
        <v>0</v>
      </c>
      <c r="E99" s="44"/>
      <c r="F99" s="54">
        <f>F85+F97</f>
        <v>0</v>
      </c>
      <c r="G99" s="44"/>
      <c r="H99" s="54">
        <f>H85+H97</f>
        <v>0</v>
      </c>
      <c r="I99" s="44"/>
      <c r="J99" s="54">
        <f>J85+J97</f>
        <v>0</v>
      </c>
      <c r="K99" s="44"/>
      <c r="L99" s="54">
        <f>L85+L97</f>
        <v>0</v>
      </c>
      <c r="M99" s="44"/>
      <c r="N99" s="54">
        <f>N85+N97</f>
        <v>0</v>
      </c>
      <c r="O99" s="44"/>
      <c r="P99" s="54">
        <f>P85+P97</f>
        <v>0</v>
      </c>
      <c r="Q99" s="44"/>
      <c r="R99" s="54">
        <f>R85+R97</f>
        <v>0</v>
      </c>
      <c r="S99" s="44"/>
      <c r="T99" s="54">
        <f>T85+T97</f>
        <v>0</v>
      </c>
      <c r="U99" s="44"/>
      <c r="V99" s="54">
        <f>V85+V97</f>
        <v>0</v>
      </c>
      <c r="W99" s="44"/>
      <c r="X99" s="54">
        <f>X85+X97</f>
        <v>0</v>
      </c>
      <c r="Y99" s="44"/>
      <c r="Z99" s="54">
        <f>Z85+Z97</f>
        <v>0</v>
      </c>
      <c r="AB99" s="54">
        <f>AB85+AB97</f>
        <v>0</v>
      </c>
      <c r="AD99" s="27" t="s">
        <v>76</v>
      </c>
      <c r="AG99" s="54">
        <f>AG85+AG97</f>
        <v>0</v>
      </c>
      <c r="AH99" s="44"/>
      <c r="AI99" s="54" t="e">
        <f>AI85+AI97</f>
        <v>#REF!</v>
      </c>
      <c r="AJ99" s="44"/>
      <c r="AK99" s="54" t="e">
        <f>AK85+AK97</f>
        <v>#REF!</v>
      </c>
    </row>
    <row r="100" spans="1:37" x14ac:dyDescent="0.2">
      <c r="D100" s="43"/>
      <c r="E100" s="44"/>
      <c r="F100" s="43"/>
      <c r="G100" s="44"/>
      <c r="H100" s="43"/>
      <c r="I100" s="44"/>
      <c r="J100" s="43"/>
      <c r="K100" s="44"/>
      <c r="L100" s="43"/>
      <c r="M100" s="44"/>
      <c r="N100" s="43"/>
      <c r="O100" s="44"/>
      <c r="P100" s="43"/>
      <c r="Q100" s="44"/>
      <c r="R100" s="43"/>
      <c r="S100" s="44"/>
      <c r="T100" s="43"/>
      <c r="U100" s="44"/>
      <c r="V100" s="43"/>
      <c r="W100" s="44"/>
      <c r="X100" s="43"/>
      <c r="Y100" s="44"/>
      <c r="Z100" s="43"/>
      <c r="AG100" s="43"/>
      <c r="AH100" s="44"/>
      <c r="AI100" s="43"/>
      <c r="AJ100" s="44"/>
      <c r="AK100" s="43"/>
    </row>
    <row r="101" spans="1:37" x14ac:dyDescent="0.2">
      <c r="A101" s="13" t="s">
        <v>77</v>
      </c>
      <c r="D101" s="43"/>
      <c r="E101" s="44"/>
      <c r="F101" s="43"/>
      <c r="G101" s="44"/>
      <c r="H101" s="43"/>
      <c r="I101" s="44"/>
      <c r="J101" s="43"/>
      <c r="K101" s="44"/>
      <c r="L101" s="43"/>
      <c r="M101" s="44"/>
      <c r="N101" s="43"/>
      <c r="O101" s="44"/>
      <c r="P101" s="43"/>
      <c r="Q101" s="44"/>
      <c r="R101" s="43"/>
      <c r="S101" s="44"/>
      <c r="T101" s="43"/>
      <c r="U101" s="44"/>
      <c r="V101" s="43"/>
      <c r="W101" s="44"/>
      <c r="X101" s="43"/>
      <c r="Y101" s="44"/>
      <c r="Z101" s="43"/>
      <c r="AD101" s="13" t="s">
        <v>77</v>
      </c>
      <c r="AG101" s="43"/>
      <c r="AH101" s="44"/>
      <c r="AI101" s="43"/>
      <c r="AJ101" s="44"/>
      <c r="AK101" s="43"/>
    </row>
    <row r="102" spans="1:37" x14ac:dyDescent="0.2">
      <c r="B102" s="13" t="s">
        <v>78</v>
      </c>
      <c r="C102" s="19"/>
      <c r="D102" s="67">
        <v>0</v>
      </c>
      <c r="E102" s="68"/>
      <c r="F102" s="67">
        <v>0</v>
      </c>
      <c r="G102" s="69"/>
      <c r="H102" s="67">
        <v>0</v>
      </c>
      <c r="I102" s="69"/>
      <c r="J102" s="67">
        <v>0</v>
      </c>
      <c r="K102" s="69"/>
      <c r="L102" s="67">
        <v>0</v>
      </c>
      <c r="M102" s="69"/>
      <c r="N102" s="67">
        <v>0</v>
      </c>
      <c r="O102" s="69"/>
      <c r="P102" s="67">
        <v>0</v>
      </c>
      <c r="Q102" s="69"/>
      <c r="R102" s="67">
        <v>0</v>
      </c>
      <c r="S102" s="69"/>
      <c r="T102" s="67">
        <v>0</v>
      </c>
      <c r="U102" s="69"/>
      <c r="V102" s="67">
        <v>0</v>
      </c>
      <c r="W102" s="69"/>
      <c r="X102" s="67">
        <v>0</v>
      </c>
      <c r="Y102" s="69"/>
      <c r="Z102" s="67">
        <v>0</v>
      </c>
      <c r="AB102" s="13">
        <f t="shared" ref="AB102:AB107" si="5">SUM(D102:Z102)</f>
        <v>0</v>
      </c>
      <c r="AE102" s="13" t="s">
        <v>78</v>
      </c>
      <c r="AF102" s="19"/>
      <c r="AG102" s="23">
        <f t="shared" ref="AG102:AG107" si="6">AB102</f>
        <v>0</v>
      </c>
      <c r="AH102" s="44"/>
      <c r="AI102" s="50">
        <v>0</v>
      </c>
      <c r="AJ102" s="44"/>
      <c r="AK102" s="50">
        <v>0</v>
      </c>
    </row>
    <row r="103" spans="1:37" x14ac:dyDescent="0.2">
      <c r="B103" s="13" t="s">
        <v>79</v>
      </c>
      <c r="D103" s="70">
        <v>0</v>
      </c>
      <c r="E103" s="68"/>
      <c r="F103" s="70">
        <v>0</v>
      </c>
      <c r="G103" s="68"/>
      <c r="H103" s="70">
        <v>0</v>
      </c>
      <c r="I103" s="68"/>
      <c r="J103" s="70">
        <v>0</v>
      </c>
      <c r="K103" s="68"/>
      <c r="L103" s="70">
        <v>0</v>
      </c>
      <c r="M103" s="68"/>
      <c r="N103" s="70">
        <v>0</v>
      </c>
      <c r="O103" s="68"/>
      <c r="P103" s="70">
        <v>0</v>
      </c>
      <c r="Q103" s="68"/>
      <c r="R103" s="70">
        <v>0</v>
      </c>
      <c r="S103" s="68"/>
      <c r="T103" s="70">
        <v>0</v>
      </c>
      <c r="U103" s="68"/>
      <c r="V103" s="70">
        <v>0</v>
      </c>
      <c r="W103" s="68"/>
      <c r="X103" s="70">
        <v>0</v>
      </c>
      <c r="Y103" s="68"/>
      <c r="Z103" s="70">
        <v>0</v>
      </c>
      <c r="AB103" s="13">
        <f t="shared" si="5"/>
        <v>0</v>
      </c>
      <c r="AE103" s="13" t="s">
        <v>79</v>
      </c>
      <c r="AG103" s="23">
        <f t="shared" si="6"/>
        <v>0</v>
      </c>
      <c r="AH103" s="44"/>
      <c r="AI103" s="50">
        <v>0</v>
      </c>
      <c r="AJ103" s="44"/>
      <c r="AK103" s="50">
        <v>0</v>
      </c>
    </row>
    <row r="104" spans="1:37" x14ac:dyDescent="0.2">
      <c r="B104" s="13" t="s">
        <v>80</v>
      </c>
      <c r="D104" s="70">
        <v>0</v>
      </c>
      <c r="E104" s="68"/>
      <c r="F104" s="70">
        <v>0</v>
      </c>
      <c r="G104" s="68"/>
      <c r="H104" s="70">
        <v>0</v>
      </c>
      <c r="I104" s="68"/>
      <c r="J104" s="70">
        <v>0</v>
      </c>
      <c r="K104" s="68"/>
      <c r="L104" s="70">
        <v>0</v>
      </c>
      <c r="M104" s="68"/>
      <c r="N104" s="70">
        <v>0</v>
      </c>
      <c r="O104" s="68"/>
      <c r="P104" s="70">
        <v>0</v>
      </c>
      <c r="Q104" s="68"/>
      <c r="R104" s="70">
        <v>0</v>
      </c>
      <c r="S104" s="68"/>
      <c r="T104" s="70">
        <v>0</v>
      </c>
      <c r="U104" s="68"/>
      <c r="V104" s="70">
        <v>0</v>
      </c>
      <c r="W104" s="68"/>
      <c r="X104" s="70">
        <v>0</v>
      </c>
      <c r="Y104" s="68"/>
      <c r="Z104" s="70">
        <v>0</v>
      </c>
      <c r="AB104" s="13">
        <f t="shared" si="5"/>
        <v>0</v>
      </c>
      <c r="AE104" s="13" t="s">
        <v>80</v>
      </c>
      <c r="AG104" s="23">
        <f t="shared" si="6"/>
        <v>0</v>
      </c>
      <c r="AH104" s="44"/>
      <c r="AI104" s="50">
        <v>0</v>
      </c>
      <c r="AJ104" s="44"/>
      <c r="AK104" s="50">
        <v>0</v>
      </c>
    </row>
    <row r="105" spans="1:37" x14ac:dyDescent="0.2">
      <c r="B105" s="13" t="s">
        <v>81</v>
      </c>
      <c r="D105" s="70">
        <v>0</v>
      </c>
      <c r="E105" s="68"/>
      <c r="F105" s="70">
        <v>0</v>
      </c>
      <c r="G105" s="68"/>
      <c r="H105" s="70">
        <v>0</v>
      </c>
      <c r="I105" s="68"/>
      <c r="J105" s="70">
        <v>0</v>
      </c>
      <c r="K105" s="68"/>
      <c r="L105" s="70">
        <v>0</v>
      </c>
      <c r="M105" s="68"/>
      <c r="N105" s="70">
        <v>0</v>
      </c>
      <c r="O105" s="68"/>
      <c r="P105" s="70">
        <v>0</v>
      </c>
      <c r="Q105" s="68"/>
      <c r="R105" s="70">
        <v>0</v>
      </c>
      <c r="S105" s="68"/>
      <c r="T105" s="70">
        <v>0</v>
      </c>
      <c r="U105" s="68"/>
      <c r="V105" s="70">
        <v>0</v>
      </c>
      <c r="W105" s="68"/>
      <c r="X105" s="70">
        <v>0</v>
      </c>
      <c r="Y105" s="68"/>
      <c r="Z105" s="70">
        <v>0</v>
      </c>
      <c r="AB105" s="13">
        <f t="shared" si="5"/>
        <v>0</v>
      </c>
      <c r="AE105" s="13" t="s">
        <v>81</v>
      </c>
      <c r="AG105" s="23">
        <f t="shared" si="6"/>
        <v>0</v>
      </c>
      <c r="AH105" s="44"/>
      <c r="AI105" s="50">
        <v>0</v>
      </c>
      <c r="AJ105" s="44"/>
      <c r="AK105" s="50">
        <v>0</v>
      </c>
    </row>
    <row r="106" spans="1:37" x14ac:dyDescent="0.2">
      <c r="B106" s="13" t="s">
        <v>82</v>
      </c>
      <c r="D106" s="70">
        <v>0</v>
      </c>
      <c r="E106" s="68"/>
      <c r="F106" s="70">
        <v>0</v>
      </c>
      <c r="G106" s="68"/>
      <c r="H106" s="70">
        <v>0</v>
      </c>
      <c r="I106" s="68"/>
      <c r="J106" s="70">
        <v>0</v>
      </c>
      <c r="K106" s="68"/>
      <c r="L106" s="70">
        <v>0</v>
      </c>
      <c r="M106" s="68"/>
      <c r="N106" s="70">
        <v>0</v>
      </c>
      <c r="O106" s="68"/>
      <c r="P106" s="70">
        <v>0</v>
      </c>
      <c r="Q106" s="68"/>
      <c r="R106" s="70">
        <v>0</v>
      </c>
      <c r="S106" s="68"/>
      <c r="T106" s="70">
        <v>0</v>
      </c>
      <c r="U106" s="68"/>
      <c r="V106" s="70">
        <v>0</v>
      </c>
      <c r="W106" s="68"/>
      <c r="X106" s="70">
        <v>0</v>
      </c>
      <c r="Y106" s="68"/>
      <c r="Z106" s="70">
        <v>0</v>
      </c>
      <c r="AB106" s="13">
        <f t="shared" si="5"/>
        <v>0</v>
      </c>
      <c r="AE106" s="13" t="s">
        <v>83</v>
      </c>
      <c r="AG106" s="23">
        <f t="shared" si="6"/>
        <v>0</v>
      </c>
      <c r="AH106" s="44"/>
      <c r="AI106" s="50">
        <v>0</v>
      </c>
      <c r="AJ106" s="44"/>
      <c r="AK106" s="50">
        <v>0</v>
      </c>
    </row>
    <row r="107" spans="1:37" x14ac:dyDescent="0.2">
      <c r="B107" s="13" t="s">
        <v>36</v>
      </c>
      <c r="D107" s="71">
        <v>0</v>
      </c>
      <c r="E107" s="68"/>
      <c r="F107" s="71">
        <v>0</v>
      </c>
      <c r="G107" s="68"/>
      <c r="H107" s="71">
        <v>0</v>
      </c>
      <c r="I107" s="68"/>
      <c r="J107" s="71">
        <v>0</v>
      </c>
      <c r="K107" s="68"/>
      <c r="L107" s="71">
        <v>0</v>
      </c>
      <c r="M107" s="68"/>
      <c r="N107" s="71">
        <v>0</v>
      </c>
      <c r="O107" s="68"/>
      <c r="P107" s="71">
        <v>0</v>
      </c>
      <c r="Q107" s="68"/>
      <c r="R107" s="71">
        <v>0</v>
      </c>
      <c r="S107" s="68"/>
      <c r="T107" s="71">
        <v>0</v>
      </c>
      <c r="U107" s="68"/>
      <c r="V107" s="71">
        <v>0</v>
      </c>
      <c r="W107" s="68"/>
      <c r="X107" s="71">
        <v>0</v>
      </c>
      <c r="Y107" s="68"/>
      <c r="Z107" s="71">
        <v>0</v>
      </c>
      <c r="AB107" s="25">
        <f t="shared" si="5"/>
        <v>0</v>
      </c>
      <c r="AE107" s="13" t="s">
        <v>36</v>
      </c>
      <c r="AG107" s="26">
        <f t="shared" si="6"/>
        <v>0</v>
      </c>
      <c r="AH107" s="44"/>
      <c r="AI107" s="51">
        <v>0</v>
      </c>
      <c r="AJ107" s="44"/>
      <c r="AK107" s="51">
        <v>0</v>
      </c>
    </row>
    <row r="108" spans="1:37" ht="3.95" customHeight="1" x14ac:dyDescent="0.2">
      <c r="D108" s="43"/>
      <c r="E108" s="44"/>
      <c r="F108" s="43"/>
      <c r="G108" s="44"/>
      <c r="H108" s="43"/>
      <c r="I108" s="44"/>
      <c r="J108" s="43"/>
      <c r="K108" s="44"/>
      <c r="L108" s="43"/>
      <c r="M108" s="44"/>
      <c r="N108" s="43"/>
      <c r="O108" s="44"/>
      <c r="P108" s="43"/>
      <c r="Q108" s="44"/>
      <c r="R108" s="43"/>
      <c r="S108" s="44"/>
      <c r="T108" s="43"/>
      <c r="U108" s="44"/>
      <c r="V108" s="43"/>
      <c r="W108" s="44"/>
      <c r="X108" s="43"/>
      <c r="Y108" s="44"/>
      <c r="Z108" s="43"/>
      <c r="AG108" s="43"/>
      <c r="AH108" s="44"/>
      <c r="AI108" s="43"/>
      <c r="AJ108" s="44"/>
      <c r="AK108" s="43"/>
    </row>
    <row r="109" spans="1:37" x14ac:dyDescent="0.2">
      <c r="B109" s="13" t="s">
        <v>77</v>
      </c>
      <c r="D109" s="47">
        <f>SUM(D102:D107)</f>
        <v>0</v>
      </c>
      <c r="E109" s="44"/>
      <c r="F109" s="47">
        <f>SUM(F102:F107)</f>
        <v>0</v>
      </c>
      <c r="G109" s="44"/>
      <c r="H109" s="47">
        <f>SUM(H102:H107)</f>
        <v>0</v>
      </c>
      <c r="I109" s="44"/>
      <c r="J109" s="47">
        <f>SUM(J102:J107)</f>
        <v>0</v>
      </c>
      <c r="K109" s="44"/>
      <c r="L109" s="47">
        <f>SUM(L102:L107)</f>
        <v>0</v>
      </c>
      <c r="M109" s="44"/>
      <c r="N109" s="47">
        <f>SUM(N102:N107)</f>
        <v>0</v>
      </c>
      <c r="O109" s="44"/>
      <c r="P109" s="47">
        <f>SUM(P102:P107)</f>
        <v>0</v>
      </c>
      <c r="Q109" s="44"/>
      <c r="R109" s="47">
        <f>SUM(R102:R107)</f>
        <v>0</v>
      </c>
      <c r="S109" s="44"/>
      <c r="T109" s="47">
        <f>SUM(T102:T107)</f>
        <v>0</v>
      </c>
      <c r="U109" s="44"/>
      <c r="V109" s="47">
        <f>SUM(V102:V107)</f>
        <v>0</v>
      </c>
      <c r="W109" s="44"/>
      <c r="X109" s="47">
        <f>SUM(X102:X107)</f>
        <v>0</v>
      </c>
      <c r="Y109" s="44"/>
      <c r="Z109" s="47">
        <f>SUM(Z102:Z107)</f>
        <v>0</v>
      </c>
      <c r="AB109" s="47">
        <f>SUM(AB102:AB107)</f>
        <v>0</v>
      </c>
      <c r="AE109" s="13" t="s">
        <v>77</v>
      </c>
      <c r="AG109" s="47">
        <f>SUM(AG102:AG107)</f>
        <v>0</v>
      </c>
      <c r="AH109" s="44"/>
      <c r="AI109" s="47">
        <f>SUM(AI102:AI107)</f>
        <v>0</v>
      </c>
      <c r="AJ109" s="44"/>
      <c r="AK109" s="47">
        <f>SUM(AK102:AK107)</f>
        <v>0</v>
      </c>
    </row>
    <row r="110" spans="1:37" ht="3.95" customHeight="1" x14ac:dyDescent="0.2">
      <c r="D110" s="43"/>
      <c r="E110" s="44"/>
      <c r="F110" s="43"/>
      <c r="G110" s="44"/>
      <c r="H110" s="43"/>
      <c r="I110" s="44"/>
      <c r="J110" s="43"/>
      <c r="K110" s="44"/>
      <c r="L110" s="43"/>
      <c r="M110" s="44"/>
      <c r="N110" s="43"/>
      <c r="O110" s="44"/>
      <c r="P110" s="43"/>
      <c r="Q110" s="44"/>
      <c r="R110" s="43"/>
      <c r="S110" s="44"/>
      <c r="T110" s="43"/>
      <c r="U110" s="44"/>
      <c r="V110" s="43"/>
      <c r="W110" s="44"/>
      <c r="X110" s="43"/>
      <c r="Y110" s="44"/>
      <c r="Z110" s="43"/>
      <c r="AB110" s="43"/>
      <c r="AG110" s="43"/>
      <c r="AH110" s="44"/>
      <c r="AI110" s="43"/>
      <c r="AJ110" s="44"/>
      <c r="AK110" s="43"/>
    </row>
    <row r="111" spans="1:37" x14ac:dyDescent="0.2">
      <c r="A111" s="27" t="s">
        <v>84</v>
      </c>
      <c r="B111" s="19"/>
      <c r="C111" s="19"/>
      <c r="D111" s="48">
        <f>D99+D109</f>
        <v>0</v>
      </c>
      <c r="E111" s="49"/>
      <c r="F111" s="48">
        <f>F99+F109</f>
        <v>0</v>
      </c>
      <c r="G111" s="49"/>
      <c r="H111" s="48">
        <f>H99+H109</f>
        <v>0</v>
      </c>
      <c r="I111" s="49"/>
      <c r="J111" s="48">
        <f>J99+J109</f>
        <v>0</v>
      </c>
      <c r="K111" s="49"/>
      <c r="L111" s="48">
        <f>L99+L109</f>
        <v>0</v>
      </c>
      <c r="M111" s="49"/>
      <c r="N111" s="48">
        <f>N99+N109</f>
        <v>0</v>
      </c>
      <c r="O111" s="49"/>
      <c r="P111" s="48">
        <f>P99+P109</f>
        <v>0</v>
      </c>
      <c r="Q111" s="49"/>
      <c r="R111" s="48">
        <f>R99+R109</f>
        <v>0</v>
      </c>
      <c r="S111" s="49"/>
      <c r="T111" s="48">
        <f>T99+T109</f>
        <v>0</v>
      </c>
      <c r="U111" s="49"/>
      <c r="V111" s="48">
        <f>V99+V109</f>
        <v>0</v>
      </c>
      <c r="W111" s="49"/>
      <c r="X111" s="48">
        <f>X99+X109</f>
        <v>0</v>
      </c>
      <c r="Y111" s="49"/>
      <c r="Z111" s="48">
        <f>Z99+Z109</f>
        <v>0</v>
      </c>
      <c r="AB111" s="48">
        <f>AB99+AB109</f>
        <v>0</v>
      </c>
      <c r="AD111" s="27" t="s">
        <v>84</v>
      </c>
      <c r="AE111" s="19"/>
      <c r="AF111" s="19"/>
      <c r="AG111" s="48">
        <f>AG99+AG109</f>
        <v>0</v>
      </c>
      <c r="AH111" s="49"/>
      <c r="AI111" s="48" t="e">
        <f>AI99+AI109</f>
        <v>#REF!</v>
      </c>
      <c r="AJ111" s="49"/>
      <c r="AK111" s="48" t="e">
        <f>AK99+AK109</f>
        <v>#REF!</v>
      </c>
    </row>
    <row r="112" spans="1:37" ht="3.95" customHeight="1" x14ac:dyDescent="0.2">
      <c r="D112" s="43"/>
      <c r="E112" s="44"/>
      <c r="F112" s="43"/>
      <c r="G112" s="44"/>
      <c r="H112" s="43"/>
      <c r="I112" s="44"/>
      <c r="J112" s="43"/>
      <c r="K112" s="44"/>
      <c r="L112" s="43"/>
      <c r="M112" s="44"/>
      <c r="N112" s="43"/>
      <c r="O112" s="44"/>
      <c r="P112" s="43"/>
      <c r="Q112" s="44"/>
      <c r="R112" s="43"/>
      <c r="S112" s="44"/>
      <c r="T112" s="43"/>
      <c r="U112" s="44"/>
      <c r="V112" s="43"/>
      <c r="W112" s="44"/>
      <c r="X112" s="43"/>
      <c r="Y112" s="44"/>
      <c r="Z112" s="43"/>
      <c r="AG112" s="43"/>
      <c r="AH112" s="44"/>
      <c r="AI112" s="43"/>
      <c r="AJ112" s="44"/>
      <c r="AK112" s="43"/>
    </row>
    <row r="113" spans="1:37" x14ac:dyDescent="0.2">
      <c r="A113" s="13" t="s">
        <v>85</v>
      </c>
      <c r="D113" s="43"/>
      <c r="E113" s="44"/>
      <c r="F113" s="43"/>
      <c r="G113" s="44"/>
      <c r="H113" s="43"/>
      <c r="I113" s="44"/>
      <c r="J113" s="43"/>
      <c r="K113" s="44"/>
      <c r="L113" s="43"/>
      <c r="M113" s="44"/>
      <c r="N113" s="43"/>
      <c r="O113" s="44"/>
      <c r="P113" s="43"/>
      <c r="Q113" s="44"/>
      <c r="R113" s="43"/>
      <c r="S113" s="44"/>
      <c r="T113" s="43"/>
      <c r="U113" s="44"/>
      <c r="V113" s="43"/>
      <c r="W113" s="44"/>
      <c r="X113" s="43"/>
      <c r="Y113" s="44"/>
      <c r="Z113" s="43"/>
      <c r="AD113" s="13" t="s">
        <v>85</v>
      </c>
      <c r="AG113" s="43"/>
      <c r="AH113" s="44"/>
      <c r="AI113" s="43"/>
      <c r="AJ113" s="44"/>
      <c r="AK113" s="43"/>
    </row>
    <row r="114" spans="1:37" x14ac:dyDescent="0.2">
      <c r="B114" s="13" t="s">
        <v>86</v>
      </c>
      <c r="C114" s="19"/>
      <c r="D114" s="70">
        <v>0</v>
      </c>
      <c r="E114" s="68"/>
      <c r="F114" s="70">
        <v>0</v>
      </c>
      <c r="G114" s="68"/>
      <c r="H114" s="70">
        <v>0</v>
      </c>
      <c r="I114" s="68"/>
      <c r="J114" s="70">
        <v>0</v>
      </c>
      <c r="K114" s="68"/>
      <c r="L114" s="70">
        <v>0</v>
      </c>
      <c r="M114" s="68"/>
      <c r="N114" s="70">
        <v>0</v>
      </c>
      <c r="O114" s="68"/>
      <c r="P114" s="70">
        <v>0</v>
      </c>
      <c r="Q114" s="68"/>
      <c r="R114" s="70">
        <v>0</v>
      </c>
      <c r="S114" s="68"/>
      <c r="T114" s="70">
        <v>0</v>
      </c>
      <c r="U114" s="68"/>
      <c r="V114" s="70">
        <v>0</v>
      </c>
      <c r="W114" s="68"/>
      <c r="X114" s="70">
        <v>0</v>
      </c>
      <c r="Y114" s="68"/>
      <c r="Z114" s="70">
        <v>0</v>
      </c>
      <c r="AB114" s="13">
        <f t="shared" ref="AB114:AB120" si="7">SUM(D114:Z114)</f>
        <v>0</v>
      </c>
      <c r="AE114" s="13" t="s">
        <v>86</v>
      </c>
      <c r="AF114" s="19"/>
      <c r="AG114" s="23">
        <f t="shared" ref="AG114:AG119" si="8">AB114</f>
        <v>0</v>
      </c>
      <c r="AH114" s="44"/>
      <c r="AI114" s="50">
        <v>0</v>
      </c>
      <c r="AJ114" s="44"/>
      <c r="AK114" s="50">
        <v>0</v>
      </c>
    </row>
    <row r="115" spans="1:37" x14ac:dyDescent="0.2">
      <c r="B115" s="13" t="s">
        <v>87</v>
      </c>
      <c r="C115" s="19"/>
      <c r="D115" s="70">
        <v>0</v>
      </c>
      <c r="E115" s="68"/>
      <c r="F115" s="70">
        <v>0</v>
      </c>
      <c r="G115" s="68"/>
      <c r="H115" s="70">
        <v>0</v>
      </c>
      <c r="I115" s="68"/>
      <c r="J115" s="70">
        <v>0</v>
      </c>
      <c r="K115" s="68"/>
      <c r="L115" s="70">
        <v>0</v>
      </c>
      <c r="M115" s="68"/>
      <c r="N115" s="70">
        <v>0</v>
      </c>
      <c r="O115" s="68"/>
      <c r="P115" s="70">
        <v>0</v>
      </c>
      <c r="Q115" s="68"/>
      <c r="R115" s="70">
        <v>0</v>
      </c>
      <c r="S115" s="68"/>
      <c r="T115" s="70">
        <v>0</v>
      </c>
      <c r="U115" s="68"/>
      <c r="V115" s="70">
        <v>0</v>
      </c>
      <c r="W115" s="68"/>
      <c r="X115" s="70">
        <v>0</v>
      </c>
      <c r="Y115" s="68"/>
      <c r="Z115" s="70">
        <v>0</v>
      </c>
      <c r="AB115" s="13">
        <f t="shared" si="7"/>
        <v>0</v>
      </c>
      <c r="AE115" s="13" t="s">
        <v>87</v>
      </c>
      <c r="AF115" s="19"/>
      <c r="AG115" s="23">
        <f t="shared" si="8"/>
        <v>0</v>
      </c>
      <c r="AH115" s="44"/>
      <c r="AI115" s="50">
        <v>0</v>
      </c>
      <c r="AJ115" s="44"/>
      <c r="AK115" s="50">
        <v>0</v>
      </c>
    </row>
    <row r="116" spans="1:37" x14ac:dyDescent="0.2">
      <c r="B116" s="13" t="s">
        <v>88</v>
      </c>
      <c r="D116" s="70">
        <v>0</v>
      </c>
      <c r="E116" s="68"/>
      <c r="F116" s="70">
        <v>0</v>
      </c>
      <c r="G116" s="68"/>
      <c r="H116" s="70">
        <v>0</v>
      </c>
      <c r="I116" s="68"/>
      <c r="J116" s="70">
        <v>0</v>
      </c>
      <c r="K116" s="68"/>
      <c r="L116" s="70">
        <v>0</v>
      </c>
      <c r="M116" s="68"/>
      <c r="N116" s="70">
        <v>0</v>
      </c>
      <c r="O116" s="68"/>
      <c r="P116" s="70">
        <v>0</v>
      </c>
      <c r="Q116" s="68"/>
      <c r="R116" s="70">
        <v>0</v>
      </c>
      <c r="S116" s="68"/>
      <c r="T116" s="70">
        <v>0</v>
      </c>
      <c r="U116" s="68"/>
      <c r="V116" s="70">
        <v>0</v>
      </c>
      <c r="W116" s="68"/>
      <c r="X116" s="70">
        <v>0</v>
      </c>
      <c r="Y116" s="68"/>
      <c r="Z116" s="70">
        <v>0</v>
      </c>
      <c r="AB116" s="13">
        <f t="shared" si="7"/>
        <v>0</v>
      </c>
      <c r="AE116" s="13" t="s">
        <v>88</v>
      </c>
      <c r="AG116" s="23">
        <f t="shared" si="8"/>
        <v>0</v>
      </c>
      <c r="AH116" s="44"/>
      <c r="AI116" s="50">
        <v>0</v>
      </c>
      <c r="AJ116" s="44"/>
      <c r="AK116" s="50">
        <v>0</v>
      </c>
    </row>
    <row r="117" spans="1:37" x14ac:dyDescent="0.2">
      <c r="B117" s="13" t="s">
        <v>89</v>
      </c>
      <c r="D117" s="70">
        <v>0</v>
      </c>
      <c r="E117" s="68"/>
      <c r="F117" s="70">
        <v>0</v>
      </c>
      <c r="G117" s="68"/>
      <c r="H117" s="70">
        <v>0</v>
      </c>
      <c r="I117" s="68"/>
      <c r="J117" s="70">
        <v>0</v>
      </c>
      <c r="K117" s="68"/>
      <c r="L117" s="70">
        <v>0</v>
      </c>
      <c r="M117" s="68"/>
      <c r="N117" s="70">
        <v>0</v>
      </c>
      <c r="O117" s="68"/>
      <c r="P117" s="70">
        <v>0</v>
      </c>
      <c r="Q117" s="68"/>
      <c r="R117" s="70">
        <v>0</v>
      </c>
      <c r="S117" s="68"/>
      <c r="T117" s="70">
        <v>0</v>
      </c>
      <c r="U117" s="68"/>
      <c r="V117" s="70">
        <v>0</v>
      </c>
      <c r="W117" s="68"/>
      <c r="X117" s="70">
        <v>0</v>
      </c>
      <c r="Y117" s="68"/>
      <c r="Z117" s="70">
        <v>0</v>
      </c>
      <c r="AB117" s="13">
        <f t="shared" si="7"/>
        <v>0</v>
      </c>
      <c r="AE117" s="13" t="s">
        <v>89</v>
      </c>
      <c r="AG117" s="23">
        <f t="shared" si="8"/>
        <v>0</v>
      </c>
      <c r="AH117" s="44"/>
      <c r="AI117" s="50">
        <v>0</v>
      </c>
      <c r="AJ117" s="44"/>
      <c r="AK117" s="50">
        <v>0</v>
      </c>
    </row>
    <row r="118" spans="1:37" x14ac:dyDescent="0.2">
      <c r="B118" s="66" t="s">
        <v>103</v>
      </c>
      <c r="D118" s="70">
        <v>0</v>
      </c>
      <c r="E118" s="68"/>
      <c r="F118" s="70">
        <v>0</v>
      </c>
      <c r="G118" s="68"/>
      <c r="H118" s="70">
        <v>0</v>
      </c>
      <c r="I118" s="68"/>
      <c r="J118" s="70">
        <v>0</v>
      </c>
      <c r="K118" s="68"/>
      <c r="L118" s="70">
        <v>0</v>
      </c>
      <c r="M118" s="68"/>
      <c r="N118" s="70">
        <v>0</v>
      </c>
      <c r="O118" s="68"/>
      <c r="P118" s="70">
        <v>0</v>
      </c>
      <c r="Q118" s="68"/>
      <c r="R118" s="70">
        <v>0</v>
      </c>
      <c r="S118" s="68"/>
      <c r="T118" s="70">
        <v>0</v>
      </c>
      <c r="U118" s="68"/>
      <c r="V118" s="70">
        <v>0</v>
      </c>
      <c r="W118" s="68"/>
      <c r="X118" s="70">
        <v>0</v>
      </c>
      <c r="Y118" s="68"/>
      <c r="Z118" s="70">
        <v>0</v>
      </c>
      <c r="AB118" s="13">
        <f t="shared" si="7"/>
        <v>0</v>
      </c>
      <c r="AE118" s="13" t="s">
        <v>90</v>
      </c>
      <c r="AG118" s="23">
        <f t="shared" si="8"/>
        <v>0</v>
      </c>
      <c r="AH118" s="44"/>
      <c r="AI118" s="50">
        <v>0</v>
      </c>
      <c r="AJ118" s="44"/>
      <c r="AK118" s="50">
        <v>0</v>
      </c>
    </row>
    <row r="119" spans="1:37" x14ac:dyDescent="0.2">
      <c r="B119" s="13" t="s">
        <v>91</v>
      </c>
      <c r="D119" s="70">
        <v>0</v>
      </c>
      <c r="E119" s="68"/>
      <c r="F119" s="70">
        <v>0</v>
      </c>
      <c r="G119" s="68"/>
      <c r="H119" s="70">
        <v>0</v>
      </c>
      <c r="I119" s="68"/>
      <c r="J119" s="70">
        <v>0</v>
      </c>
      <c r="K119" s="68"/>
      <c r="L119" s="70">
        <v>0</v>
      </c>
      <c r="M119" s="68"/>
      <c r="N119" s="70">
        <v>0</v>
      </c>
      <c r="O119" s="68"/>
      <c r="P119" s="70">
        <v>0</v>
      </c>
      <c r="Q119" s="68"/>
      <c r="R119" s="70">
        <v>0</v>
      </c>
      <c r="S119" s="68"/>
      <c r="T119" s="70">
        <v>0</v>
      </c>
      <c r="U119" s="68"/>
      <c r="V119" s="70">
        <v>0</v>
      </c>
      <c r="W119" s="68"/>
      <c r="X119" s="70">
        <v>0</v>
      </c>
      <c r="Y119" s="68"/>
      <c r="Z119" s="70">
        <v>0</v>
      </c>
      <c r="AB119" s="13">
        <f t="shared" si="7"/>
        <v>0</v>
      </c>
      <c r="AE119" s="13" t="s">
        <v>91</v>
      </c>
      <c r="AG119" s="23">
        <f t="shared" si="8"/>
        <v>0</v>
      </c>
      <c r="AH119" s="44"/>
      <c r="AI119" s="50">
        <v>0</v>
      </c>
      <c r="AJ119" s="44"/>
      <c r="AK119" s="50">
        <v>0</v>
      </c>
    </row>
    <row r="120" spans="1:37" x14ac:dyDescent="0.2">
      <c r="B120" s="13" t="s">
        <v>36</v>
      </c>
      <c r="D120" s="71">
        <v>0</v>
      </c>
      <c r="E120" s="68"/>
      <c r="F120" s="71">
        <v>0</v>
      </c>
      <c r="G120" s="68"/>
      <c r="H120" s="71">
        <v>0</v>
      </c>
      <c r="I120" s="68"/>
      <c r="J120" s="71">
        <v>0</v>
      </c>
      <c r="K120" s="68"/>
      <c r="L120" s="71">
        <v>0</v>
      </c>
      <c r="M120" s="68"/>
      <c r="N120" s="71">
        <v>0</v>
      </c>
      <c r="O120" s="68"/>
      <c r="P120" s="71">
        <v>0</v>
      </c>
      <c r="Q120" s="68"/>
      <c r="R120" s="71">
        <v>0</v>
      </c>
      <c r="S120" s="68"/>
      <c r="T120" s="71">
        <v>0</v>
      </c>
      <c r="U120" s="68"/>
      <c r="V120" s="71">
        <v>0</v>
      </c>
      <c r="W120" s="68"/>
      <c r="X120" s="71">
        <v>0</v>
      </c>
      <c r="Y120" s="68"/>
      <c r="Z120" s="71">
        <v>0</v>
      </c>
      <c r="AB120" s="25">
        <f t="shared" si="7"/>
        <v>0</v>
      </c>
      <c r="AE120" s="13" t="s">
        <v>36</v>
      </c>
      <c r="AG120" s="55">
        <f>AB120</f>
        <v>0</v>
      </c>
      <c r="AH120" s="44"/>
      <c r="AI120" s="51">
        <v>0</v>
      </c>
      <c r="AJ120" s="44"/>
      <c r="AK120" s="51">
        <v>0</v>
      </c>
    </row>
    <row r="121" spans="1:37" ht="3.95" customHeight="1" x14ac:dyDescent="0.2">
      <c r="D121" s="43"/>
      <c r="E121" s="44"/>
      <c r="F121" s="43"/>
      <c r="G121" s="44"/>
      <c r="H121" s="43"/>
      <c r="I121" s="44"/>
      <c r="J121" s="43"/>
      <c r="K121" s="44"/>
      <c r="L121" s="43"/>
      <c r="M121" s="44"/>
      <c r="N121" s="43"/>
      <c r="O121" s="44"/>
      <c r="P121" s="43"/>
      <c r="Q121" s="44"/>
      <c r="R121" s="43"/>
      <c r="S121" s="44"/>
      <c r="T121" s="43"/>
      <c r="U121" s="44"/>
      <c r="V121" s="43"/>
      <c r="W121" s="44"/>
      <c r="X121" s="43"/>
      <c r="Y121" s="44"/>
      <c r="Z121" s="43"/>
      <c r="AG121" s="43"/>
      <c r="AH121" s="44"/>
      <c r="AI121" s="43"/>
      <c r="AJ121" s="44"/>
      <c r="AK121" s="43"/>
    </row>
    <row r="122" spans="1:37" x14ac:dyDescent="0.2">
      <c r="B122" s="13" t="s">
        <v>85</v>
      </c>
      <c r="D122" s="47">
        <f>SUM(D114:D120)</f>
        <v>0</v>
      </c>
      <c r="E122" s="44"/>
      <c r="F122" s="47">
        <f>SUM(F114:F120)</f>
        <v>0</v>
      </c>
      <c r="G122" s="44"/>
      <c r="H122" s="47">
        <f>SUM(H114:H120)</f>
        <v>0</v>
      </c>
      <c r="I122" s="44"/>
      <c r="J122" s="47">
        <f>SUM(J114:J120)</f>
        <v>0</v>
      </c>
      <c r="K122" s="44"/>
      <c r="L122" s="47">
        <f>SUM(L114:L120)</f>
        <v>0</v>
      </c>
      <c r="M122" s="44"/>
      <c r="N122" s="47">
        <f>SUM(N114:N120)</f>
        <v>0</v>
      </c>
      <c r="O122" s="44"/>
      <c r="P122" s="47">
        <f>SUM(P114:P120)</f>
        <v>0</v>
      </c>
      <c r="Q122" s="44"/>
      <c r="R122" s="47">
        <f>SUM(R114:R120)</f>
        <v>0</v>
      </c>
      <c r="S122" s="44"/>
      <c r="T122" s="47">
        <f>SUM(T114:T120)</f>
        <v>0</v>
      </c>
      <c r="U122" s="44"/>
      <c r="V122" s="47">
        <f>SUM(V114:V120)</f>
        <v>0</v>
      </c>
      <c r="W122" s="44"/>
      <c r="X122" s="47">
        <f>SUM(X114:X120)</f>
        <v>0</v>
      </c>
      <c r="Y122" s="44"/>
      <c r="Z122" s="47">
        <f>SUM(Z114:Z120)</f>
        <v>0</v>
      </c>
      <c r="AB122" s="47">
        <f>SUM(AB114:AB120)</f>
        <v>0</v>
      </c>
      <c r="AE122" s="13" t="s">
        <v>85</v>
      </c>
      <c r="AG122" s="47">
        <f>SUM(AG114:AG120)</f>
        <v>0</v>
      </c>
      <c r="AH122" s="44"/>
      <c r="AI122" s="47">
        <f>SUM(AI114:AI120)</f>
        <v>0</v>
      </c>
      <c r="AJ122" s="44"/>
      <c r="AK122" s="47">
        <f>SUM(AK114:AK120)</f>
        <v>0</v>
      </c>
    </row>
    <row r="123" spans="1:37" ht="3.95" customHeight="1" x14ac:dyDescent="0.2">
      <c r="D123" s="43"/>
      <c r="E123" s="44"/>
      <c r="F123" s="43"/>
      <c r="G123" s="44"/>
      <c r="H123" s="43"/>
      <c r="I123" s="44"/>
      <c r="J123" s="43"/>
      <c r="K123" s="44"/>
      <c r="L123" s="43"/>
      <c r="M123" s="44"/>
      <c r="N123" s="43"/>
      <c r="O123" s="44"/>
      <c r="P123" s="43"/>
      <c r="Q123" s="44"/>
      <c r="R123" s="43"/>
      <c r="S123" s="44"/>
      <c r="T123" s="43"/>
      <c r="U123" s="44"/>
      <c r="V123" s="43"/>
      <c r="W123" s="44"/>
      <c r="X123" s="43"/>
      <c r="Y123" s="44"/>
      <c r="Z123" s="43"/>
      <c r="AB123" s="43"/>
      <c r="AG123" s="43"/>
      <c r="AH123" s="44"/>
      <c r="AI123" s="43"/>
      <c r="AJ123" s="44"/>
      <c r="AK123" s="43"/>
    </row>
    <row r="124" spans="1:37" x14ac:dyDescent="0.2">
      <c r="A124" s="56" t="s">
        <v>92</v>
      </c>
      <c r="D124" s="45">
        <f>D111+D122</f>
        <v>0</v>
      </c>
      <c r="E124" s="57"/>
      <c r="F124" s="45">
        <f>F111+F122</f>
        <v>0</v>
      </c>
      <c r="G124" s="57"/>
      <c r="H124" s="45">
        <f>H111+H122</f>
        <v>0</v>
      </c>
      <c r="I124" s="57"/>
      <c r="J124" s="45">
        <f>J111+J122</f>
        <v>0</v>
      </c>
      <c r="K124" s="57"/>
      <c r="L124" s="45">
        <f>L111+L122</f>
        <v>0</v>
      </c>
      <c r="M124" s="57"/>
      <c r="N124" s="45">
        <f>N111+N122</f>
        <v>0</v>
      </c>
      <c r="O124" s="57"/>
      <c r="P124" s="45">
        <f>P111+P122</f>
        <v>0</v>
      </c>
      <c r="Q124" s="57"/>
      <c r="R124" s="45">
        <f>R111+R122</f>
        <v>0</v>
      </c>
      <c r="S124" s="57"/>
      <c r="T124" s="45">
        <f>T111+T122</f>
        <v>0</v>
      </c>
      <c r="U124" s="57"/>
      <c r="V124" s="45">
        <f>V111+V122</f>
        <v>0</v>
      </c>
      <c r="W124" s="57"/>
      <c r="X124" s="45">
        <f>X111+X122</f>
        <v>0</v>
      </c>
      <c r="Y124" s="57"/>
      <c r="Z124" s="45">
        <f>Z111+Z122</f>
        <v>0</v>
      </c>
      <c r="AB124" s="45">
        <f>AB111+AB122</f>
        <v>0</v>
      </c>
      <c r="AD124" s="56" t="s">
        <v>92</v>
      </c>
      <c r="AG124" s="45">
        <f>AG111+AG122</f>
        <v>0</v>
      </c>
      <c r="AH124" s="57"/>
      <c r="AI124" s="45" t="e">
        <f>AI111+AI122</f>
        <v>#REF!</v>
      </c>
      <c r="AJ124" s="57"/>
      <c r="AK124" s="45" t="e">
        <f>AK111+AK122</f>
        <v>#REF!</v>
      </c>
    </row>
    <row r="125" spans="1:37" ht="3.95" customHeight="1" x14ac:dyDescent="0.2">
      <c r="D125" s="43"/>
      <c r="E125" s="44"/>
      <c r="F125" s="43"/>
      <c r="G125" s="44"/>
      <c r="H125" s="43"/>
      <c r="I125" s="44"/>
      <c r="J125" s="43"/>
      <c r="K125" s="44"/>
      <c r="L125" s="43"/>
      <c r="M125" s="44"/>
      <c r="N125" s="43"/>
      <c r="O125" s="44"/>
      <c r="P125" s="43"/>
      <c r="Q125" s="44"/>
      <c r="R125" s="43"/>
      <c r="S125" s="44"/>
      <c r="T125" s="43"/>
      <c r="U125" s="44"/>
      <c r="V125" s="43"/>
      <c r="W125" s="44"/>
      <c r="X125" s="43"/>
      <c r="Y125" s="44"/>
      <c r="Z125" s="43"/>
      <c r="AG125" s="43"/>
      <c r="AH125" s="44"/>
      <c r="AI125" s="43"/>
      <c r="AJ125" s="44"/>
      <c r="AK125" s="43"/>
    </row>
    <row r="126" spans="1:37" x14ac:dyDescent="0.2">
      <c r="A126" s="13"/>
      <c r="B126" s="14" t="s">
        <v>93</v>
      </c>
      <c r="D126" s="51">
        <v>0</v>
      </c>
      <c r="E126" s="59"/>
      <c r="F126" s="51">
        <v>0</v>
      </c>
      <c r="G126" s="44"/>
      <c r="H126" s="51">
        <v>0</v>
      </c>
      <c r="I126" s="44"/>
      <c r="J126" s="51">
        <v>0</v>
      </c>
      <c r="K126" s="44"/>
      <c r="L126" s="51">
        <v>0</v>
      </c>
      <c r="M126" s="44"/>
      <c r="N126" s="51">
        <v>0</v>
      </c>
      <c r="O126" s="44"/>
      <c r="P126" s="51">
        <v>0</v>
      </c>
      <c r="Q126" s="44"/>
      <c r="R126" s="51">
        <v>0</v>
      </c>
      <c r="S126" s="44"/>
      <c r="T126" s="51">
        <v>0</v>
      </c>
      <c r="U126" s="44"/>
      <c r="V126" s="51">
        <v>0</v>
      </c>
      <c r="W126" s="44"/>
      <c r="X126" s="51">
        <v>0</v>
      </c>
      <c r="Y126" s="44"/>
      <c r="Z126" s="51">
        <v>0</v>
      </c>
      <c r="AB126" s="25">
        <f>SUM(D126:Z126)</f>
        <v>0</v>
      </c>
      <c r="AD126" s="13"/>
      <c r="AE126" s="14" t="s">
        <v>93</v>
      </c>
      <c r="AG126" s="55">
        <f>AB126</f>
        <v>0</v>
      </c>
      <c r="AH126" s="59"/>
      <c r="AI126" s="58">
        <v>0</v>
      </c>
      <c r="AJ126" s="59"/>
      <c r="AK126" s="58">
        <v>0</v>
      </c>
    </row>
    <row r="127" spans="1:37" ht="3.95" customHeight="1" x14ac:dyDescent="0.2">
      <c r="A127" s="13"/>
      <c r="D127" s="60"/>
      <c r="E127" s="44"/>
      <c r="F127" s="60"/>
      <c r="G127" s="44"/>
      <c r="H127" s="60"/>
      <c r="I127" s="44"/>
      <c r="J127" s="60"/>
      <c r="K127" s="44"/>
      <c r="L127" s="60"/>
      <c r="M127" s="44"/>
      <c r="N127" s="60"/>
      <c r="O127" s="44"/>
      <c r="P127" s="60"/>
      <c r="Q127" s="44"/>
      <c r="R127" s="60"/>
      <c r="S127" s="44"/>
      <c r="T127" s="60"/>
      <c r="U127" s="44"/>
      <c r="V127" s="60"/>
      <c r="W127" s="44"/>
      <c r="X127" s="60"/>
      <c r="Y127" s="44"/>
      <c r="Z127" s="60"/>
      <c r="AD127" s="13"/>
      <c r="AG127" s="60"/>
      <c r="AH127" s="44"/>
      <c r="AI127" s="60"/>
      <c r="AJ127" s="44"/>
      <c r="AK127" s="60"/>
    </row>
    <row r="128" spans="1:37" x14ac:dyDescent="0.2">
      <c r="A128" s="61" t="s">
        <v>94</v>
      </c>
      <c r="B128" s="62"/>
      <c r="C128" s="62"/>
      <c r="D128" s="63">
        <f>D124-D126</f>
        <v>0</v>
      </c>
      <c r="E128" s="64"/>
      <c r="F128" s="63">
        <f>F124-F126</f>
        <v>0</v>
      </c>
      <c r="G128" s="64"/>
      <c r="H128" s="63">
        <f>H124-H126</f>
        <v>0</v>
      </c>
      <c r="I128" s="64"/>
      <c r="J128" s="63">
        <f>J124-J126</f>
        <v>0</v>
      </c>
      <c r="K128" s="64"/>
      <c r="L128" s="63">
        <f>L124-L126</f>
        <v>0</v>
      </c>
      <c r="M128" s="64"/>
      <c r="N128" s="63">
        <f>N124-N126</f>
        <v>0</v>
      </c>
      <c r="O128" s="64"/>
      <c r="P128" s="63">
        <f>P124-P126</f>
        <v>0</v>
      </c>
      <c r="Q128" s="64"/>
      <c r="R128" s="63">
        <f>R124-R126</f>
        <v>0</v>
      </c>
      <c r="S128" s="64"/>
      <c r="T128" s="63">
        <f>T124-T126</f>
        <v>0</v>
      </c>
      <c r="U128" s="64"/>
      <c r="V128" s="63">
        <f>V124-V126</f>
        <v>0</v>
      </c>
      <c r="W128" s="64"/>
      <c r="X128" s="63">
        <f>X124-X126</f>
        <v>0</v>
      </c>
      <c r="Y128" s="64"/>
      <c r="Z128" s="63">
        <f>Z124-Z126</f>
        <v>0</v>
      </c>
      <c r="AB128" s="63">
        <f>AB124-AB126</f>
        <v>0</v>
      </c>
      <c r="AD128" s="61" t="s">
        <v>94</v>
      </c>
      <c r="AE128" s="62"/>
      <c r="AF128" s="62"/>
      <c r="AG128" s="63">
        <f>AG124-AG126</f>
        <v>0</v>
      </c>
      <c r="AH128" s="64"/>
      <c r="AI128" s="63" t="e">
        <f>AI124-AI126</f>
        <v>#REF!</v>
      </c>
      <c r="AJ128" s="64"/>
      <c r="AK128" s="63" t="e">
        <f>AK124-AK126</f>
        <v>#REF!</v>
      </c>
    </row>
    <row r="129" spans="1:37" ht="3.95" customHeight="1" x14ac:dyDescent="0.2">
      <c r="D129" s="43"/>
      <c r="F129" s="43"/>
      <c r="H129" s="43"/>
      <c r="J129" s="43"/>
      <c r="L129" s="43"/>
      <c r="N129" s="43"/>
      <c r="P129" s="43"/>
      <c r="R129" s="43"/>
      <c r="T129" s="43"/>
      <c r="V129" s="43"/>
      <c r="X129" s="43"/>
      <c r="Z129" s="43"/>
      <c r="AG129" s="43"/>
      <c r="AI129" s="43"/>
      <c r="AK129" s="43"/>
    </row>
    <row r="130" spans="1:37" x14ac:dyDescent="0.2">
      <c r="A130" s="13" t="s">
        <v>95</v>
      </c>
      <c r="D130" s="51">
        <v>0</v>
      </c>
      <c r="F130" s="51">
        <v>0</v>
      </c>
      <c r="H130" s="51">
        <v>0</v>
      </c>
      <c r="J130" s="51">
        <v>0</v>
      </c>
      <c r="L130" s="51">
        <v>0</v>
      </c>
      <c r="N130" s="51">
        <v>0</v>
      </c>
      <c r="P130" s="51">
        <v>0</v>
      </c>
      <c r="R130" s="51">
        <v>0</v>
      </c>
      <c r="T130" s="51">
        <v>0</v>
      </c>
      <c r="V130" s="51">
        <v>0</v>
      </c>
      <c r="X130" s="51">
        <v>0</v>
      </c>
      <c r="Z130" s="51">
        <v>0</v>
      </c>
      <c r="AB130" s="25">
        <f>SUM(D130:Z130)</f>
        <v>0</v>
      </c>
      <c r="AD130" s="13" t="s">
        <v>95</v>
      </c>
      <c r="AG130" s="55">
        <f>AB130</f>
        <v>0</v>
      </c>
      <c r="AI130" s="51">
        <v>0</v>
      </c>
      <c r="AK130" s="51">
        <v>0</v>
      </c>
    </row>
    <row r="131" spans="1:37" ht="3.95" customHeight="1" x14ac:dyDescent="0.2">
      <c r="D131" s="43"/>
      <c r="E131" s="44"/>
      <c r="F131" s="43"/>
      <c r="G131" s="44"/>
      <c r="H131" s="43"/>
      <c r="I131" s="44"/>
      <c r="J131" s="43"/>
      <c r="K131" s="44"/>
      <c r="L131" s="43"/>
      <c r="M131" s="44"/>
      <c r="N131" s="43"/>
      <c r="O131" s="44"/>
      <c r="P131" s="43"/>
      <c r="Q131" s="44"/>
      <c r="R131" s="43"/>
      <c r="S131" s="44"/>
      <c r="T131" s="43"/>
      <c r="U131" s="44"/>
      <c r="V131" s="43"/>
      <c r="W131" s="44"/>
      <c r="X131" s="43"/>
      <c r="Y131" s="44"/>
      <c r="Z131" s="43"/>
      <c r="AG131" s="43"/>
      <c r="AH131" s="44"/>
      <c r="AI131" s="43"/>
      <c r="AJ131" s="44"/>
      <c r="AK131" s="43"/>
    </row>
    <row r="132" spans="1:37" x14ac:dyDescent="0.2">
      <c r="A132" s="27" t="s">
        <v>96</v>
      </c>
      <c r="B132" s="19"/>
      <c r="C132" s="19"/>
      <c r="D132" s="48">
        <f>D128+D130</f>
        <v>0</v>
      </c>
      <c r="F132" s="48">
        <f>F128+F130</f>
        <v>0</v>
      </c>
      <c r="H132" s="48">
        <f>H128+H130</f>
        <v>0</v>
      </c>
      <c r="J132" s="48">
        <f>J128+J130</f>
        <v>0</v>
      </c>
      <c r="L132" s="48">
        <f>L128+L130</f>
        <v>0</v>
      </c>
      <c r="N132" s="48">
        <f>N128+N130</f>
        <v>0</v>
      </c>
      <c r="P132" s="48">
        <f>P128+P130</f>
        <v>0</v>
      </c>
      <c r="R132" s="48">
        <f>R128+R130</f>
        <v>0</v>
      </c>
      <c r="T132" s="48">
        <f>T128+T130</f>
        <v>0</v>
      </c>
      <c r="V132" s="48">
        <f>V128+V130</f>
        <v>0</v>
      </c>
      <c r="X132" s="48">
        <f>X128+X130</f>
        <v>0</v>
      </c>
      <c r="Z132" s="48">
        <f>Z128+Z130</f>
        <v>0</v>
      </c>
      <c r="AB132" s="48">
        <f>AB128+AB130</f>
        <v>0</v>
      </c>
      <c r="AD132" s="27" t="s">
        <v>96</v>
      </c>
      <c r="AE132" s="19"/>
      <c r="AF132" s="19"/>
      <c r="AG132" s="48">
        <f>AG128+AG130</f>
        <v>0</v>
      </c>
      <c r="AI132" s="48" t="e">
        <f>AI128+AI130</f>
        <v>#REF!</v>
      </c>
      <c r="AK132" s="48" t="e">
        <f>AK128+AK130</f>
        <v>#REF!</v>
      </c>
    </row>
    <row r="133" spans="1:37" ht="3.95" customHeight="1" x14ac:dyDescent="0.2">
      <c r="A133" s="27"/>
      <c r="B133" s="19"/>
      <c r="C133" s="19"/>
      <c r="D133" s="48"/>
      <c r="F133" s="48"/>
      <c r="H133" s="48"/>
      <c r="J133" s="48"/>
      <c r="L133" s="48"/>
      <c r="N133" s="48"/>
      <c r="P133" s="48"/>
      <c r="R133" s="48"/>
      <c r="T133" s="48"/>
      <c r="V133" s="48"/>
      <c r="X133" s="48"/>
      <c r="Z133" s="48"/>
      <c r="AD133" s="27"/>
      <c r="AE133" s="19"/>
      <c r="AF133" s="19"/>
      <c r="AG133" s="48"/>
      <c r="AI133" s="48"/>
      <c r="AK133" s="48"/>
    </row>
    <row r="134" spans="1:37" x14ac:dyDescent="0.2">
      <c r="A134" s="13" t="s">
        <v>97</v>
      </c>
      <c r="D134" s="51">
        <v>0</v>
      </c>
      <c r="F134" s="51">
        <v>0</v>
      </c>
      <c r="H134" s="51">
        <v>0</v>
      </c>
      <c r="J134" s="51">
        <v>0</v>
      </c>
      <c r="L134" s="51">
        <v>0</v>
      </c>
      <c r="N134" s="51">
        <v>0</v>
      </c>
      <c r="P134" s="51">
        <v>0</v>
      </c>
      <c r="R134" s="51">
        <v>0</v>
      </c>
      <c r="T134" s="51">
        <v>0</v>
      </c>
      <c r="V134" s="51">
        <v>0</v>
      </c>
      <c r="X134" s="51">
        <v>0</v>
      </c>
      <c r="Z134" s="51">
        <v>0</v>
      </c>
      <c r="AB134" s="25">
        <f>D134</f>
        <v>0</v>
      </c>
      <c r="AD134" s="13" t="s">
        <v>97</v>
      </c>
      <c r="AG134" s="55">
        <f>AB134</f>
        <v>0</v>
      </c>
      <c r="AI134" s="55">
        <f>AG136</f>
        <v>0</v>
      </c>
      <c r="AK134" s="55" t="e">
        <f>AI136</f>
        <v>#REF!</v>
      </c>
    </row>
    <row r="135" spans="1:37" ht="3.95" customHeight="1" x14ac:dyDescent="0.2">
      <c r="D135" s="43"/>
      <c r="E135" s="44"/>
      <c r="F135" s="43"/>
      <c r="G135" s="44"/>
      <c r="H135" s="43"/>
      <c r="I135" s="44"/>
      <c r="J135" s="43"/>
      <c r="K135" s="44"/>
      <c r="L135" s="43"/>
      <c r="M135" s="44"/>
      <c r="N135" s="43"/>
      <c r="O135" s="44"/>
      <c r="P135" s="43"/>
      <c r="Q135" s="44"/>
      <c r="R135" s="43"/>
      <c r="S135" s="44"/>
      <c r="T135" s="43"/>
      <c r="U135" s="44"/>
      <c r="V135" s="43"/>
      <c r="W135" s="44"/>
      <c r="X135" s="43"/>
      <c r="Y135" s="44"/>
      <c r="Z135" s="43"/>
      <c r="AG135" s="43"/>
      <c r="AH135" s="44"/>
      <c r="AI135" s="43"/>
      <c r="AJ135" s="44"/>
      <c r="AK135" s="43"/>
    </row>
    <row r="136" spans="1:37" ht="13.5" thickBot="1" x14ac:dyDescent="0.25">
      <c r="A136" s="27" t="s">
        <v>98</v>
      </c>
      <c r="B136" s="19"/>
      <c r="C136" s="19"/>
      <c r="D136" s="65">
        <f>D132+D134</f>
        <v>0</v>
      </c>
      <c r="F136" s="65">
        <f>F132+F134</f>
        <v>0</v>
      </c>
      <c r="H136" s="65">
        <f>H132+H134</f>
        <v>0</v>
      </c>
      <c r="J136" s="65">
        <f>J132+J134</f>
        <v>0</v>
      </c>
      <c r="L136" s="65">
        <f>L132+L134</f>
        <v>0</v>
      </c>
      <c r="N136" s="65">
        <f>N132+N134</f>
        <v>0</v>
      </c>
      <c r="P136" s="65">
        <f>P132+P134</f>
        <v>0</v>
      </c>
      <c r="R136" s="65">
        <f>R132+R134</f>
        <v>0</v>
      </c>
      <c r="T136" s="65">
        <f>T132+T134</f>
        <v>0</v>
      </c>
      <c r="V136" s="65">
        <f>V132+V134</f>
        <v>0</v>
      </c>
      <c r="X136" s="65">
        <f>X132+X134</f>
        <v>0</v>
      </c>
      <c r="Z136" s="65">
        <f>Z132+Z134</f>
        <v>0</v>
      </c>
      <c r="AB136" s="65">
        <f>AB132+AB134</f>
        <v>0</v>
      </c>
      <c r="AD136" s="27" t="s">
        <v>98</v>
      </c>
      <c r="AE136" s="19"/>
      <c r="AF136" s="19"/>
      <c r="AG136" s="65">
        <f>AG132+AG134</f>
        <v>0</v>
      </c>
      <c r="AI136" s="65" t="e">
        <f>AI132+AI134</f>
        <v>#REF!</v>
      </c>
      <c r="AK136" s="65" t="e">
        <f>AK132+AK134</f>
        <v>#REF!</v>
      </c>
    </row>
    <row r="137" spans="1:37" ht="13.5" thickTop="1" x14ac:dyDescent="0.2">
      <c r="D137" s="43"/>
      <c r="F137" s="43"/>
      <c r="H137" s="43"/>
      <c r="J137" s="43"/>
      <c r="L137" s="43"/>
      <c r="N137" s="43"/>
      <c r="P137" s="43"/>
      <c r="R137" s="43"/>
      <c r="T137" s="43"/>
      <c r="V137" s="43"/>
      <c r="X137" s="43"/>
      <c r="Z137" s="43"/>
    </row>
    <row r="138" spans="1:37" x14ac:dyDescent="0.2">
      <c r="D138" s="43"/>
      <c r="F138" s="43"/>
      <c r="H138" s="43"/>
      <c r="J138" s="43"/>
      <c r="L138" s="43"/>
      <c r="N138" s="43"/>
      <c r="P138" s="43"/>
      <c r="R138" s="43"/>
      <c r="T138" s="43"/>
      <c r="V138" s="43"/>
      <c r="X138" s="43"/>
      <c r="Z138" s="43"/>
    </row>
    <row r="139" spans="1:37" x14ac:dyDescent="0.2">
      <c r="D139" s="43"/>
      <c r="F139" s="43"/>
      <c r="H139" s="43"/>
      <c r="J139" s="43"/>
      <c r="L139" s="43"/>
      <c r="N139" s="43"/>
      <c r="P139" s="43"/>
      <c r="R139" s="43"/>
      <c r="T139" s="43"/>
      <c r="V139" s="43"/>
      <c r="X139" s="43"/>
      <c r="Z139" s="43"/>
    </row>
    <row r="140" spans="1:37" x14ac:dyDescent="0.2">
      <c r="D140" s="43"/>
      <c r="F140" s="43"/>
      <c r="H140" s="43"/>
      <c r="J140" s="43"/>
      <c r="L140" s="43"/>
      <c r="N140" s="43"/>
      <c r="P140" s="43"/>
      <c r="R140" s="43"/>
      <c r="T140" s="43"/>
      <c r="V140" s="43"/>
      <c r="X140" s="43"/>
      <c r="Z140" s="43"/>
    </row>
    <row r="141" spans="1:37" x14ac:dyDescent="0.2">
      <c r="D141" s="43"/>
      <c r="F141" s="43"/>
      <c r="H141" s="43"/>
      <c r="J141" s="43"/>
      <c r="L141" s="43"/>
      <c r="N141" s="43"/>
      <c r="P141" s="43"/>
      <c r="R141" s="43"/>
      <c r="T141" s="43"/>
      <c r="V141" s="43"/>
      <c r="X141" s="43"/>
      <c r="Z141" s="43"/>
    </row>
    <row r="142" spans="1:37" x14ac:dyDescent="0.2">
      <c r="D142" s="43"/>
      <c r="F142" s="43"/>
      <c r="H142" s="43"/>
      <c r="J142" s="43"/>
      <c r="L142" s="43"/>
      <c r="N142" s="43"/>
      <c r="P142" s="43"/>
      <c r="R142" s="43"/>
      <c r="T142" s="43"/>
      <c r="V142" s="43"/>
      <c r="X142" s="43"/>
      <c r="Z142" s="43"/>
    </row>
    <row r="143" spans="1:37" x14ac:dyDescent="0.2">
      <c r="D143" s="43"/>
      <c r="F143" s="43"/>
      <c r="H143" s="43"/>
      <c r="J143" s="43"/>
      <c r="L143" s="43"/>
      <c r="N143" s="43"/>
      <c r="P143" s="43"/>
      <c r="R143" s="43"/>
      <c r="T143" s="43"/>
      <c r="V143" s="43"/>
      <c r="X143" s="43"/>
      <c r="Z143" s="43"/>
    </row>
    <row r="144" spans="1:37" x14ac:dyDescent="0.2">
      <c r="D144" s="43"/>
      <c r="F144" s="43"/>
      <c r="H144" s="43"/>
      <c r="J144" s="43"/>
      <c r="L144" s="43"/>
      <c r="N144" s="43"/>
      <c r="P144" s="43"/>
      <c r="R144" s="43"/>
      <c r="T144" s="43"/>
      <c r="V144" s="43"/>
      <c r="X144" s="43"/>
      <c r="Z144" s="43"/>
    </row>
    <row r="145" spans="4:26" x14ac:dyDescent="0.2">
      <c r="D145" s="43"/>
      <c r="F145" s="43"/>
      <c r="H145" s="43"/>
      <c r="J145" s="43"/>
      <c r="L145" s="43"/>
      <c r="N145" s="43"/>
      <c r="P145" s="43"/>
      <c r="R145" s="43"/>
      <c r="T145" s="43"/>
      <c r="V145" s="43"/>
      <c r="X145" s="43"/>
      <c r="Z145" s="43"/>
    </row>
    <row r="146" spans="4:26" x14ac:dyDescent="0.2">
      <c r="D146" s="43"/>
      <c r="F146" s="43"/>
      <c r="H146" s="43"/>
      <c r="J146" s="43"/>
      <c r="L146" s="43"/>
      <c r="N146" s="43"/>
      <c r="P146" s="43"/>
      <c r="R146" s="43"/>
      <c r="T146" s="43"/>
      <c r="V146" s="43"/>
      <c r="X146" s="43"/>
      <c r="Z146" s="43"/>
    </row>
    <row r="147" spans="4:26" x14ac:dyDescent="0.2">
      <c r="D147" s="43"/>
      <c r="F147" s="43"/>
      <c r="H147" s="43"/>
      <c r="J147" s="43"/>
      <c r="L147" s="43"/>
      <c r="N147" s="43"/>
      <c r="P147" s="43"/>
      <c r="R147" s="43"/>
      <c r="T147" s="43"/>
      <c r="V147" s="43"/>
      <c r="X147" s="43"/>
      <c r="Z147" s="43"/>
    </row>
    <row r="148" spans="4:26" x14ac:dyDescent="0.2">
      <c r="D148" s="43"/>
      <c r="F148" s="43"/>
      <c r="H148" s="43"/>
      <c r="J148" s="43"/>
      <c r="L148" s="43"/>
      <c r="N148" s="43"/>
      <c r="P148" s="43"/>
      <c r="R148" s="43"/>
      <c r="T148" s="43"/>
      <c r="V148" s="43"/>
      <c r="X148" s="43"/>
      <c r="Z148" s="43"/>
    </row>
    <row r="149" spans="4:26" x14ac:dyDescent="0.2">
      <c r="D149" s="43"/>
      <c r="F149" s="43"/>
      <c r="H149" s="43"/>
      <c r="J149" s="43"/>
      <c r="L149" s="43"/>
      <c r="N149" s="43"/>
      <c r="P149" s="43"/>
      <c r="R149" s="43"/>
      <c r="T149" s="43"/>
      <c r="V149" s="43"/>
      <c r="X149" s="43"/>
      <c r="Z149" s="43"/>
    </row>
    <row r="150" spans="4:26" x14ac:dyDescent="0.2">
      <c r="D150" s="43"/>
      <c r="F150" s="43"/>
      <c r="H150" s="43"/>
      <c r="J150" s="43"/>
      <c r="L150" s="43"/>
      <c r="N150" s="43"/>
      <c r="P150" s="43"/>
      <c r="R150" s="43"/>
      <c r="T150" s="43"/>
      <c r="V150" s="43"/>
      <c r="X150" s="43"/>
      <c r="Z150" s="43"/>
    </row>
    <row r="151" spans="4:26" x14ac:dyDescent="0.2">
      <c r="D151" s="43"/>
      <c r="F151" s="43"/>
      <c r="H151" s="43"/>
      <c r="J151" s="43"/>
      <c r="L151" s="43"/>
      <c r="N151" s="43"/>
      <c r="P151" s="43"/>
      <c r="R151" s="43"/>
      <c r="T151" s="43"/>
      <c r="V151" s="43"/>
      <c r="X151" s="43"/>
      <c r="Z151" s="43"/>
    </row>
    <row r="152" spans="4:26" x14ac:dyDescent="0.2">
      <c r="D152" s="43"/>
      <c r="F152" s="43"/>
      <c r="H152" s="43"/>
      <c r="J152" s="43"/>
      <c r="L152" s="43"/>
      <c r="N152" s="43"/>
      <c r="P152" s="43"/>
      <c r="R152" s="43"/>
      <c r="T152" s="43"/>
      <c r="V152" s="43"/>
      <c r="X152" s="43"/>
      <c r="Z152" s="43"/>
    </row>
    <row r="153" spans="4:26" x14ac:dyDescent="0.2">
      <c r="D153" s="43"/>
      <c r="F153" s="43"/>
      <c r="H153" s="43"/>
      <c r="J153" s="43"/>
      <c r="L153" s="43"/>
      <c r="N153" s="43"/>
      <c r="P153" s="43"/>
      <c r="R153" s="43"/>
      <c r="T153" s="43"/>
      <c r="V153" s="43"/>
      <c r="X153" s="43"/>
      <c r="Z153" s="43"/>
    </row>
    <row r="154" spans="4:26" x14ac:dyDescent="0.2">
      <c r="D154" s="43"/>
      <c r="F154" s="43"/>
      <c r="H154" s="43"/>
      <c r="J154" s="43"/>
      <c r="L154" s="43"/>
      <c r="N154" s="43"/>
      <c r="P154" s="43"/>
      <c r="R154" s="43"/>
      <c r="T154" s="43"/>
      <c r="V154" s="43"/>
      <c r="X154" s="43"/>
      <c r="Z154" s="43"/>
    </row>
    <row r="155" spans="4:26" x14ac:dyDescent="0.2">
      <c r="D155" s="43"/>
      <c r="F155" s="43"/>
      <c r="H155" s="43"/>
      <c r="J155" s="43"/>
      <c r="L155" s="43"/>
      <c r="N155" s="43"/>
      <c r="P155" s="43"/>
      <c r="R155" s="43"/>
      <c r="T155" s="43"/>
      <c r="V155" s="43"/>
      <c r="X155" s="43"/>
      <c r="Z155" s="43"/>
    </row>
  </sheetData>
  <pageMargins left="0.75" right="0.75" top="1" bottom="1" header="0.5" footer="0.5"/>
  <pageSetup scale="61" fitToHeight="2" orientation="landscape" r:id="rId1"/>
  <headerFooter alignWithMargins="0"/>
  <rowBreaks count="1" manualBreakCount="1">
    <brk id="63" max="2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Gregory Adams</dc:creator>
  <cp:lastModifiedBy>Felienne</cp:lastModifiedBy>
  <cp:lastPrinted>2000-12-04T20:55:34Z</cp:lastPrinted>
  <dcterms:created xsi:type="dcterms:W3CDTF">1999-04-06T19:19:29Z</dcterms:created>
  <dcterms:modified xsi:type="dcterms:W3CDTF">2014-09-04T16:47:13Z</dcterms:modified>
</cp:coreProperties>
</file>