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75" yWindow="210" windowWidth="11085" windowHeight="6210" firstSheet="1" activeTab="1"/>
  </bookViews>
  <sheets>
    <sheet name="Key Dates (3)" sheetId="6" state="hidden" r:id="rId1"/>
    <sheet name="Key Dates 2001" sheetId="9" r:id="rId2"/>
    <sheet name="reviews (2)" sheetId="3" state="hidden" r:id="rId3"/>
    <sheet name="bullet points" sheetId="5" state="hidden" r:id="rId4"/>
    <sheet name="Key Dates (2)" sheetId="2" state="hidden" r:id="rId5"/>
  </sheets>
  <definedNames>
    <definedName name="_Order1" hidden="1">255</definedName>
    <definedName name="_Order2" hidden="1">255</definedName>
    <definedName name="COMM_COS">#REF!</definedName>
    <definedName name="_xlnm.Print_Area" localSheetId="0">'Key Dates (3)'!$1:$1048576</definedName>
    <definedName name="_xlnm.Print_Area" localSheetId="1">'Key Dates 2001'!$1:$1048576</definedName>
    <definedName name="_xlnm.Print_Area" localSheetId="2">'reviews (2)'!$A$1:$H$74</definedName>
  </definedNames>
  <calcPr calcId="152511" fullCalcOnLoad="1"/>
</workbook>
</file>

<file path=xl/calcChain.xml><?xml version="1.0" encoding="utf-8"?>
<calcChain xmlns="http://schemas.openxmlformats.org/spreadsheetml/2006/main">
  <c r="A40" i="6" l="1"/>
  <c r="A41" i="6"/>
  <c r="K27" i="3"/>
  <c r="K44" i="3"/>
  <c r="K73" i="3"/>
</calcChain>
</file>

<file path=xl/sharedStrings.xml><?xml version="1.0" encoding="utf-8"?>
<sst xmlns="http://schemas.openxmlformats.org/spreadsheetml/2006/main" count="340" uniqueCount="224">
  <si>
    <t>ENRON CORP</t>
  </si>
  <si>
    <t>KEY DATES</t>
  </si>
  <si>
    <t/>
  </si>
  <si>
    <t>Plan Revisions Due to Corporate Financial Planning</t>
  </si>
  <si>
    <t>Complete &amp; Mail Books to Board Members</t>
  </si>
  <si>
    <t>December  8</t>
  </si>
  <si>
    <t>Presentation to the Board</t>
  </si>
  <si>
    <t>November 30</t>
  </si>
  <si>
    <t>Draft of Board Book Given to Causey &amp; Skilling for Approval</t>
  </si>
  <si>
    <t>November 20</t>
  </si>
  <si>
    <t>November 10, 11 &amp; 17</t>
  </si>
  <si>
    <t>October 16</t>
  </si>
  <si>
    <t>November  13 &amp; 19</t>
  </si>
  <si>
    <t>November  23</t>
  </si>
  <si>
    <t>September 16</t>
  </si>
  <si>
    <t>2000 - 2002 OPERATING &amp; STRATEGIC PLAN</t>
  </si>
  <si>
    <t>December  14</t>
  </si>
  <si>
    <t>December  6</t>
  </si>
  <si>
    <t>November  30</t>
  </si>
  <si>
    <t>September 15</t>
  </si>
  <si>
    <t>Preliminary Corporate Groups Budgets due to Corp Financial Planning</t>
  </si>
  <si>
    <t>October 15</t>
  </si>
  <si>
    <t>Board Book Information to Corporate Financial Planning</t>
  </si>
  <si>
    <t>Operating &amp; Strategic Plan due to Corporate Financial Planning</t>
  </si>
  <si>
    <t>Presentation Pages for Lay / Skilling Review to Corporate Financial Planning</t>
  </si>
  <si>
    <t>November  19</t>
  </si>
  <si>
    <t>November 24</t>
  </si>
  <si>
    <t>BUDGET REVEIWS TO BE SCHEDULED</t>
  </si>
  <si>
    <t>Corporate Devlopment</t>
  </si>
  <si>
    <t>Cliff Baxter</t>
  </si>
  <si>
    <t>Enron Capital Mgmt</t>
  </si>
  <si>
    <t>Andy Fastow</t>
  </si>
  <si>
    <t>RAC</t>
  </si>
  <si>
    <t>Rick Buy</t>
  </si>
  <si>
    <t>Legal</t>
  </si>
  <si>
    <t>Jim Derrick</t>
  </si>
  <si>
    <t>Corporate Affairs</t>
  </si>
  <si>
    <t>Cindy Olsen</t>
  </si>
  <si>
    <t>Steve Kean</t>
  </si>
  <si>
    <t>Government Affairs</t>
  </si>
  <si>
    <t>Investor Relations</t>
  </si>
  <si>
    <t>Mark Koenig</t>
  </si>
  <si>
    <t>CAIO</t>
  </si>
  <si>
    <t>Rick Causey</t>
  </si>
  <si>
    <t xml:space="preserve">   Corporate Accounting</t>
  </si>
  <si>
    <t xml:space="preserve">    Bob Butts</t>
  </si>
  <si>
    <t xml:space="preserve">   Tax</t>
  </si>
  <si>
    <t xml:space="preserve">   Information Services</t>
  </si>
  <si>
    <t xml:space="preserve">    Bob Hermann</t>
  </si>
  <si>
    <t xml:space="preserve">    Phillipe Bibi</t>
  </si>
  <si>
    <t xml:space="preserve">   Enron Property Services</t>
  </si>
  <si>
    <t xml:space="preserve">    Bill Donavan</t>
  </si>
  <si>
    <t xml:space="preserve">    Compensation &amp; Benefits</t>
  </si>
  <si>
    <t>Corporate Groups - August 13 - 25</t>
  </si>
  <si>
    <t>Business Units - November 1- 12</t>
  </si>
  <si>
    <t>ECT - North America</t>
  </si>
  <si>
    <t>ECT - Europe</t>
  </si>
  <si>
    <t>Enron Energy Services</t>
  </si>
  <si>
    <t>Enron International</t>
  </si>
  <si>
    <t>Gas Pipelines Group</t>
  </si>
  <si>
    <t>Portland General Group</t>
  </si>
  <si>
    <t>Enron Oil &amp; Gas</t>
  </si>
  <si>
    <t>Azurix</t>
  </si>
  <si>
    <t>Enron Communications</t>
  </si>
  <si>
    <t>Enron Renewable Energy Corp</t>
  </si>
  <si>
    <t>Enron Economic Development</t>
  </si>
  <si>
    <t>Corporate Group</t>
  </si>
  <si>
    <t>Responsible Party</t>
  </si>
  <si>
    <t>Estimated Duration</t>
  </si>
  <si>
    <t>1 hour</t>
  </si>
  <si>
    <t>2 hours</t>
  </si>
  <si>
    <t>1 1/2 hours</t>
  </si>
  <si>
    <t>1/2 hour</t>
  </si>
  <si>
    <t>Total Time Needed</t>
  </si>
  <si>
    <t>17 1/2 hours</t>
  </si>
  <si>
    <t>3 hours</t>
  </si>
  <si>
    <t>26 hours</t>
  </si>
  <si>
    <t>Date Scheduled</t>
  </si>
  <si>
    <t>Ken Rice</t>
  </si>
  <si>
    <t>Mark Frevert</t>
  </si>
  <si>
    <t>Joe Sutton</t>
  </si>
  <si>
    <t>Stan Horton</t>
  </si>
  <si>
    <t>Peggy Fowler</t>
  </si>
  <si>
    <t>Mark Papa</t>
  </si>
  <si>
    <t>Lou Pai</t>
  </si>
  <si>
    <t>Rebecca Mark</t>
  </si>
  <si>
    <t>Joe Hirko</t>
  </si>
  <si>
    <t>Tom White</t>
  </si>
  <si>
    <t>Gene Humphrey</t>
  </si>
  <si>
    <t xml:space="preserve">    Rocky Jones</t>
  </si>
  <si>
    <t>BUDGET REVIEWS TO BE SCHEDULED</t>
  </si>
  <si>
    <t xml:space="preserve">Group </t>
  </si>
  <si>
    <t>Risk Management</t>
  </si>
  <si>
    <t>Greg Whalley</t>
  </si>
  <si>
    <t>Finance</t>
  </si>
  <si>
    <t>Asset Operations</t>
  </si>
  <si>
    <t>Kurt Huneke</t>
  </si>
  <si>
    <t>Larry Izzo</t>
  </si>
  <si>
    <t>Technology</t>
  </si>
  <si>
    <t>Corporate Development</t>
  </si>
  <si>
    <t xml:space="preserve">   Government Affairs</t>
  </si>
  <si>
    <t xml:space="preserve">   Enron Property</t>
  </si>
  <si>
    <t>North America</t>
  </si>
  <si>
    <t>Europe</t>
  </si>
  <si>
    <t>Rebecca McDonald</t>
  </si>
  <si>
    <t>David Haug</t>
  </si>
  <si>
    <t>India</t>
  </si>
  <si>
    <t>Sanjay Bhatnagar</t>
  </si>
  <si>
    <t>South America</t>
  </si>
  <si>
    <t>Jim Bannantine</t>
  </si>
  <si>
    <t>Gas Pipeline Group</t>
  </si>
  <si>
    <t>Lou Pai \ Tom White</t>
  </si>
  <si>
    <t xml:space="preserve">Ken Rice \ Joe Hirko </t>
  </si>
  <si>
    <t>Accounting</t>
  </si>
  <si>
    <t>HR &amp; Community Relations</t>
  </si>
  <si>
    <t>Cindy Olson</t>
  </si>
  <si>
    <t>Mark Metts</t>
  </si>
  <si>
    <t xml:space="preserve">   Public Affairs</t>
  </si>
  <si>
    <t>Other Staff Functions</t>
  </si>
  <si>
    <t>Engineering &amp; Construction</t>
  </si>
  <si>
    <t>Global E&amp;P</t>
  </si>
  <si>
    <t>Kevin Hannon\Cliff Baxter</t>
  </si>
  <si>
    <t>Staff budget reviews with Management</t>
  </si>
  <si>
    <t>Executive Review of Business Units</t>
  </si>
  <si>
    <t>Targets</t>
  </si>
  <si>
    <t>Return on Investment</t>
  </si>
  <si>
    <t>Quarter vs Full Year targets</t>
  </si>
  <si>
    <t>Quarter percentage growth same as total year percentage growth</t>
  </si>
  <si>
    <t>Presentations</t>
  </si>
  <si>
    <t>August  6 *</t>
  </si>
  <si>
    <t>Plan for 2001 and 2002</t>
  </si>
  <si>
    <t>Targets for 2001 and 2002</t>
  </si>
  <si>
    <t>4 hours</t>
  </si>
  <si>
    <t xml:space="preserve">September 10 </t>
  </si>
  <si>
    <t>September 13</t>
  </si>
  <si>
    <t>Discuss revised game plan with Causey - focus on 3rd qtr and reorganization delays</t>
  </si>
  <si>
    <t>Receive outstanding Corporate cost centers</t>
  </si>
  <si>
    <t>Receive International regional break-out</t>
  </si>
  <si>
    <t>Preliminary Service Group Costs Distributed to Business Units</t>
  </si>
  <si>
    <t>Review Summary of Corporate Cost Centers with Causey (3:00 p.m.)</t>
  </si>
  <si>
    <t>September 27</t>
  </si>
  <si>
    <t>September 20</t>
  </si>
  <si>
    <t>Review Summary of Corporate Cost Centers with Skilling &amp; Sutton</t>
  </si>
  <si>
    <t>Review 2000 Budget straw man with Skilling &amp; Sutton</t>
  </si>
  <si>
    <t>Review draft of 2000 Budget straw man with Investor Relations</t>
  </si>
  <si>
    <t>Targets distributed to Business Units</t>
  </si>
  <si>
    <t>September 22</t>
  </si>
  <si>
    <t>September 21 - 23</t>
  </si>
  <si>
    <t>Meet with Corporate Cost Centers to plan presentation to Skilling &amp; Sutton</t>
  </si>
  <si>
    <t>Monday</t>
  </si>
  <si>
    <t>Friday</t>
  </si>
  <si>
    <t>Wednesday</t>
  </si>
  <si>
    <t>Tues - Thurs</t>
  </si>
  <si>
    <t>Mon - Tues</t>
  </si>
  <si>
    <t>November 1 - 9</t>
  </si>
  <si>
    <t>Tuesday</t>
  </si>
  <si>
    <t>Last week of Sept</t>
  </si>
  <si>
    <t>1999</t>
  </si>
  <si>
    <t>1998</t>
  </si>
  <si>
    <t>Jeff Sherrick</t>
  </si>
  <si>
    <t>Asia/Africa</t>
  </si>
  <si>
    <t>Caribbean/Middle East</t>
  </si>
  <si>
    <t>Business Units - November 1 - 12</t>
  </si>
  <si>
    <t>Standard Format</t>
  </si>
  <si>
    <t>Prior Year Information &amp; Quarterly Information</t>
  </si>
  <si>
    <t>Cash Return on Capital Deployed</t>
  </si>
  <si>
    <t>1st Page</t>
  </si>
  <si>
    <t>Pre-Tax Earnings, Net Income</t>
  </si>
  <si>
    <t>Capital Deployed Ratios, Total Expenses</t>
  </si>
  <si>
    <t>Headcount</t>
  </si>
  <si>
    <t>After-Tax Earnings on Capital Deployed</t>
  </si>
  <si>
    <t>Pre-Tax Earnings on Capital Deployed</t>
  </si>
  <si>
    <t>Free form as in prior years</t>
  </si>
  <si>
    <t>Global Functions - presentations</t>
  </si>
  <si>
    <t>Key Dates</t>
  </si>
  <si>
    <t>Summary</t>
  </si>
  <si>
    <t>Budget Review Schedule - Time Allotment</t>
  </si>
  <si>
    <t>Work with Corporate Group</t>
  </si>
  <si>
    <t>Mike McConnell</t>
  </si>
  <si>
    <t>15 1/2 hours</t>
  </si>
  <si>
    <t>Sept. 27</t>
  </si>
  <si>
    <t>Pending</t>
  </si>
  <si>
    <t>Global Functions - To be scheduled</t>
  </si>
  <si>
    <t>Income Targets</t>
  </si>
  <si>
    <t>Other Objectives</t>
  </si>
  <si>
    <t>Funds Flow - no targets</t>
  </si>
  <si>
    <t>Set Net Income &amp; Pre-tax targets</t>
  </si>
  <si>
    <t>Amount of Emphasis</t>
  </si>
  <si>
    <t>Corporate Staff Groups - Oct 1</t>
  </si>
  <si>
    <t>Send out request for plan headcount</t>
  </si>
  <si>
    <t>Estimated targets distributed to business units</t>
  </si>
  <si>
    <t>Headcount due to Corporate Financial Planning</t>
  </si>
  <si>
    <t>October 1</t>
  </si>
  <si>
    <t>October 26</t>
  </si>
  <si>
    <t>December 11</t>
  </si>
  <si>
    <t>December 4</t>
  </si>
  <si>
    <t>Final assessments distributed to business units (all senders)</t>
  </si>
  <si>
    <t>Distribute preliminary assessments to business units (all senders)</t>
  </si>
  <si>
    <t>October 29 - November 9</t>
  </si>
  <si>
    <t>November 14</t>
  </si>
  <si>
    <t>November  27</t>
  </si>
  <si>
    <t>2002 - 2004 OPERATING &amp; STRATEGIC PLAN</t>
  </si>
  <si>
    <t>September 14 ***</t>
  </si>
  <si>
    <t>October 1***</t>
  </si>
  <si>
    <t>October 5***</t>
  </si>
  <si>
    <t>October 19***</t>
  </si>
  <si>
    <t>November  14***</t>
  </si>
  <si>
    <t xml:space="preserve">*** Although the process of submitting data to Corporate may change due to the Adaytum implementation, these </t>
  </si>
  <si>
    <t xml:space="preserve">     information regarding how these items will be handled.</t>
  </si>
  <si>
    <t>Distributed plan format to business units (this will be the Adaytum model; this date may change)</t>
  </si>
  <si>
    <t>Corporate cost centers due to Corporate Financial Planning</t>
  </si>
  <si>
    <t>Budget review meetings for Corporate cost centers</t>
  </si>
  <si>
    <t>August 13</t>
  </si>
  <si>
    <t>August 20-31</t>
  </si>
  <si>
    <t>July 20</t>
  </si>
  <si>
    <t>June 12</t>
  </si>
  <si>
    <t>June 28</t>
  </si>
  <si>
    <t>Headcount submitted to Benefits &amp;  Risk Mgmt (Infor. returned to Corp. - July 13)</t>
  </si>
  <si>
    <t>July 18</t>
  </si>
  <si>
    <t>2001</t>
  </si>
  <si>
    <t>Corp. receives EPSC charges &amp; total est. ENW charges for Corp. Depts.</t>
  </si>
  <si>
    <t>Guidelines &amp; files distributed to Corporate cost center owners</t>
  </si>
  <si>
    <t xml:space="preserve">     will still be the anticipated due dates for these items.  As Adyatum development progresses, Corporate will provide any </t>
  </si>
  <si>
    <t>June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</si>
</sst>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43" formatCode="_(* #,##0.00_);_(* \(#,##0.00\);_(* &quot;-&quot;??_);_(@_)"/>
    <numFmt numFmtId="164" formatCode="#,##0.0_);\(#,##0.0\)"/>
    <numFmt numFmtId="165" formatCode="m/d/yy\ h:mm\ AM/PM"/>
    <numFmt numFmtId="166" formatCode="0.00_)"/>
    <numFmt numFmtId="167" formatCode="&quot;$&quot;#,##0;\-&quot;$&quot;#,##0"/>
    <numFmt numFmtId="168" formatCode="#,##0.0_________);\(#,##0.0\);________\ \-\ \ "/>
    <numFmt numFmtId="169" formatCode="000"/>
  </numFmts>
  <fonts count="19">
    <font>
      <sz val="10"/>
      <name val="SWISS"/>
    </font>
    <font>
      <b/>
      <sz val="10"/>
      <name val="Arial"/>
    </font>
    <font>
      <sz val="10"/>
      <name val="Arial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b/>
      <sz val="12"/>
      <name val="Arial"/>
    </font>
    <font>
      <u/>
      <sz val="10"/>
      <name val="Arial"/>
      <family val="2"/>
    </font>
    <font>
      <sz val="10"/>
      <name val="Helv"/>
    </font>
    <font>
      <sz val="11"/>
      <name val="??"/>
      <family val="3"/>
      <charset val="129"/>
    </font>
    <font>
      <sz val="8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b/>
      <i/>
      <sz val="16"/>
      <name val="Helv"/>
    </font>
    <font>
      <sz val="8"/>
      <color indexed="12"/>
      <name val="Arial"/>
      <family val="2"/>
    </font>
    <font>
      <sz val="6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ck">
        <color indexed="8"/>
      </bottom>
      <diagonal/>
    </border>
  </borders>
  <cellStyleXfs count="19">
    <xf numFmtId="37" fontId="0" fillId="0" borderId="0"/>
    <xf numFmtId="6" fontId="11" fillId="0" borderId="0">
      <protection locked="0"/>
    </xf>
    <xf numFmtId="168" fontId="10" fillId="0" borderId="0">
      <protection locked="0"/>
    </xf>
    <xf numFmtId="38" fontId="13" fillId="2" borderId="0" applyNumberFormat="0" applyBorder="0" applyAlignment="0" applyProtection="0"/>
    <xf numFmtId="0" fontId="14" fillId="0" borderId="0" applyNumberFormat="0" applyFill="0" applyBorder="0" applyAlignment="0" applyProtection="0"/>
    <xf numFmtId="0" fontId="6" fillId="0" borderId="1" applyNumberFormat="0" applyAlignment="0" applyProtection="0">
      <alignment horizontal="left" vertical="center"/>
    </xf>
    <xf numFmtId="0" fontId="6" fillId="0" borderId="2">
      <alignment horizontal="left" vertical="center"/>
    </xf>
    <xf numFmtId="167" fontId="10" fillId="0" borderId="0">
      <protection locked="0"/>
    </xf>
    <xf numFmtId="167" fontId="10" fillId="0" borderId="0">
      <protection locked="0"/>
    </xf>
    <xf numFmtId="0" fontId="15" fillId="0" borderId="3" applyNumberFormat="0" applyFill="0" applyAlignment="0" applyProtection="0"/>
    <xf numFmtId="10" fontId="13" fillId="3" borderId="4" applyNumberFormat="0" applyBorder="0" applyAlignment="0" applyProtection="0"/>
    <xf numFmtId="166" fontId="16" fillId="0" borderId="0"/>
    <xf numFmtId="37" fontId="7" fillId="0" borderId="0"/>
    <xf numFmtId="10" fontId="2" fillId="0" borderId="0" applyFont="0" applyFill="0" applyBorder="0" applyAlignment="0" applyProtection="0"/>
    <xf numFmtId="167" fontId="10" fillId="0" borderId="5">
      <protection locked="0"/>
    </xf>
    <xf numFmtId="37" fontId="12" fillId="2" borderId="0" applyNumberFormat="0" applyBorder="0" applyAlignment="0" applyProtection="0"/>
    <xf numFmtId="37" fontId="12" fillId="0" borderId="0"/>
    <xf numFmtId="37" fontId="13" fillId="4" borderId="0" applyNumberFormat="0" applyBorder="0" applyAlignment="0" applyProtection="0"/>
    <xf numFmtId="3" fontId="17" fillId="0" borderId="3" applyProtection="0"/>
  </cellStyleXfs>
  <cellXfs count="73">
    <xf numFmtId="37" fontId="0" fillId="0" borderId="0" xfId="0"/>
    <xf numFmtId="37" fontId="3" fillId="0" borderId="0" xfId="0" applyFont="1" applyAlignment="1" applyProtection="1">
      <alignment horizontal="centerContinuous"/>
    </xf>
    <xf numFmtId="37" fontId="4" fillId="0" borderId="0" xfId="0" applyFont="1" applyAlignment="1" applyProtection="1">
      <alignment horizontal="centerContinuous"/>
    </xf>
    <xf numFmtId="37" fontId="4" fillId="0" borderId="0" xfId="0" applyFont="1"/>
    <xf numFmtId="37" fontId="4" fillId="0" borderId="0" xfId="0" applyFont="1" applyAlignment="1">
      <alignment horizontal="right"/>
    </xf>
    <xf numFmtId="37" fontId="4" fillId="0" borderId="0" xfId="0" applyFont="1" applyProtection="1"/>
    <xf numFmtId="49" fontId="4" fillId="0" borderId="0" xfId="0" applyNumberFormat="1" applyFont="1" applyAlignment="1" applyProtection="1">
      <alignment horizontal="centerContinuous"/>
    </xf>
    <xf numFmtId="49" fontId="4" fillId="0" borderId="0" xfId="0" applyNumberFormat="1" applyFont="1"/>
    <xf numFmtId="37" fontId="5" fillId="0" borderId="0" xfId="0" applyFont="1" applyAlignment="1" applyProtection="1">
      <alignment horizontal="centerContinuous"/>
    </xf>
    <xf numFmtId="37" fontId="5" fillId="0" borderId="0" xfId="0" applyFont="1" applyBorder="1" applyAlignment="1" applyProtection="1">
      <alignment horizontal="center"/>
    </xf>
    <xf numFmtId="49" fontId="5" fillId="0" borderId="0" xfId="0" quotePrefix="1" applyNumberFormat="1" applyFont="1" applyBorder="1" applyAlignment="1" applyProtection="1">
      <alignment horizontal="center"/>
    </xf>
    <xf numFmtId="49" fontId="4" fillId="0" borderId="0" xfId="0" applyNumberFormat="1" applyFont="1" applyProtection="1"/>
    <xf numFmtId="37" fontId="6" fillId="0" borderId="6" xfId="0" applyFont="1" applyBorder="1" applyAlignment="1" applyProtection="1">
      <alignment horizontal="left"/>
    </xf>
    <xf numFmtId="37" fontId="6" fillId="0" borderId="0" xfId="0" applyFont="1" applyBorder="1" applyAlignment="1" applyProtection="1">
      <alignment horizontal="left"/>
    </xf>
    <xf numFmtId="37" fontId="4" fillId="0" borderId="0" xfId="0" applyFont="1" applyAlignment="1" applyProtection="1">
      <alignment horizontal="center"/>
    </xf>
    <xf numFmtId="37" fontId="5" fillId="0" borderId="7" xfId="0" applyFont="1" applyBorder="1" applyAlignment="1" applyProtection="1">
      <alignment horizontal="center"/>
    </xf>
    <xf numFmtId="37" fontId="4" fillId="0" borderId="0" xfId="0" applyFont="1" applyAlignment="1">
      <alignment horizontal="center"/>
    </xf>
    <xf numFmtId="1" fontId="8" fillId="0" borderId="0" xfId="12" applyNumberFormat="1" applyFont="1" applyAlignment="1">
      <alignment horizontal="centerContinuous"/>
    </xf>
    <xf numFmtId="37" fontId="8" fillId="0" borderId="0" xfId="12" applyFont="1" applyAlignment="1">
      <alignment horizontal="centerContinuous"/>
    </xf>
    <xf numFmtId="43" fontId="8" fillId="0" borderId="0" xfId="12" applyNumberFormat="1" applyFont="1" applyAlignment="1">
      <alignment horizontal="centerContinuous"/>
    </xf>
    <xf numFmtId="164" fontId="8" fillId="0" borderId="0" xfId="12" applyNumberFormat="1" applyFont="1" applyAlignment="1">
      <alignment horizontal="centerContinuous"/>
    </xf>
    <xf numFmtId="164" fontId="4" fillId="0" borderId="0" xfId="12" applyNumberFormat="1" applyFont="1"/>
    <xf numFmtId="1" fontId="6" fillId="0" borderId="0" xfId="12" applyNumberFormat="1" applyFont="1" applyAlignment="1">
      <alignment horizontal="centerContinuous"/>
    </xf>
    <xf numFmtId="37" fontId="1" fillId="0" borderId="0" xfId="12" applyFont="1" applyAlignment="1">
      <alignment horizontal="centerContinuous"/>
    </xf>
    <xf numFmtId="43" fontId="1" fillId="0" borderId="0" xfId="12" applyNumberFormat="1" applyFont="1" applyAlignment="1">
      <alignment horizontal="centerContinuous"/>
    </xf>
    <xf numFmtId="1" fontId="1" fillId="0" borderId="0" xfId="12" applyNumberFormat="1" applyFont="1" applyAlignment="1">
      <alignment horizontal="centerContinuous"/>
    </xf>
    <xf numFmtId="164" fontId="1" fillId="0" borderId="0" xfId="12" applyNumberFormat="1" applyFont="1" applyAlignment="1">
      <alignment horizontal="centerContinuous"/>
    </xf>
    <xf numFmtId="37" fontId="6" fillId="0" borderId="0" xfId="12" applyFont="1" applyAlignment="1">
      <alignment horizontal="centerContinuous"/>
    </xf>
    <xf numFmtId="43" fontId="6" fillId="0" borderId="0" xfId="12" applyNumberFormat="1" applyFont="1" applyAlignment="1">
      <alignment horizontal="centerContinuous"/>
    </xf>
    <xf numFmtId="164" fontId="6" fillId="0" borderId="0" xfId="12" applyNumberFormat="1" applyFont="1" applyAlignment="1">
      <alignment horizontal="centerContinuous"/>
    </xf>
    <xf numFmtId="1" fontId="4" fillId="0" borderId="0" xfId="12" applyNumberFormat="1" applyFont="1" applyBorder="1" applyAlignment="1">
      <alignment horizontal="left"/>
    </xf>
    <xf numFmtId="37" fontId="4" fillId="0" borderId="0" xfId="12" applyFont="1" applyBorder="1" applyAlignment="1">
      <alignment horizontal="center"/>
    </xf>
    <xf numFmtId="43" fontId="4" fillId="0" borderId="0" xfId="12" applyNumberFormat="1" applyFont="1" applyBorder="1" applyAlignment="1">
      <alignment horizontal="center"/>
    </xf>
    <xf numFmtId="1" fontId="4" fillId="0" borderId="0" xfId="12" applyNumberFormat="1" applyFont="1" applyBorder="1" applyAlignment="1">
      <alignment horizontal="center"/>
    </xf>
    <xf numFmtId="164" fontId="4" fillId="0" borderId="0" xfId="12" applyNumberFormat="1" applyFont="1" applyBorder="1" applyAlignment="1">
      <alignment horizontal="center"/>
    </xf>
    <xf numFmtId="1" fontId="4" fillId="0" borderId="0" xfId="12" applyNumberFormat="1" applyFont="1" applyAlignment="1">
      <alignment horizontal="left"/>
    </xf>
    <xf numFmtId="37" fontId="4" fillId="0" borderId="0" xfId="12" applyFont="1"/>
    <xf numFmtId="43" fontId="4" fillId="0" borderId="0" xfId="12" applyNumberFormat="1" applyFont="1"/>
    <xf numFmtId="1" fontId="4" fillId="0" borderId="0" xfId="12" applyNumberFormat="1" applyFont="1"/>
    <xf numFmtId="1" fontId="4" fillId="0" borderId="0" xfId="12" applyNumberFormat="1" applyFont="1" applyAlignment="1">
      <alignment horizontal="center"/>
    </xf>
    <xf numFmtId="1" fontId="1" fillId="0" borderId="6" xfId="12" applyNumberFormat="1" applyFont="1" applyBorder="1" applyAlignment="1">
      <alignment horizontal="center"/>
    </xf>
    <xf numFmtId="37" fontId="1" fillId="0" borderId="0" xfId="12" applyFont="1"/>
    <xf numFmtId="43" fontId="1" fillId="0" borderId="6" xfId="12" applyNumberFormat="1" applyFont="1" applyBorder="1" applyAlignment="1">
      <alignment horizontal="center"/>
    </xf>
    <xf numFmtId="1" fontId="1" fillId="0" borderId="0" xfId="12" applyNumberFormat="1" applyFont="1"/>
    <xf numFmtId="43" fontId="1" fillId="0" borderId="0" xfId="12" applyNumberFormat="1" applyFont="1"/>
    <xf numFmtId="164" fontId="1" fillId="0" borderId="0" xfId="12" applyNumberFormat="1" applyFont="1"/>
    <xf numFmtId="1" fontId="1" fillId="0" borderId="0" xfId="12" applyNumberFormat="1" applyFont="1" applyBorder="1" applyAlignment="1">
      <alignment horizontal="center"/>
    </xf>
    <xf numFmtId="43" fontId="1" fillId="0" borderId="0" xfId="12" applyNumberFormat="1" applyFont="1" applyBorder="1" applyAlignment="1">
      <alignment horizontal="center"/>
    </xf>
    <xf numFmtId="1" fontId="5" fillId="0" borderId="6" xfId="12" applyNumberFormat="1" applyFont="1" applyBorder="1" applyAlignment="1">
      <alignment horizontal="left"/>
    </xf>
    <xf numFmtId="37" fontId="9" fillId="0" borderId="6" xfId="12" applyFont="1" applyBorder="1"/>
    <xf numFmtId="1" fontId="4" fillId="0" borderId="0" xfId="12" quotePrefix="1" applyNumberFormat="1" applyFont="1" applyAlignment="1">
      <alignment horizontal="left"/>
    </xf>
    <xf numFmtId="1" fontId="1" fillId="0" borderId="6" xfId="12" applyNumberFormat="1" applyFont="1" applyBorder="1" applyAlignment="1">
      <alignment horizontal="left"/>
    </xf>
    <xf numFmtId="37" fontId="1" fillId="0" borderId="6" xfId="12" applyFont="1" applyBorder="1"/>
    <xf numFmtId="43" fontId="4" fillId="0" borderId="0" xfId="12" applyNumberFormat="1" applyFont="1" applyAlignment="1">
      <alignment horizontal="center"/>
    </xf>
    <xf numFmtId="43" fontId="4" fillId="0" borderId="0" xfId="12" applyNumberFormat="1" applyFont="1" applyAlignment="1">
      <alignment horizontal="right"/>
    </xf>
    <xf numFmtId="37" fontId="5" fillId="0" borderId="0" xfId="12" applyFont="1"/>
    <xf numFmtId="43" fontId="5" fillId="0" borderId="0" xfId="12" applyNumberFormat="1" applyFont="1"/>
    <xf numFmtId="1" fontId="5" fillId="0" borderId="0" xfId="12" applyNumberFormat="1" applyFont="1"/>
    <xf numFmtId="1" fontId="5" fillId="0" borderId="0" xfId="12" applyNumberFormat="1" applyFont="1" applyAlignment="1">
      <alignment horizontal="center"/>
    </xf>
    <xf numFmtId="1" fontId="4" fillId="0" borderId="0" xfId="12" quotePrefix="1" applyNumberFormat="1" applyFont="1" applyAlignment="1">
      <alignment horizontal="center"/>
    </xf>
    <xf numFmtId="1" fontId="5" fillId="0" borderId="0" xfId="12" applyNumberFormat="1" applyFont="1" applyBorder="1" applyAlignment="1">
      <alignment horizontal="left"/>
    </xf>
    <xf numFmtId="37" fontId="9" fillId="0" borderId="0" xfId="12" applyFont="1" applyBorder="1"/>
    <xf numFmtId="1" fontId="5" fillId="0" borderId="0" xfId="12" applyNumberFormat="1" applyFont="1" applyAlignment="1">
      <alignment horizontal="left"/>
    </xf>
    <xf numFmtId="37" fontId="4" fillId="0" borderId="0" xfId="0" quotePrefix="1" applyFont="1"/>
    <xf numFmtId="49" fontId="5" fillId="0" borderId="7" xfId="0" quotePrefix="1" applyNumberFormat="1" applyFont="1" applyBorder="1" applyAlignment="1" applyProtection="1">
      <alignment horizontal="center"/>
    </xf>
    <xf numFmtId="43" fontId="4" fillId="0" borderId="0" xfId="12" applyNumberFormat="1" applyFont="1" applyAlignment="1">
      <alignment horizontal="left" indent="1"/>
    </xf>
    <xf numFmtId="43" fontId="4" fillId="0" borderId="0" xfId="12" quotePrefix="1" applyNumberFormat="1" applyFont="1"/>
    <xf numFmtId="49" fontId="4" fillId="0" borderId="0" xfId="0" quotePrefix="1" applyNumberFormat="1" applyFont="1"/>
    <xf numFmtId="37" fontId="5" fillId="0" borderId="8" xfId="0" quotePrefix="1" applyFont="1" applyBorder="1" applyAlignment="1" applyProtection="1">
      <alignment horizontal="left"/>
    </xf>
    <xf numFmtId="165" fontId="18" fillId="0" borderId="0" xfId="0" applyNumberFormat="1" applyFont="1" applyFill="1" applyAlignment="1">
      <alignment horizontal="left"/>
    </xf>
    <xf numFmtId="169" fontId="18" fillId="0" borderId="0" xfId="0" applyNumberFormat="1" applyFont="1" applyFill="1" applyAlignment="1">
      <alignment horizontal="left"/>
    </xf>
    <xf numFmtId="37" fontId="5" fillId="0" borderId="7" xfId="0" quotePrefix="1" applyFont="1" applyBorder="1" applyAlignment="1" applyProtection="1">
      <alignment horizontal="center"/>
    </xf>
    <xf numFmtId="37" fontId="3" fillId="0" borderId="0" xfId="0" applyFont="1" applyAlignment="1" applyProtection="1">
      <alignment horizontal="center"/>
    </xf>
  </cellXfs>
  <cellStyles count="19">
    <cellStyle name="Date" xfId="1"/>
    <cellStyle name="Fixed" xfId="2"/>
    <cellStyle name="Grey" xfId="3"/>
    <cellStyle name="HEADER" xfId="4"/>
    <cellStyle name="Header1" xfId="5"/>
    <cellStyle name="Header2" xfId="6"/>
    <cellStyle name="Heading1" xfId="7"/>
    <cellStyle name="Heading2" xfId="8"/>
    <cellStyle name="HIGHLIGHT" xfId="9"/>
    <cellStyle name="Input [yellow]" xfId="10"/>
    <cellStyle name="Normal" xfId="0" builtinId="0"/>
    <cellStyle name="Normal - Style1" xfId="11"/>
    <cellStyle name="Normal_PLANCAL" xfId="12"/>
    <cellStyle name="Percent [2]" xfId="13"/>
    <cellStyle name="Total" xfId="14" builtinId="25" customBuiltin="1"/>
    <cellStyle name="Unprot" xfId="15"/>
    <cellStyle name="Unprot$" xfId="16"/>
    <cellStyle name="Unprot_dimon" xfId="17"/>
    <cellStyle name="Unprotect" xfId="1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H41"/>
  <sheetViews>
    <sheetView defaultGridColor="0" colorId="22" workbookViewId="0">
      <selection activeCell="F20" sqref="F20"/>
    </sheetView>
  </sheetViews>
  <sheetFormatPr defaultColWidth="9.85546875" defaultRowHeight="12.75"/>
  <cols>
    <col min="1" max="1" width="3.85546875" style="3" customWidth="1"/>
    <col min="2" max="2" width="16.42578125" style="3" customWidth="1"/>
    <col min="3" max="3" width="4.140625" style="3" customWidth="1"/>
    <col min="4" max="4" width="10.7109375" style="3" customWidth="1"/>
    <col min="5" max="5" width="3.85546875" style="3" customWidth="1"/>
    <col min="6" max="6" width="20.7109375" style="7" customWidth="1"/>
    <col min="7" max="7" width="4.85546875" style="3" customWidth="1"/>
    <col min="8" max="8" width="72.85546875" style="3" customWidth="1"/>
    <col min="9" max="16384" width="9.85546875" style="3"/>
  </cols>
  <sheetData>
    <row r="1" spans="1:8" ht="18">
      <c r="A1" s="1" t="s">
        <v>0</v>
      </c>
      <c r="B1" s="8"/>
      <c r="C1" s="8"/>
      <c r="D1" s="8"/>
      <c r="E1" s="1"/>
      <c r="F1" s="6"/>
      <c r="G1" s="2"/>
      <c r="H1" s="2"/>
    </row>
    <row r="2" spans="1:8" ht="18">
      <c r="A2" s="1" t="s">
        <v>15</v>
      </c>
      <c r="B2" s="8"/>
      <c r="C2" s="8"/>
      <c r="D2" s="8"/>
      <c r="E2" s="1"/>
      <c r="F2" s="6"/>
      <c r="G2" s="2"/>
      <c r="H2" s="2"/>
    </row>
    <row r="3" spans="1:8" ht="18">
      <c r="A3" s="1" t="s">
        <v>1</v>
      </c>
      <c r="B3" s="8"/>
      <c r="C3" s="8"/>
      <c r="D3" s="8"/>
      <c r="E3" s="1"/>
      <c r="F3" s="6"/>
      <c r="G3" s="2"/>
      <c r="H3" s="2"/>
    </row>
    <row r="4" spans="1:8" ht="18">
      <c r="A4" s="1"/>
      <c r="B4" s="8"/>
      <c r="C4" s="8"/>
      <c r="D4" s="8"/>
      <c r="E4" s="1"/>
      <c r="F4" s="6"/>
      <c r="G4" s="2"/>
      <c r="H4" s="2"/>
    </row>
    <row r="5" spans="1:8" ht="18">
      <c r="A5" s="1"/>
      <c r="B5" s="71" t="s">
        <v>157</v>
      </c>
      <c r="C5" s="71"/>
      <c r="D5" s="71"/>
      <c r="E5" s="1"/>
      <c r="F5" s="64" t="s">
        <v>158</v>
      </c>
      <c r="G5" s="2"/>
      <c r="H5" s="2"/>
    </row>
    <row r="6" spans="1:8" ht="18">
      <c r="A6" s="1"/>
      <c r="B6" s="8"/>
      <c r="C6" s="8"/>
      <c r="D6" s="8"/>
      <c r="E6" s="1"/>
      <c r="F6" s="6"/>
      <c r="G6" s="2"/>
      <c r="H6" s="2"/>
    </row>
    <row r="7" spans="1:8" ht="12.75" customHeight="1">
      <c r="A7" s="1"/>
      <c r="B7" s="9"/>
      <c r="C7" s="9"/>
      <c r="D7" s="9"/>
      <c r="E7" s="1"/>
      <c r="F7" s="10"/>
      <c r="G7" s="2"/>
      <c r="H7" s="2"/>
    </row>
    <row r="8" spans="1:8">
      <c r="B8" s="63" t="s">
        <v>133</v>
      </c>
      <c r="C8" s="63"/>
      <c r="D8" s="3" t="s">
        <v>150</v>
      </c>
      <c r="G8" s="4"/>
      <c r="H8" s="3" t="s">
        <v>135</v>
      </c>
    </row>
    <row r="9" spans="1:8">
      <c r="B9" s="63"/>
      <c r="C9" s="63"/>
      <c r="D9" s="63"/>
      <c r="G9" s="4"/>
      <c r="H9" s="3" t="s">
        <v>144</v>
      </c>
    </row>
    <row r="10" spans="1:8">
      <c r="G10" s="4"/>
      <c r="H10" s="3" t="s">
        <v>136</v>
      </c>
    </row>
    <row r="11" spans="1:8">
      <c r="G11" s="4"/>
    </row>
    <row r="12" spans="1:8">
      <c r="B12" s="7" t="s">
        <v>134</v>
      </c>
      <c r="C12" s="7"/>
      <c r="D12" s="7" t="s">
        <v>149</v>
      </c>
      <c r="G12" s="4"/>
      <c r="H12" s="3" t="s">
        <v>137</v>
      </c>
    </row>
    <row r="13" spans="1:8">
      <c r="B13" s="7"/>
      <c r="C13" s="7"/>
      <c r="D13" s="7"/>
      <c r="G13" s="4"/>
    </row>
    <row r="14" spans="1:8">
      <c r="B14" s="7" t="s">
        <v>19</v>
      </c>
      <c r="C14" s="7"/>
      <c r="D14" s="7" t="s">
        <v>151</v>
      </c>
      <c r="G14" s="4"/>
      <c r="H14" s="3" t="s">
        <v>139</v>
      </c>
    </row>
    <row r="15" spans="1:8">
      <c r="B15" s="7"/>
      <c r="C15" s="7"/>
      <c r="D15" s="7"/>
      <c r="F15" s="7" t="s">
        <v>14</v>
      </c>
      <c r="G15" s="4"/>
      <c r="H15" s="3" t="s">
        <v>138</v>
      </c>
    </row>
    <row r="16" spans="1:8">
      <c r="B16" s="7"/>
      <c r="C16" s="7"/>
      <c r="D16" s="7"/>
      <c r="G16" s="4"/>
    </row>
    <row r="17" spans="1:8">
      <c r="B17" s="7" t="s">
        <v>141</v>
      </c>
      <c r="C17" s="7"/>
      <c r="D17" s="7" t="s">
        <v>149</v>
      </c>
      <c r="G17" s="4"/>
      <c r="H17" s="3" t="s">
        <v>142</v>
      </c>
    </row>
    <row r="18" spans="1:8">
      <c r="B18" s="7"/>
      <c r="C18" s="7"/>
      <c r="D18" s="7"/>
      <c r="G18" s="4"/>
      <c r="H18" s="3" t="s">
        <v>143</v>
      </c>
    </row>
    <row r="19" spans="1:8">
      <c r="B19" s="7"/>
      <c r="C19" s="7"/>
      <c r="D19" s="7"/>
      <c r="G19" s="4"/>
    </row>
    <row r="20" spans="1:8">
      <c r="B20" s="7" t="s">
        <v>147</v>
      </c>
      <c r="C20" s="7"/>
      <c r="D20" s="7" t="s">
        <v>152</v>
      </c>
      <c r="F20" s="7" t="s">
        <v>156</v>
      </c>
      <c r="G20" s="4"/>
      <c r="H20" s="3" t="s">
        <v>148</v>
      </c>
    </row>
    <row r="21" spans="1:8">
      <c r="B21" s="7"/>
      <c r="C21" s="7"/>
      <c r="D21" s="7"/>
      <c r="G21" s="4"/>
    </row>
    <row r="22" spans="1:8">
      <c r="B22" s="7" t="s">
        <v>146</v>
      </c>
      <c r="C22" s="7"/>
      <c r="D22" s="7" t="s">
        <v>151</v>
      </c>
      <c r="F22" s="3"/>
      <c r="H22" s="3" t="s">
        <v>145</v>
      </c>
    </row>
    <row r="23" spans="1:8">
      <c r="B23" s="7"/>
      <c r="C23" s="7"/>
      <c r="D23" s="7"/>
      <c r="G23" s="4"/>
    </row>
    <row r="24" spans="1:8">
      <c r="B24" s="7" t="s">
        <v>140</v>
      </c>
      <c r="C24" s="7"/>
      <c r="D24" s="7" t="s">
        <v>149</v>
      </c>
      <c r="G24" s="4"/>
      <c r="H24" s="3" t="s">
        <v>122</v>
      </c>
    </row>
    <row r="26" spans="1:8">
      <c r="A26" s="5"/>
      <c r="B26" s="11" t="s">
        <v>21</v>
      </c>
      <c r="C26" s="11"/>
      <c r="D26" s="11" t="s">
        <v>150</v>
      </c>
      <c r="E26" s="5"/>
      <c r="F26" s="11" t="s">
        <v>11</v>
      </c>
      <c r="G26" s="5"/>
      <c r="H26" s="5" t="s">
        <v>23</v>
      </c>
    </row>
    <row r="28" spans="1:8">
      <c r="B28" s="7" t="s">
        <v>154</v>
      </c>
      <c r="C28" s="7"/>
      <c r="D28" s="7" t="s">
        <v>153</v>
      </c>
      <c r="F28" s="7" t="s">
        <v>10</v>
      </c>
      <c r="H28" s="3" t="s">
        <v>123</v>
      </c>
    </row>
    <row r="29" spans="1:8">
      <c r="F29" s="7" t="s">
        <v>2</v>
      </c>
    </row>
    <row r="30" spans="1:8">
      <c r="A30" s="5"/>
      <c r="B30" s="11" t="s">
        <v>25</v>
      </c>
      <c r="C30" s="11"/>
      <c r="D30" s="11" t="s">
        <v>150</v>
      </c>
      <c r="E30" s="5"/>
      <c r="F30" s="11" t="s">
        <v>12</v>
      </c>
      <c r="G30" s="5"/>
      <c r="H30" s="5" t="s">
        <v>3</v>
      </c>
    </row>
    <row r="32" spans="1:8">
      <c r="A32" s="5"/>
      <c r="B32" s="11" t="s">
        <v>26</v>
      </c>
      <c r="C32" s="11"/>
      <c r="D32" s="11" t="s">
        <v>151</v>
      </c>
      <c r="E32" s="5"/>
      <c r="F32" s="11" t="s">
        <v>9</v>
      </c>
      <c r="G32" s="5"/>
      <c r="H32" s="5" t="s">
        <v>22</v>
      </c>
    </row>
    <row r="34" spans="1:8">
      <c r="B34" s="7" t="s">
        <v>18</v>
      </c>
      <c r="C34" s="7"/>
      <c r="D34" s="7" t="s">
        <v>155</v>
      </c>
      <c r="F34" s="7" t="s">
        <v>13</v>
      </c>
      <c r="G34" s="4"/>
      <c r="H34" s="3" t="s">
        <v>8</v>
      </c>
    </row>
    <row r="36" spans="1:8">
      <c r="B36" s="7" t="s">
        <v>17</v>
      </c>
      <c r="C36" s="7"/>
      <c r="D36" s="7" t="s">
        <v>149</v>
      </c>
      <c r="F36" s="7" t="s">
        <v>7</v>
      </c>
      <c r="G36" s="4"/>
      <c r="H36" s="3" t="s">
        <v>4</v>
      </c>
    </row>
    <row r="38" spans="1:8">
      <c r="B38" s="7" t="s">
        <v>16</v>
      </c>
      <c r="C38" s="7"/>
      <c r="D38" s="7" t="s">
        <v>155</v>
      </c>
      <c r="F38" s="7" t="s">
        <v>5</v>
      </c>
      <c r="H38" s="3" t="s">
        <v>6</v>
      </c>
    </row>
    <row r="40" spans="1:8">
      <c r="A40" s="69">
        <f ca="1">NOW()</f>
        <v>41886.495051620368</v>
      </c>
      <c r="B40" s="69"/>
      <c r="G40" s="4"/>
    </row>
    <row r="41" spans="1:8">
      <c r="A41" s="70" t="str">
        <f ca="1">CELL("filename",A12)</f>
        <v>C:\Users\Felienne\Enron\EnronSpreadsheets\[tracy_geaccone__40556__Key Dates_revised.xls]Key Dates (3)</v>
      </c>
      <c r="B41" s="70"/>
    </row>
  </sheetData>
  <mergeCells count="3">
    <mergeCell ref="A40:B40"/>
    <mergeCell ref="A41:B41"/>
    <mergeCell ref="B5:D5"/>
  </mergeCells>
  <phoneticPr fontId="0" type="noConversion"/>
  <printOptions horizontalCentered="1"/>
  <pageMargins left="0.25" right="0.25" top="0.5" bottom="0.5" header="0.5" footer="0.5"/>
  <pageSetup scale="6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D49"/>
  <sheetViews>
    <sheetView tabSelected="1" defaultGridColor="0" colorId="22" workbookViewId="0">
      <selection activeCell="B10" sqref="B10"/>
    </sheetView>
  </sheetViews>
  <sheetFormatPr defaultColWidth="9.85546875" defaultRowHeight="12.75"/>
  <cols>
    <col min="1" max="1" width="1.140625" style="3" customWidth="1"/>
    <col min="2" max="2" width="23.5703125" style="3" customWidth="1"/>
    <col min="3" max="3" width="7.7109375" style="3" customWidth="1"/>
    <col min="4" max="4" width="67.42578125" style="3" customWidth="1"/>
    <col min="5" max="16384" width="9.85546875" style="3"/>
  </cols>
  <sheetData>
    <row r="1" spans="1:4" ht="18">
      <c r="A1" s="1" t="s">
        <v>0</v>
      </c>
      <c r="B1" s="8"/>
      <c r="C1" s="2"/>
      <c r="D1" s="2"/>
    </row>
    <row r="2" spans="1:4" ht="18">
      <c r="A2" s="1" t="s">
        <v>201</v>
      </c>
      <c r="B2" s="8"/>
      <c r="C2" s="2"/>
      <c r="D2" s="2"/>
    </row>
    <row r="3" spans="1:4" ht="18">
      <c r="A3" s="1" t="s">
        <v>1</v>
      </c>
      <c r="B3" s="8"/>
      <c r="C3" s="2"/>
      <c r="D3" s="2"/>
    </row>
    <row r="4" spans="1:4" ht="18">
      <c r="A4" s="1"/>
      <c r="B4" s="8"/>
      <c r="C4" s="2"/>
      <c r="D4" s="2"/>
    </row>
    <row r="5" spans="1:4" ht="12.75" customHeight="1" thickBot="1">
      <c r="A5" s="1"/>
      <c r="B5" s="68" t="s">
        <v>219</v>
      </c>
      <c r="C5" s="2"/>
      <c r="D5" s="2"/>
    </row>
    <row r="6" spans="1:4" hidden="1">
      <c r="B6" s="7" t="s">
        <v>129</v>
      </c>
      <c r="C6" s="4"/>
      <c r="D6" s="3" t="s">
        <v>20</v>
      </c>
    </row>
    <row r="7" spans="1:4" hidden="1">
      <c r="C7" s="4"/>
    </row>
    <row r="8" spans="1:4" ht="13.5" thickTop="1">
      <c r="B8" s="63" t="s">
        <v>215</v>
      </c>
      <c r="C8" s="4"/>
      <c r="D8" s="3" t="s">
        <v>189</v>
      </c>
    </row>
    <row r="9" spans="1:4">
      <c r="C9" s="4"/>
    </row>
    <row r="10" spans="1:4">
      <c r="B10" s="63" t="s">
        <v>223</v>
      </c>
      <c r="C10" s="4"/>
      <c r="D10" s="3" t="s">
        <v>191</v>
      </c>
    </row>
    <row r="11" spans="1:4">
      <c r="B11" s="63"/>
      <c r="C11" s="4"/>
    </row>
    <row r="12" spans="1:4">
      <c r="B12" s="63" t="s">
        <v>216</v>
      </c>
      <c r="C12" s="4"/>
      <c r="D12" s="3" t="s">
        <v>217</v>
      </c>
    </row>
    <row r="13" spans="1:4">
      <c r="B13" s="63"/>
      <c r="C13" s="4"/>
    </row>
    <row r="14" spans="1:4">
      <c r="B14" s="63" t="s">
        <v>218</v>
      </c>
      <c r="C14" s="4"/>
      <c r="D14" s="3" t="s">
        <v>220</v>
      </c>
    </row>
    <row r="15" spans="1:4">
      <c r="B15" s="63"/>
      <c r="C15" s="4"/>
    </row>
    <row r="16" spans="1:4">
      <c r="B16" s="63" t="s">
        <v>214</v>
      </c>
      <c r="C16" s="4"/>
      <c r="D16" s="3" t="s">
        <v>221</v>
      </c>
    </row>
    <row r="17" spans="1:4">
      <c r="B17" s="63"/>
      <c r="C17" s="4"/>
    </row>
    <row r="18" spans="1:4">
      <c r="B18" s="63" t="s">
        <v>212</v>
      </c>
      <c r="C18" s="4"/>
      <c r="D18" s="3" t="s">
        <v>210</v>
      </c>
    </row>
    <row r="19" spans="1:4">
      <c r="B19" s="63"/>
      <c r="C19" s="4"/>
    </row>
    <row r="20" spans="1:4">
      <c r="B20" s="3" t="s">
        <v>213</v>
      </c>
      <c r="C20" s="4"/>
      <c r="D20" s="3" t="s">
        <v>211</v>
      </c>
    </row>
    <row r="21" spans="1:4">
      <c r="B21" s="63"/>
      <c r="C21" s="4"/>
    </row>
    <row r="22" spans="1:4">
      <c r="B22" s="67" t="s">
        <v>202</v>
      </c>
      <c r="C22" s="4"/>
      <c r="D22" s="3" t="s">
        <v>197</v>
      </c>
    </row>
    <row r="23" spans="1:4">
      <c r="C23" s="4"/>
    </row>
    <row r="24" spans="1:4">
      <c r="B24" s="7" t="s">
        <v>192</v>
      </c>
      <c r="D24" s="3" t="s">
        <v>190</v>
      </c>
    </row>
    <row r="25" spans="1:4">
      <c r="C25" s="4"/>
    </row>
    <row r="26" spans="1:4">
      <c r="B26" s="7" t="s">
        <v>203</v>
      </c>
      <c r="C26" s="4"/>
      <c r="D26" s="3" t="s">
        <v>196</v>
      </c>
    </row>
    <row r="27" spans="1:4">
      <c r="B27" s="7"/>
    </row>
    <row r="28" spans="1:4">
      <c r="B28" s="7" t="s">
        <v>204</v>
      </c>
      <c r="D28" s="3" t="s">
        <v>209</v>
      </c>
    </row>
    <row r="29" spans="1:4">
      <c r="B29" s="7"/>
      <c r="C29" s="4"/>
    </row>
    <row r="30" spans="1:4">
      <c r="A30" s="5"/>
      <c r="B30" s="11" t="s">
        <v>205</v>
      </c>
      <c r="C30" s="5"/>
      <c r="D30" s="5" t="s">
        <v>23</v>
      </c>
    </row>
    <row r="32" spans="1:4">
      <c r="A32" s="5"/>
      <c r="B32" s="67" t="s">
        <v>193</v>
      </c>
      <c r="C32" s="5"/>
      <c r="D32" s="5" t="s">
        <v>24</v>
      </c>
    </row>
    <row r="34" spans="1:4">
      <c r="B34" s="7" t="s">
        <v>198</v>
      </c>
      <c r="D34" s="3" t="s">
        <v>123</v>
      </c>
    </row>
    <row r="35" spans="1:4">
      <c r="B35" s="7"/>
    </row>
    <row r="36" spans="1:4">
      <c r="A36" s="5"/>
      <c r="B36" s="11" t="s">
        <v>206</v>
      </c>
      <c r="C36" s="5"/>
      <c r="D36" s="5" t="s">
        <v>3</v>
      </c>
    </row>
    <row r="38" spans="1:4">
      <c r="A38" s="5"/>
      <c r="B38" s="11" t="s">
        <v>199</v>
      </c>
      <c r="C38" s="5"/>
      <c r="D38" s="5" t="s">
        <v>22</v>
      </c>
    </row>
    <row r="40" spans="1:4">
      <c r="B40" s="7" t="s">
        <v>200</v>
      </c>
      <c r="C40" s="4"/>
      <c r="D40" s="3" t="s">
        <v>8</v>
      </c>
    </row>
    <row r="42" spans="1:4">
      <c r="B42" s="11" t="s">
        <v>195</v>
      </c>
      <c r="C42" s="4"/>
      <c r="D42" s="3" t="s">
        <v>4</v>
      </c>
    </row>
    <row r="44" spans="1:4">
      <c r="B44" s="67" t="s">
        <v>194</v>
      </c>
      <c r="D44" s="3" t="s">
        <v>6</v>
      </c>
    </row>
    <row r="47" spans="1:4">
      <c r="B47" s="3" t="s">
        <v>207</v>
      </c>
    </row>
    <row r="48" spans="1:4">
      <c r="B48" s="3" t="s">
        <v>222</v>
      </c>
    </row>
    <row r="49" spans="2:2">
      <c r="B49" s="3" t="s">
        <v>208</v>
      </c>
    </row>
  </sheetData>
  <phoneticPr fontId="0" type="noConversion"/>
  <printOptions horizontalCentered="1"/>
  <pageMargins left="0.25" right="0.25" top="0.5" bottom="0.5" header="0.5" footer="0.5"/>
  <pageSetup scale="7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workbookViewId="0">
      <selection activeCell="B27" sqref="B27"/>
    </sheetView>
  </sheetViews>
  <sheetFormatPr defaultColWidth="9.5703125" defaultRowHeight="12.75"/>
  <cols>
    <col min="1" max="1" width="26.42578125" style="35" customWidth="1"/>
    <col min="2" max="2" width="4.140625" style="21" customWidth="1"/>
    <col min="3" max="3" width="22.140625" style="37" customWidth="1"/>
    <col min="4" max="4" width="4.140625" style="38" customWidth="1"/>
    <col min="5" max="5" width="19.85546875" style="39" customWidth="1"/>
    <col min="6" max="6" width="4.140625" style="53" hidden="1" customWidth="1"/>
    <col min="7" max="7" width="22.140625" style="54" hidden="1" customWidth="1"/>
    <col min="8" max="8" width="2.42578125" style="21" customWidth="1"/>
    <col min="9" max="16384" width="9.5703125" style="21"/>
  </cols>
  <sheetData>
    <row r="1" spans="1:11" ht="15.75">
      <c r="A1" s="17" t="s">
        <v>0</v>
      </c>
      <c r="B1" s="18"/>
      <c r="C1" s="19"/>
      <c r="D1" s="17"/>
      <c r="E1" s="17"/>
      <c r="F1" s="19"/>
      <c r="G1" s="19"/>
      <c r="H1" s="20"/>
    </row>
    <row r="2" spans="1:11" ht="15.75">
      <c r="A2" s="22" t="s">
        <v>15</v>
      </c>
      <c r="B2" s="23"/>
      <c r="C2" s="24"/>
      <c r="D2" s="25"/>
      <c r="E2" s="25"/>
      <c r="F2" s="24"/>
      <c r="G2" s="24"/>
      <c r="H2" s="26"/>
    </row>
    <row r="3" spans="1:11" ht="15.75">
      <c r="A3" s="22" t="s">
        <v>90</v>
      </c>
      <c r="B3" s="27"/>
      <c r="C3" s="28"/>
      <c r="D3" s="22"/>
      <c r="E3" s="22"/>
      <c r="F3" s="28"/>
      <c r="G3" s="28"/>
      <c r="H3" s="29"/>
    </row>
    <row r="4" spans="1:11" s="34" customFormat="1">
      <c r="A4" s="30"/>
      <c r="B4" s="31"/>
      <c r="C4" s="32"/>
      <c r="D4" s="33"/>
      <c r="E4" s="33"/>
      <c r="F4" s="32"/>
      <c r="G4" s="32"/>
    </row>
    <row r="5" spans="1:11">
      <c r="B5" s="36"/>
      <c r="F5" s="37"/>
      <c r="G5" s="37"/>
    </row>
    <row r="6" spans="1:11" s="45" customFormat="1">
      <c r="A6" s="40" t="s">
        <v>91</v>
      </c>
      <c r="B6" s="41"/>
      <c r="C6" s="42" t="s">
        <v>67</v>
      </c>
      <c r="D6" s="43"/>
      <c r="E6" s="40" t="s">
        <v>68</v>
      </c>
      <c r="F6" s="44"/>
      <c r="G6" s="42" t="s">
        <v>77</v>
      </c>
    </row>
    <row r="7" spans="1:11" s="45" customFormat="1">
      <c r="A7" s="46"/>
      <c r="B7" s="41"/>
      <c r="C7" s="47"/>
      <c r="D7" s="43"/>
      <c r="E7" s="46"/>
      <c r="F7" s="44"/>
      <c r="G7" s="47"/>
    </row>
    <row r="8" spans="1:11" s="45" customFormat="1">
      <c r="A8" s="48" t="s">
        <v>188</v>
      </c>
      <c r="B8" s="49"/>
      <c r="C8" s="47"/>
      <c r="D8" s="43"/>
      <c r="E8" s="46"/>
      <c r="F8" s="44"/>
      <c r="G8" s="47"/>
    </row>
    <row r="9" spans="1:11">
      <c r="A9" s="50"/>
      <c r="B9" s="36"/>
      <c r="F9" s="37"/>
      <c r="G9" s="37"/>
    </row>
    <row r="10" spans="1:11">
      <c r="A10" s="35" t="s">
        <v>34</v>
      </c>
      <c r="B10" s="36"/>
      <c r="C10" s="37" t="s">
        <v>35</v>
      </c>
      <c r="E10" s="39" t="s">
        <v>72</v>
      </c>
      <c r="F10" s="37"/>
      <c r="G10" s="37" t="s">
        <v>180</v>
      </c>
      <c r="K10" s="21">
        <v>0.5</v>
      </c>
    </row>
    <row r="11" spans="1:11">
      <c r="B11" s="36"/>
      <c r="F11" s="37"/>
      <c r="G11" s="37"/>
    </row>
    <row r="12" spans="1:11">
      <c r="A12" s="35" t="s">
        <v>32</v>
      </c>
      <c r="B12" s="36"/>
      <c r="C12" s="37" t="s">
        <v>33</v>
      </c>
      <c r="E12" s="39" t="s">
        <v>72</v>
      </c>
      <c r="F12" s="37"/>
      <c r="G12" s="37" t="s">
        <v>180</v>
      </c>
      <c r="K12" s="21">
        <v>0.5</v>
      </c>
    </row>
    <row r="13" spans="1:11">
      <c r="B13" s="36"/>
      <c r="F13" s="37"/>
      <c r="G13" s="37"/>
    </row>
    <row r="14" spans="1:11">
      <c r="A14" s="35" t="s">
        <v>113</v>
      </c>
      <c r="B14" s="36"/>
      <c r="C14" s="37" t="s">
        <v>43</v>
      </c>
      <c r="E14" s="39" t="s">
        <v>72</v>
      </c>
      <c r="F14" s="37"/>
      <c r="G14" s="37" t="s">
        <v>180</v>
      </c>
      <c r="K14" s="21">
        <v>0.5</v>
      </c>
    </row>
    <row r="15" spans="1:11">
      <c r="A15" s="50"/>
      <c r="B15" s="36"/>
      <c r="F15" s="37"/>
      <c r="G15" s="37"/>
    </row>
    <row r="16" spans="1:11">
      <c r="A16" s="35" t="s">
        <v>40</v>
      </c>
      <c r="B16" s="36"/>
      <c r="C16" s="37" t="s">
        <v>41</v>
      </c>
      <c r="E16" s="39" t="s">
        <v>72</v>
      </c>
      <c r="F16" s="37"/>
      <c r="G16" s="37" t="s">
        <v>180</v>
      </c>
      <c r="K16" s="21">
        <v>0.5</v>
      </c>
    </row>
    <row r="17" spans="1:11">
      <c r="B17" s="36"/>
      <c r="F17" s="37"/>
      <c r="G17" s="37"/>
    </row>
    <row r="18" spans="1:11">
      <c r="A18" s="35" t="s">
        <v>118</v>
      </c>
      <c r="B18" s="36"/>
      <c r="C18" s="37" t="s">
        <v>38</v>
      </c>
      <c r="E18" s="39" t="s">
        <v>69</v>
      </c>
      <c r="F18" s="37"/>
      <c r="G18" s="37" t="s">
        <v>180</v>
      </c>
      <c r="K18" s="21">
        <v>1</v>
      </c>
    </row>
    <row r="19" spans="1:11">
      <c r="A19" s="35" t="s">
        <v>100</v>
      </c>
      <c r="B19" s="36"/>
      <c r="F19" s="37"/>
      <c r="G19" s="37"/>
    </row>
    <row r="20" spans="1:11">
      <c r="A20" s="35" t="s">
        <v>117</v>
      </c>
      <c r="B20" s="36"/>
      <c r="F20" s="37"/>
      <c r="G20" s="37"/>
    </row>
    <row r="21" spans="1:11">
      <c r="A21" s="35" t="s">
        <v>101</v>
      </c>
      <c r="B21" s="36"/>
      <c r="F21" s="37"/>
      <c r="G21" s="37"/>
    </row>
    <row r="22" spans="1:11">
      <c r="B22" s="36"/>
      <c r="F22" s="37"/>
      <c r="G22" s="37"/>
    </row>
    <row r="23" spans="1:11">
      <c r="A23" s="35" t="s">
        <v>99</v>
      </c>
      <c r="B23" s="36"/>
      <c r="C23" s="37" t="s">
        <v>116</v>
      </c>
      <c r="E23" s="39" t="s">
        <v>72</v>
      </c>
      <c r="F23" s="37"/>
      <c r="G23" s="37" t="s">
        <v>180</v>
      </c>
      <c r="K23" s="21">
        <v>0.5</v>
      </c>
    </row>
    <row r="24" spans="1:11">
      <c r="B24" s="36"/>
      <c r="F24" s="37"/>
      <c r="G24" s="37"/>
    </row>
    <row r="25" spans="1:11">
      <c r="A25" s="35" t="s">
        <v>114</v>
      </c>
      <c r="B25" s="36"/>
      <c r="C25" s="37" t="s">
        <v>115</v>
      </c>
      <c r="E25" s="39" t="s">
        <v>72</v>
      </c>
      <c r="F25" s="37"/>
      <c r="G25" s="37" t="s">
        <v>180</v>
      </c>
      <c r="K25" s="21">
        <v>0.5</v>
      </c>
    </row>
    <row r="26" spans="1:11">
      <c r="B26" s="36"/>
      <c r="F26" s="37"/>
      <c r="G26" s="37"/>
    </row>
    <row r="27" spans="1:11">
      <c r="A27" s="58" t="s">
        <v>73</v>
      </c>
      <c r="B27" s="55"/>
      <c r="C27" s="56"/>
      <c r="D27" s="57"/>
      <c r="E27" s="58" t="s">
        <v>132</v>
      </c>
      <c r="F27" s="37"/>
      <c r="G27" s="37"/>
      <c r="K27" s="21">
        <f>SUM(K10:K26)</f>
        <v>4</v>
      </c>
    </row>
    <row r="28" spans="1:11">
      <c r="A28" s="50"/>
      <c r="B28" s="36"/>
      <c r="F28" s="37"/>
      <c r="G28" s="37"/>
    </row>
    <row r="29" spans="1:11">
      <c r="A29" s="50"/>
      <c r="B29" s="36"/>
      <c r="F29" s="37"/>
      <c r="G29" s="37"/>
    </row>
    <row r="30" spans="1:11">
      <c r="A30" s="48" t="s">
        <v>182</v>
      </c>
      <c r="B30" s="36"/>
      <c r="F30" s="37"/>
      <c r="G30" s="37"/>
    </row>
    <row r="31" spans="1:11">
      <c r="A31" s="50"/>
      <c r="B31" s="36"/>
      <c r="F31" s="37"/>
      <c r="G31" s="37"/>
    </row>
    <row r="32" spans="1:11">
      <c r="A32" s="35" t="s">
        <v>92</v>
      </c>
      <c r="B32" s="36"/>
      <c r="C32" s="37" t="s">
        <v>93</v>
      </c>
      <c r="E32" s="39" t="s">
        <v>72</v>
      </c>
      <c r="F32" s="37"/>
      <c r="G32" s="37" t="s">
        <v>181</v>
      </c>
      <c r="K32" s="21">
        <v>0.5</v>
      </c>
    </row>
    <row r="33" spans="1:11">
      <c r="A33" s="50"/>
      <c r="B33" s="36"/>
      <c r="F33" s="37"/>
      <c r="G33" s="37"/>
    </row>
    <row r="34" spans="1:11">
      <c r="A34" s="35" t="s">
        <v>94</v>
      </c>
      <c r="B34" s="36"/>
      <c r="C34" s="37" t="s">
        <v>31</v>
      </c>
      <c r="E34" s="39" t="s">
        <v>72</v>
      </c>
      <c r="F34" s="37"/>
      <c r="G34" s="37" t="s">
        <v>181</v>
      </c>
      <c r="K34" s="21">
        <v>0.5</v>
      </c>
    </row>
    <row r="35" spans="1:11">
      <c r="A35" s="50"/>
      <c r="B35" s="36"/>
      <c r="F35" s="37"/>
      <c r="G35" s="37"/>
    </row>
    <row r="36" spans="1:11">
      <c r="A36" s="35" t="s">
        <v>95</v>
      </c>
      <c r="B36" s="36"/>
      <c r="C36" s="37" t="s">
        <v>96</v>
      </c>
      <c r="E36" s="39" t="s">
        <v>72</v>
      </c>
      <c r="F36" s="37"/>
      <c r="G36" s="37" t="s">
        <v>181</v>
      </c>
      <c r="K36" s="21">
        <v>0.5</v>
      </c>
    </row>
    <row r="37" spans="1:11">
      <c r="B37" s="36"/>
      <c r="F37" s="37"/>
      <c r="G37" s="37"/>
    </row>
    <row r="38" spans="1:11">
      <c r="A38" s="35" t="s">
        <v>119</v>
      </c>
      <c r="B38" s="36"/>
      <c r="C38" s="37" t="s">
        <v>97</v>
      </c>
      <c r="E38" s="39" t="s">
        <v>72</v>
      </c>
      <c r="F38" s="37"/>
      <c r="G38" s="37" t="s">
        <v>181</v>
      </c>
      <c r="K38" s="21">
        <v>0.5</v>
      </c>
    </row>
    <row r="39" spans="1:11">
      <c r="B39" s="36"/>
      <c r="F39" s="37"/>
      <c r="G39" s="37"/>
    </row>
    <row r="40" spans="1:11">
      <c r="A40" s="35" t="s">
        <v>98</v>
      </c>
      <c r="B40" s="36"/>
      <c r="C40" s="37" t="s">
        <v>178</v>
      </c>
      <c r="E40" s="39" t="s">
        <v>72</v>
      </c>
      <c r="F40" s="37"/>
      <c r="G40" s="37" t="s">
        <v>181</v>
      </c>
      <c r="K40" s="21">
        <v>0.5</v>
      </c>
    </row>
    <row r="41" spans="1:11">
      <c r="B41" s="36"/>
      <c r="F41" s="37"/>
      <c r="G41" s="37"/>
    </row>
    <row r="42" spans="1:11">
      <c r="A42" s="35" t="s">
        <v>120</v>
      </c>
      <c r="B42" s="36"/>
      <c r="C42" s="37" t="s">
        <v>159</v>
      </c>
      <c r="E42" s="39" t="s">
        <v>72</v>
      </c>
      <c r="F42" s="37"/>
      <c r="G42" s="37" t="s">
        <v>181</v>
      </c>
      <c r="K42" s="21">
        <v>0.5</v>
      </c>
    </row>
    <row r="43" spans="1:11">
      <c r="A43" s="59"/>
      <c r="B43" s="36"/>
      <c r="F43" s="37"/>
      <c r="G43" s="37"/>
    </row>
    <row r="44" spans="1:11">
      <c r="A44" s="58" t="s">
        <v>73</v>
      </c>
      <c r="B44" s="55"/>
      <c r="C44" s="56"/>
      <c r="D44" s="57"/>
      <c r="E44" s="58" t="s">
        <v>75</v>
      </c>
      <c r="F44" s="37"/>
      <c r="G44" s="37"/>
      <c r="K44" s="21">
        <f>SUM(K32:K43)</f>
        <v>3</v>
      </c>
    </row>
    <row r="45" spans="1:11">
      <c r="A45" s="50"/>
      <c r="B45" s="36"/>
      <c r="F45" s="37"/>
      <c r="G45" s="37"/>
    </row>
    <row r="46" spans="1:11">
      <c r="A46" s="50"/>
      <c r="B46" s="36"/>
      <c r="F46" s="37"/>
      <c r="G46" s="37"/>
    </row>
    <row r="47" spans="1:11">
      <c r="A47" s="51" t="s">
        <v>162</v>
      </c>
      <c r="B47" s="52"/>
      <c r="F47" s="37"/>
      <c r="G47" s="37"/>
    </row>
    <row r="48" spans="1:11">
      <c r="A48" s="50"/>
      <c r="B48" s="36"/>
      <c r="F48" s="37"/>
      <c r="G48" s="37"/>
    </row>
    <row r="49" spans="1:11">
      <c r="A49" s="35" t="s">
        <v>102</v>
      </c>
      <c r="B49" s="36"/>
      <c r="C49" s="37" t="s">
        <v>121</v>
      </c>
      <c r="E49" s="39" t="s">
        <v>70</v>
      </c>
      <c r="F49" s="37"/>
      <c r="G49" s="37" t="s">
        <v>181</v>
      </c>
      <c r="K49" s="21">
        <v>2</v>
      </c>
    </row>
    <row r="50" spans="1:11">
      <c r="A50" s="50"/>
      <c r="B50" s="36"/>
      <c r="F50" s="37"/>
      <c r="G50" s="37"/>
    </row>
    <row r="51" spans="1:11">
      <c r="A51" s="35" t="s">
        <v>103</v>
      </c>
      <c r="B51" s="36"/>
      <c r="C51" s="37" t="s">
        <v>79</v>
      </c>
      <c r="E51" s="39" t="s">
        <v>70</v>
      </c>
      <c r="F51" s="37"/>
      <c r="G51" s="37" t="s">
        <v>181</v>
      </c>
      <c r="K51" s="21">
        <v>2</v>
      </c>
    </row>
    <row r="52" spans="1:11">
      <c r="A52" s="50"/>
      <c r="B52" s="36"/>
      <c r="F52" s="37"/>
      <c r="G52" s="37"/>
    </row>
    <row r="53" spans="1:11">
      <c r="A53" s="35" t="s">
        <v>160</v>
      </c>
      <c r="B53" s="36"/>
      <c r="C53" s="37" t="s">
        <v>104</v>
      </c>
      <c r="E53" s="39" t="s">
        <v>69</v>
      </c>
      <c r="F53" s="37"/>
      <c r="G53" s="37" t="s">
        <v>181</v>
      </c>
      <c r="K53" s="21">
        <v>1</v>
      </c>
    </row>
    <row r="54" spans="1:11">
      <c r="B54" s="36"/>
      <c r="F54" s="37"/>
      <c r="G54" s="37"/>
    </row>
    <row r="55" spans="1:11">
      <c r="A55" s="35" t="s">
        <v>161</v>
      </c>
      <c r="B55" s="36"/>
      <c r="C55" s="37" t="s">
        <v>105</v>
      </c>
      <c r="E55" s="39" t="s">
        <v>69</v>
      </c>
      <c r="F55" s="37"/>
      <c r="G55" s="37" t="s">
        <v>181</v>
      </c>
      <c r="K55" s="21">
        <v>1</v>
      </c>
    </row>
    <row r="56" spans="1:11">
      <c r="B56" s="36"/>
      <c r="F56" s="37"/>
      <c r="G56" s="37"/>
    </row>
    <row r="57" spans="1:11">
      <c r="A57" s="35" t="s">
        <v>106</v>
      </c>
      <c r="B57" s="36"/>
      <c r="C57" s="37" t="s">
        <v>107</v>
      </c>
      <c r="E57" s="39" t="s">
        <v>69</v>
      </c>
      <c r="F57" s="37"/>
      <c r="G57" s="37" t="s">
        <v>181</v>
      </c>
      <c r="K57" s="21">
        <v>1</v>
      </c>
    </row>
    <row r="58" spans="1:11">
      <c r="B58" s="36"/>
      <c r="F58" s="37"/>
      <c r="G58" s="37"/>
    </row>
    <row r="59" spans="1:11">
      <c r="A59" s="35" t="s">
        <v>108</v>
      </c>
      <c r="B59" s="36"/>
      <c r="C59" s="37" t="s">
        <v>109</v>
      </c>
      <c r="E59" s="39" t="s">
        <v>69</v>
      </c>
      <c r="F59" s="37"/>
      <c r="G59" s="37" t="s">
        <v>181</v>
      </c>
      <c r="K59" s="21">
        <v>1</v>
      </c>
    </row>
    <row r="60" spans="1:11">
      <c r="A60" s="50"/>
      <c r="B60" s="36"/>
      <c r="F60" s="37"/>
      <c r="G60" s="37"/>
    </row>
    <row r="61" spans="1:11">
      <c r="A61" s="35" t="s">
        <v>110</v>
      </c>
      <c r="B61" s="36"/>
      <c r="C61" s="37" t="s">
        <v>81</v>
      </c>
      <c r="E61" s="39" t="s">
        <v>69</v>
      </c>
      <c r="F61" s="37"/>
      <c r="G61" s="37" t="s">
        <v>181</v>
      </c>
      <c r="K61" s="21">
        <v>1</v>
      </c>
    </row>
    <row r="62" spans="1:11">
      <c r="A62" s="50"/>
      <c r="B62" s="36"/>
      <c r="F62" s="37"/>
      <c r="G62" s="37"/>
    </row>
    <row r="63" spans="1:11">
      <c r="A63" s="35" t="s">
        <v>60</v>
      </c>
      <c r="B63" s="36"/>
      <c r="C63" s="37" t="s">
        <v>82</v>
      </c>
      <c r="E63" s="39" t="s">
        <v>69</v>
      </c>
      <c r="F63" s="37"/>
      <c r="G63" s="37" t="s">
        <v>181</v>
      </c>
      <c r="K63" s="21">
        <v>1</v>
      </c>
    </row>
    <row r="64" spans="1:11">
      <c r="A64" s="50"/>
      <c r="B64" s="35"/>
      <c r="F64" s="37"/>
      <c r="G64" s="37"/>
    </row>
    <row r="65" spans="1:11">
      <c r="A65" s="35" t="s">
        <v>57</v>
      </c>
      <c r="B65" s="36"/>
      <c r="C65" s="37" t="s">
        <v>111</v>
      </c>
      <c r="E65" s="39" t="s">
        <v>70</v>
      </c>
      <c r="F65" s="37"/>
      <c r="G65" s="37" t="s">
        <v>181</v>
      </c>
      <c r="K65" s="21">
        <v>2</v>
      </c>
    </row>
    <row r="66" spans="1:11">
      <c r="A66" s="50"/>
      <c r="B66" s="36"/>
      <c r="F66" s="37"/>
      <c r="G66" s="37"/>
    </row>
    <row r="67" spans="1:11">
      <c r="A67" s="35" t="s">
        <v>62</v>
      </c>
      <c r="B67" s="36"/>
      <c r="C67" s="37" t="s">
        <v>85</v>
      </c>
      <c r="E67" s="39" t="s">
        <v>69</v>
      </c>
      <c r="F67" s="37"/>
      <c r="G67" s="37" t="s">
        <v>181</v>
      </c>
      <c r="K67" s="21">
        <v>1</v>
      </c>
    </row>
    <row r="68" spans="1:11">
      <c r="A68" s="50"/>
      <c r="B68" s="36"/>
      <c r="F68" s="37"/>
      <c r="G68" s="37"/>
    </row>
    <row r="69" spans="1:11">
      <c r="A69" s="35" t="s">
        <v>63</v>
      </c>
      <c r="B69" s="36"/>
      <c r="C69" s="37" t="s">
        <v>112</v>
      </c>
      <c r="E69" s="39" t="s">
        <v>70</v>
      </c>
      <c r="F69" s="37"/>
      <c r="G69" s="37" t="s">
        <v>181</v>
      </c>
      <c r="K69" s="21">
        <v>2</v>
      </c>
    </row>
    <row r="70" spans="1:11">
      <c r="A70" s="50"/>
      <c r="B70" s="36"/>
      <c r="F70" s="37"/>
      <c r="G70" s="37"/>
    </row>
    <row r="71" spans="1:11">
      <c r="A71" s="35" t="s">
        <v>65</v>
      </c>
      <c r="B71" s="36"/>
      <c r="C71" s="37" t="s">
        <v>88</v>
      </c>
      <c r="E71" s="39" t="s">
        <v>72</v>
      </c>
      <c r="F71" s="37"/>
      <c r="G71" s="37" t="s">
        <v>181</v>
      </c>
      <c r="K71" s="21">
        <v>0.5</v>
      </c>
    </row>
    <row r="72" spans="1:11">
      <c r="A72" s="50"/>
      <c r="B72" s="36"/>
      <c r="F72" s="37"/>
      <c r="G72" s="37"/>
    </row>
    <row r="73" spans="1:11">
      <c r="A73" s="58" t="s">
        <v>73</v>
      </c>
      <c r="B73" s="36"/>
      <c r="E73" s="58" t="s">
        <v>179</v>
      </c>
      <c r="F73" s="37"/>
      <c r="G73" s="37"/>
      <c r="K73" s="21">
        <f>SUM(K48:K72)</f>
        <v>15.5</v>
      </c>
    </row>
    <row r="74" spans="1:11">
      <c r="A74" s="50"/>
      <c r="B74" s="36"/>
      <c r="F74" s="37"/>
      <c r="G74" s="37"/>
    </row>
    <row r="75" spans="1:11">
      <c r="A75" s="50"/>
      <c r="B75" s="36"/>
      <c r="F75" s="37"/>
      <c r="G75" s="37"/>
    </row>
    <row r="76" spans="1:11">
      <c r="A76" s="50"/>
      <c r="B76" s="36"/>
      <c r="F76" s="37"/>
      <c r="G76" s="37"/>
    </row>
    <row r="77" spans="1:11">
      <c r="A77" s="50"/>
      <c r="B77" s="36"/>
      <c r="F77" s="37"/>
      <c r="G77" s="37"/>
    </row>
    <row r="78" spans="1:11">
      <c r="A78" s="50"/>
      <c r="B78" s="36"/>
      <c r="F78" s="37"/>
      <c r="G78" s="37"/>
    </row>
    <row r="79" spans="1:11">
      <c r="A79" s="50"/>
      <c r="B79" s="36"/>
      <c r="F79" s="37"/>
      <c r="G79" s="37"/>
    </row>
    <row r="80" spans="1:11">
      <c r="A80" s="50"/>
      <c r="B80" s="36"/>
      <c r="F80" s="37"/>
      <c r="G80" s="37"/>
    </row>
    <row r="81" spans="1:7">
      <c r="A81" s="50"/>
      <c r="B81" s="36"/>
      <c r="F81" s="37"/>
      <c r="G81" s="37"/>
    </row>
    <row r="82" spans="1:7">
      <c r="A82" s="50"/>
      <c r="B82" s="36"/>
      <c r="F82" s="37"/>
      <c r="G82" s="37"/>
    </row>
    <row r="83" spans="1:7">
      <c r="A83" s="50"/>
      <c r="B83" s="36"/>
      <c r="F83" s="37"/>
      <c r="G83" s="37"/>
    </row>
    <row r="84" spans="1:7">
      <c r="A84" s="50"/>
      <c r="B84" s="36"/>
      <c r="F84" s="37"/>
      <c r="G84" s="37"/>
    </row>
    <row r="85" spans="1:7">
      <c r="A85" s="50"/>
      <c r="B85" s="36"/>
      <c r="F85" s="37"/>
      <c r="G85" s="37"/>
    </row>
    <row r="86" spans="1:7">
      <c r="A86" s="50"/>
      <c r="B86" s="36"/>
      <c r="F86" s="37"/>
      <c r="G86" s="37"/>
    </row>
    <row r="87" spans="1:7">
      <c r="A87" s="50"/>
      <c r="B87" s="36"/>
      <c r="F87" s="37"/>
      <c r="G87" s="37"/>
    </row>
    <row r="88" spans="1:7">
      <c r="A88" s="50"/>
      <c r="B88" s="36"/>
      <c r="F88" s="37"/>
      <c r="G88" s="37"/>
    </row>
    <row r="89" spans="1:7">
      <c r="A89" s="50"/>
      <c r="B89" s="36"/>
      <c r="F89" s="37"/>
      <c r="G89" s="37"/>
    </row>
    <row r="90" spans="1:7">
      <c r="A90" s="50"/>
      <c r="B90" s="36"/>
      <c r="F90" s="37"/>
      <c r="G90" s="37"/>
    </row>
    <row r="91" spans="1:7">
      <c r="A91" s="50"/>
      <c r="B91" s="36"/>
      <c r="F91" s="37"/>
      <c r="G91" s="37"/>
    </row>
    <row r="92" spans="1:7">
      <c r="A92" s="50"/>
      <c r="B92" s="36"/>
      <c r="F92" s="37"/>
      <c r="G92" s="37"/>
    </row>
    <row r="93" spans="1:7">
      <c r="A93" s="50"/>
      <c r="B93" s="36"/>
      <c r="F93" s="37"/>
      <c r="G93" s="37"/>
    </row>
    <row r="94" spans="1:7">
      <c r="A94" s="50"/>
      <c r="B94" s="36"/>
      <c r="F94" s="37"/>
      <c r="G94" s="37"/>
    </row>
    <row r="95" spans="1:7">
      <c r="A95" s="50"/>
      <c r="B95" s="36"/>
      <c r="F95" s="37"/>
      <c r="G95" s="37"/>
    </row>
    <row r="96" spans="1:7">
      <c r="A96" s="50"/>
      <c r="B96" s="36"/>
      <c r="F96" s="37"/>
      <c r="G96" s="37"/>
    </row>
    <row r="97" spans="1:7">
      <c r="A97" s="50"/>
      <c r="B97" s="36"/>
      <c r="F97" s="37"/>
      <c r="G97" s="37"/>
    </row>
    <row r="98" spans="1:7">
      <c r="A98" s="50"/>
      <c r="B98" s="36"/>
      <c r="F98" s="37"/>
      <c r="G98" s="37"/>
    </row>
    <row r="99" spans="1:7">
      <c r="A99" s="50"/>
      <c r="B99" s="36"/>
      <c r="F99" s="37"/>
      <c r="G99" s="37"/>
    </row>
    <row r="100" spans="1:7">
      <c r="A100" s="50"/>
      <c r="B100" s="36"/>
      <c r="F100" s="37"/>
      <c r="G100" s="37"/>
    </row>
    <row r="101" spans="1:7">
      <c r="A101" s="50"/>
      <c r="B101" s="36"/>
      <c r="F101" s="37"/>
      <c r="G101" s="37"/>
    </row>
    <row r="102" spans="1:7">
      <c r="A102" s="50"/>
      <c r="B102" s="36"/>
      <c r="F102" s="37"/>
      <c r="G102" s="37"/>
    </row>
    <row r="103" spans="1:7">
      <c r="A103" s="50"/>
      <c r="B103" s="36"/>
      <c r="F103" s="37"/>
      <c r="G103" s="37"/>
    </row>
    <row r="104" spans="1:7">
      <c r="A104" s="50"/>
      <c r="B104" s="36"/>
      <c r="F104" s="37"/>
      <c r="G104" s="37"/>
    </row>
    <row r="105" spans="1:7">
      <c r="A105" s="50"/>
      <c r="B105" s="36"/>
      <c r="F105" s="37"/>
      <c r="G105" s="37"/>
    </row>
    <row r="106" spans="1:7">
      <c r="A106" s="50"/>
      <c r="B106" s="36"/>
      <c r="F106" s="37"/>
      <c r="G106" s="37"/>
    </row>
    <row r="107" spans="1:7">
      <c r="A107" s="50"/>
      <c r="B107" s="36"/>
      <c r="F107" s="37"/>
      <c r="G107" s="37"/>
    </row>
    <row r="108" spans="1:7">
      <c r="A108" s="50"/>
      <c r="B108" s="36"/>
      <c r="F108" s="37"/>
      <c r="G108" s="37"/>
    </row>
    <row r="109" spans="1:7">
      <c r="A109" s="50"/>
      <c r="B109" s="36"/>
      <c r="F109" s="37"/>
      <c r="G109" s="37"/>
    </row>
    <row r="110" spans="1:7">
      <c r="A110" s="50"/>
      <c r="B110" s="36"/>
      <c r="F110" s="37"/>
      <c r="G110" s="37"/>
    </row>
    <row r="111" spans="1:7">
      <c r="A111" s="50"/>
      <c r="B111" s="36"/>
      <c r="F111" s="37"/>
      <c r="G111" s="37"/>
    </row>
    <row r="112" spans="1:7">
      <c r="A112" s="50"/>
      <c r="B112" s="36"/>
      <c r="F112" s="37"/>
      <c r="G112" s="37"/>
    </row>
    <row r="113" spans="1:7">
      <c r="A113" s="50"/>
      <c r="B113" s="36"/>
      <c r="F113" s="37"/>
      <c r="G113" s="37"/>
    </row>
    <row r="114" spans="1:7">
      <c r="A114" s="50"/>
      <c r="B114" s="36"/>
      <c r="F114" s="37"/>
      <c r="G114" s="37"/>
    </row>
    <row r="115" spans="1:7">
      <c r="A115" s="50"/>
      <c r="B115" s="36"/>
      <c r="F115" s="37"/>
      <c r="G115" s="37"/>
    </row>
    <row r="116" spans="1:7">
      <c r="B116" s="36"/>
      <c r="F116" s="37"/>
      <c r="G116" s="37"/>
    </row>
    <row r="117" spans="1:7">
      <c r="B117" s="36"/>
      <c r="F117" s="37"/>
      <c r="G117" s="37"/>
    </row>
    <row r="118" spans="1:7">
      <c r="B118" s="36"/>
      <c r="F118" s="37"/>
      <c r="G118" s="37"/>
    </row>
  </sheetData>
  <phoneticPr fontId="0" type="noConversion"/>
  <printOptions horizontalCentered="1"/>
  <pageMargins left="0.28999999999999998" right="0.28999999999999998" top="0.63" bottom="0.57999999999999996" header="0.5" footer="0.5"/>
  <pageSetup scale="79" orientation="portrait" horizontalDpi="4294967292" verticalDpi="4294967292" r:id="rId1"/>
  <headerFooter alignWithMargins="0">
    <oddHeader xml:space="preserve">&amp;C </oddHeader>
    <oddFooter xml:space="preserve">&amp;C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4"/>
  <sheetViews>
    <sheetView workbookViewId="0"/>
  </sheetViews>
  <sheetFormatPr defaultColWidth="9.5703125" defaultRowHeight="12.75"/>
  <cols>
    <col min="1" max="1" width="2.5703125" style="35" customWidth="1"/>
    <col min="2" max="2" width="3.28515625" style="21" customWidth="1"/>
    <col min="3" max="3" width="53.140625" style="53" customWidth="1"/>
    <col min="4" max="4" width="8.7109375" style="54" customWidth="1"/>
    <col min="5" max="5" width="2.42578125" style="21" customWidth="1"/>
    <col min="6" max="16384" width="9.5703125" style="21"/>
  </cols>
  <sheetData>
    <row r="1" spans="1:5" ht="15.75">
      <c r="A1" s="17" t="s">
        <v>0</v>
      </c>
      <c r="B1" s="18"/>
      <c r="C1" s="19"/>
      <c r="D1" s="19"/>
      <c r="E1" s="20"/>
    </row>
    <row r="2" spans="1:5" ht="15.75">
      <c r="A2" s="22" t="s">
        <v>15</v>
      </c>
      <c r="B2" s="23"/>
      <c r="C2" s="24"/>
      <c r="D2" s="24"/>
      <c r="E2" s="26"/>
    </row>
    <row r="3" spans="1:5" s="34" customFormat="1">
      <c r="A3" s="30"/>
      <c r="B3" s="31"/>
      <c r="C3" s="32"/>
      <c r="D3" s="32"/>
    </row>
    <row r="4" spans="1:5" s="45" customFormat="1">
      <c r="A4" s="46"/>
      <c r="B4" s="41"/>
      <c r="C4" s="44"/>
      <c r="D4" s="47"/>
    </row>
    <row r="5" spans="1:5" s="45" customFormat="1">
      <c r="A5" s="60" t="s">
        <v>124</v>
      </c>
      <c r="B5" s="61"/>
      <c r="C5" s="44"/>
      <c r="D5" s="47"/>
    </row>
    <row r="6" spans="1:5" ht="8.1" customHeight="1">
      <c r="A6" s="50"/>
      <c r="B6" s="36"/>
      <c r="C6" s="37"/>
      <c r="D6" s="37"/>
    </row>
    <row r="7" spans="1:5" ht="12.75" customHeight="1">
      <c r="A7" s="50"/>
      <c r="B7" s="36" t="s">
        <v>183</v>
      </c>
      <c r="C7" s="37"/>
      <c r="D7" s="37"/>
    </row>
    <row r="8" spans="1:5">
      <c r="C8" s="36" t="s">
        <v>186</v>
      </c>
      <c r="D8" s="37"/>
    </row>
    <row r="9" spans="1:5">
      <c r="B9" s="36"/>
      <c r="C9" s="37"/>
      <c r="D9" s="37"/>
    </row>
    <row r="10" spans="1:5">
      <c r="B10" s="36" t="s">
        <v>184</v>
      </c>
      <c r="C10" s="37"/>
      <c r="D10" s="37"/>
    </row>
    <row r="11" spans="1:5">
      <c r="B11" s="36"/>
      <c r="C11" s="37" t="s">
        <v>125</v>
      </c>
      <c r="D11" s="37"/>
    </row>
    <row r="12" spans="1:5">
      <c r="B12" s="36"/>
      <c r="C12" s="65" t="s">
        <v>165</v>
      </c>
      <c r="D12" s="37"/>
    </row>
    <row r="13" spans="1:5">
      <c r="B13" s="36"/>
      <c r="C13" s="65" t="s">
        <v>171</v>
      </c>
      <c r="D13" s="37"/>
    </row>
    <row r="14" spans="1:5">
      <c r="B14" s="36"/>
      <c r="C14" s="65" t="s">
        <v>170</v>
      </c>
      <c r="D14" s="37"/>
    </row>
    <row r="15" spans="1:5" ht="6" customHeight="1">
      <c r="B15" s="36"/>
      <c r="C15" s="37"/>
      <c r="D15" s="37"/>
    </row>
    <row r="16" spans="1:5">
      <c r="B16" s="37" t="s">
        <v>185</v>
      </c>
      <c r="C16" s="21"/>
      <c r="D16" s="37"/>
    </row>
    <row r="17" spans="1:4">
      <c r="B17" s="36"/>
      <c r="C17" s="37"/>
      <c r="D17" s="37"/>
    </row>
    <row r="18" spans="1:4">
      <c r="B18" s="36" t="s">
        <v>126</v>
      </c>
      <c r="C18" s="37"/>
      <c r="D18" s="37"/>
    </row>
    <row r="19" spans="1:4">
      <c r="B19" s="36"/>
      <c r="C19" s="37" t="s">
        <v>127</v>
      </c>
      <c r="D19" s="37"/>
    </row>
    <row r="20" spans="1:4">
      <c r="B20" s="36"/>
      <c r="C20" s="37"/>
      <c r="D20" s="37"/>
    </row>
    <row r="21" spans="1:4">
      <c r="B21" s="36"/>
      <c r="C21" s="37"/>
      <c r="D21" s="37"/>
    </row>
    <row r="22" spans="1:4">
      <c r="A22" s="62" t="s">
        <v>128</v>
      </c>
      <c r="B22" s="36"/>
      <c r="C22" s="37"/>
      <c r="D22" s="37"/>
    </row>
    <row r="23" spans="1:4" ht="8.1" customHeight="1">
      <c r="B23" s="36"/>
      <c r="C23" s="37"/>
      <c r="D23" s="37"/>
    </row>
    <row r="24" spans="1:4">
      <c r="B24" s="36" t="s">
        <v>172</v>
      </c>
      <c r="C24" s="37"/>
      <c r="D24" s="37"/>
    </row>
    <row r="25" spans="1:4">
      <c r="B25" s="36"/>
      <c r="C25" s="37"/>
      <c r="D25" s="37"/>
    </row>
    <row r="26" spans="1:4">
      <c r="B26" s="36" t="s">
        <v>163</v>
      </c>
      <c r="C26" s="37"/>
      <c r="D26" s="37"/>
    </row>
    <row r="27" spans="1:4">
      <c r="B27" s="36"/>
      <c r="C27" s="66" t="s">
        <v>166</v>
      </c>
      <c r="D27" s="37"/>
    </row>
    <row r="28" spans="1:4">
      <c r="B28" s="36"/>
      <c r="C28" s="65" t="s">
        <v>167</v>
      </c>
      <c r="D28" s="37"/>
    </row>
    <row r="29" spans="1:4">
      <c r="B29" s="36"/>
      <c r="C29" s="65" t="s">
        <v>168</v>
      </c>
      <c r="D29" s="37"/>
    </row>
    <row r="30" spans="1:4">
      <c r="B30" s="36"/>
      <c r="C30" s="65" t="s">
        <v>169</v>
      </c>
      <c r="D30" s="37"/>
    </row>
    <row r="31" spans="1:4" ht="6" customHeight="1">
      <c r="B31" s="36"/>
      <c r="C31" s="37"/>
      <c r="D31" s="37"/>
    </row>
    <row r="32" spans="1:4">
      <c r="B32" s="36"/>
      <c r="C32" s="37" t="s">
        <v>164</v>
      </c>
      <c r="D32" s="37"/>
    </row>
    <row r="33" spans="1:4">
      <c r="B33" s="36"/>
      <c r="C33" s="37"/>
      <c r="D33" s="37"/>
    </row>
    <row r="34" spans="1:4">
      <c r="B34" s="36" t="s">
        <v>173</v>
      </c>
      <c r="C34" s="37"/>
      <c r="D34" s="37"/>
    </row>
    <row r="35" spans="1:4">
      <c r="B35" s="36"/>
      <c r="C35" s="37"/>
      <c r="D35" s="37"/>
    </row>
    <row r="36" spans="1:4">
      <c r="B36" s="36"/>
      <c r="C36" s="37"/>
      <c r="D36" s="37"/>
    </row>
    <row r="37" spans="1:4">
      <c r="A37" s="62" t="s">
        <v>174</v>
      </c>
      <c r="B37" s="36"/>
      <c r="C37" s="37"/>
      <c r="D37" s="37"/>
    </row>
    <row r="38" spans="1:4" ht="8.1" customHeight="1">
      <c r="A38" s="50"/>
      <c r="B38" s="36"/>
      <c r="C38" s="37"/>
      <c r="D38" s="37"/>
    </row>
    <row r="39" spans="1:4">
      <c r="B39" s="36" t="s">
        <v>175</v>
      </c>
      <c r="C39" s="37"/>
      <c r="D39" s="37"/>
    </row>
    <row r="40" spans="1:4">
      <c r="B40" s="36"/>
      <c r="C40" s="37"/>
      <c r="D40" s="37"/>
    </row>
    <row r="41" spans="1:4">
      <c r="B41" s="36" t="s">
        <v>176</v>
      </c>
      <c r="C41" s="37"/>
      <c r="D41" s="37"/>
    </row>
    <row r="42" spans="1:4">
      <c r="A42" s="50"/>
      <c r="B42" s="36"/>
      <c r="C42" s="37"/>
      <c r="D42" s="37"/>
    </row>
    <row r="43" spans="1:4">
      <c r="A43" s="50"/>
      <c r="B43" s="36"/>
      <c r="C43" s="37"/>
      <c r="D43" s="37"/>
    </row>
    <row r="44" spans="1:4">
      <c r="A44" s="62" t="s">
        <v>130</v>
      </c>
      <c r="B44" s="36"/>
      <c r="C44" s="37"/>
      <c r="D44" s="37"/>
    </row>
    <row r="45" spans="1:4" ht="8.1" customHeight="1">
      <c r="A45" s="50"/>
      <c r="B45" s="36"/>
      <c r="C45" s="37"/>
      <c r="D45" s="37"/>
    </row>
    <row r="46" spans="1:4">
      <c r="A46" s="50"/>
      <c r="B46" s="36" t="s">
        <v>187</v>
      </c>
      <c r="C46" s="37"/>
      <c r="D46" s="37"/>
    </row>
    <row r="47" spans="1:4">
      <c r="A47" s="50"/>
      <c r="B47" s="36"/>
      <c r="C47" s="37"/>
      <c r="D47" s="37"/>
    </row>
    <row r="48" spans="1:4">
      <c r="A48" s="50"/>
      <c r="B48" s="36" t="s">
        <v>131</v>
      </c>
      <c r="C48" s="37"/>
      <c r="D48" s="37"/>
    </row>
    <row r="49" spans="1:4">
      <c r="A49" s="50"/>
      <c r="B49" s="36"/>
      <c r="C49" s="37" t="s">
        <v>177</v>
      </c>
      <c r="D49" s="37"/>
    </row>
    <row r="50" spans="1:4">
      <c r="A50" s="50"/>
      <c r="B50" s="36"/>
      <c r="C50" s="37"/>
      <c r="D50" s="37"/>
    </row>
    <row r="51" spans="1:4">
      <c r="A51" s="50"/>
      <c r="B51" s="36"/>
      <c r="C51" s="37"/>
      <c r="D51" s="37"/>
    </row>
    <row r="52" spans="1:4">
      <c r="A52" s="50"/>
      <c r="B52" s="36"/>
      <c r="C52" s="37"/>
      <c r="D52" s="37"/>
    </row>
    <row r="53" spans="1:4">
      <c r="A53" s="50"/>
      <c r="B53" s="36"/>
      <c r="C53" s="37"/>
      <c r="D53" s="37"/>
    </row>
    <row r="54" spans="1:4">
      <c r="A54" s="50"/>
      <c r="B54" s="36"/>
      <c r="C54" s="37"/>
      <c r="D54" s="37"/>
    </row>
    <row r="55" spans="1:4">
      <c r="A55" s="50"/>
      <c r="B55" s="36"/>
      <c r="C55" s="37"/>
      <c r="D55" s="37"/>
    </row>
    <row r="56" spans="1:4">
      <c r="A56" s="50"/>
      <c r="B56" s="36"/>
      <c r="C56" s="37"/>
      <c r="D56" s="37"/>
    </row>
    <row r="57" spans="1:4">
      <c r="A57" s="50"/>
      <c r="B57" s="36"/>
      <c r="C57" s="37"/>
      <c r="D57" s="37"/>
    </row>
    <row r="58" spans="1:4">
      <c r="A58" s="50"/>
      <c r="B58" s="36"/>
      <c r="C58" s="37"/>
      <c r="D58" s="37"/>
    </row>
    <row r="59" spans="1:4">
      <c r="A59" s="50"/>
      <c r="B59" s="36"/>
      <c r="C59" s="37"/>
      <c r="D59" s="37"/>
    </row>
    <row r="60" spans="1:4">
      <c r="A60" s="50"/>
      <c r="B60" s="36"/>
      <c r="C60" s="37"/>
      <c r="D60" s="37"/>
    </row>
    <row r="61" spans="1:4">
      <c r="A61" s="50"/>
      <c r="B61" s="36"/>
      <c r="C61" s="37"/>
      <c r="D61" s="37"/>
    </row>
    <row r="62" spans="1:4">
      <c r="A62" s="50"/>
      <c r="B62" s="36"/>
      <c r="C62" s="37"/>
      <c r="D62" s="37"/>
    </row>
    <row r="63" spans="1:4">
      <c r="A63" s="50"/>
      <c r="B63" s="36"/>
      <c r="C63" s="37"/>
      <c r="D63" s="37"/>
    </row>
    <row r="64" spans="1:4">
      <c r="A64" s="50"/>
      <c r="B64" s="36"/>
      <c r="C64" s="37"/>
      <c r="D64" s="37"/>
    </row>
    <row r="65" spans="1:4">
      <c r="A65" s="50"/>
      <c r="B65" s="36"/>
      <c r="C65" s="37"/>
      <c r="D65" s="37"/>
    </row>
    <row r="66" spans="1:4">
      <c r="A66" s="50"/>
      <c r="B66" s="36"/>
      <c r="C66" s="37"/>
      <c r="D66" s="37"/>
    </row>
    <row r="67" spans="1:4">
      <c r="A67" s="50"/>
      <c r="B67" s="36"/>
      <c r="C67" s="37"/>
      <c r="D67" s="37"/>
    </row>
    <row r="68" spans="1:4">
      <c r="A68" s="50"/>
      <c r="B68" s="36"/>
      <c r="C68" s="37"/>
      <c r="D68" s="37"/>
    </row>
    <row r="69" spans="1:4">
      <c r="A69" s="50"/>
      <c r="B69" s="36"/>
      <c r="C69" s="37"/>
      <c r="D69" s="37"/>
    </row>
    <row r="70" spans="1:4">
      <c r="A70" s="50"/>
      <c r="B70" s="36"/>
      <c r="C70" s="37"/>
      <c r="D70" s="37"/>
    </row>
    <row r="71" spans="1:4">
      <c r="A71" s="50"/>
      <c r="B71" s="36"/>
      <c r="C71" s="37"/>
      <c r="D71" s="37"/>
    </row>
    <row r="72" spans="1:4">
      <c r="B72" s="36"/>
      <c r="C72" s="37"/>
      <c r="D72" s="37"/>
    </row>
    <row r="73" spans="1:4">
      <c r="B73" s="36"/>
      <c r="C73" s="37"/>
      <c r="D73" s="37"/>
    </row>
    <row r="74" spans="1:4">
      <c r="B74" s="36"/>
      <c r="C74" s="37"/>
      <c r="D74" s="37"/>
    </row>
  </sheetData>
  <phoneticPr fontId="0" type="noConversion"/>
  <printOptions horizontalCentered="1"/>
  <pageMargins left="0.28999999999999998" right="0.28999999999999998" top="0.63" bottom="0.57999999999999996" header="0.5" footer="0.5"/>
  <pageSetup orientation="portrait" horizontalDpi="4294967292" verticalDpi="4294967292" r:id="rId1"/>
  <headerFooter alignWithMargins="0">
    <oddHeader xml:space="preserve">&amp;C </oddHeader>
    <oddFooter xml:space="preserve">&amp;C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H69"/>
  <sheetViews>
    <sheetView defaultGridColor="0" colorId="22" workbookViewId="0">
      <selection sqref="A1:H1"/>
    </sheetView>
  </sheetViews>
  <sheetFormatPr defaultColWidth="9.85546875" defaultRowHeight="12.75"/>
  <cols>
    <col min="1" max="1" width="3.85546875" style="3" customWidth="1"/>
    <col min="2" max="2" width="30" style="3" customWidth="1"/>
    <col min="3" max="3" width="4.85546875" style="3" customWidth="1"/>
    <col min="4" max="4" width="22.42578125" style="3" customWidth="1"/>
    <col min="5" max="5" width="5.7109375" style="3" customWidth="1"/>
    <col min="6" max="6" width="18.85546875" style="3" customWidth="1"/>
    <col min="7" max="7" width="5.7109375" style="3" customWidth="1"/>
    <col min="8" max="8" width="18" style="16" customWidth="1"/>
    <col min="9" max="16384" width="9.85546875" style="3"/>
  </cols>
  <sheetData>
    <row r="1" spans="1:8" ht="18">
      <c r="A1" s="72" t="s">
        <v>0</v>
      </c>
      <c r="B1" s="72"/>
      <c r="C1" s="72"/>
      <c r="D1" s="72"/>
      <c r="E1" s="72"/>
      <c r="F1" s="72"/>
      <c r="G1" s="72"/>
      <c r="H1" s="72"/>
    </row>
    <row r="2" spans="1:8" ht="18">
      <c r="A2" s="72" t="s">
        <v>15</v>
      </c>
      <c r="B2" s="72"/>
      <c r="C2" s="72"/>
      <c r="D2" s="72"/>
      <c r="E2" s="72"/>
      <c r="F2" s="72"/>
      <c r="G2" s="72"/>
      <c r="H2" s="72"/>
    </row>
    <row r="3" spans="1:8" ht="18">
      <c r="A3" s="72" t="s">
        <v>27</v>
      </c>
      <c r="B3" s="72"/>
      <c r="C3" s="72"/>
      <c r="D3" s="72"/>
      <c r="E3" s="72"/>
      <c r="F3" s="72"/>
      <c r="G3" s="72"/>
      <c r="H3" s="72"/>
    </row>
    <row r="4" spans="1:8" ht="18">
      <c r="A4" s="1"/>
      <c r="B4" s="8"/>
      <c r="C4" s="2"/>
      <c r="D4" s="2"/>
      <c r="E4" s="2"/>
      <c r="F4" s="2"/>
      <c r="G4" s="2"/>
      <c r="H4" s="14"/>
    </row>
    <row r="5" spans="1:8" ht="18">
      <c r="A5" s="1"/>
      <c r="B5" s="12" t="s">
        <v>53</v>
      </c>
      <c r="C5" s="2"/>
      <c r="D5" s="2"/>
      <c r="E5" s="2"/>
      <c r="F5" s="2"/>
      <c r="G5" s="2"/>
      <c r="H5" s="14"/>
    </row>
    <row r="6" spans="1:8" ht="12.75" customHeight="1">
      <c r="A6" s="1"/>
      <c r="B6" s="13"/>
      <c r="C6" s="2"/>
      <c r="D6" s="2"/>
      <c r="E6" s="2"/>
      <c r="F6" s="2"/>
      <c r="G6" s="2"/>
      <c r="H6" s="14"/>
    </row>
    <row r="7" spans="1:8" ht="12.75" customHeight="1">
      <c r="A7" s="1"/>
      <c r="B7" s="15" t="s">
        <v>66</v>
      </c>
      <c r="C7" s="2"/>
      <c r="D7" s="15" t="s">
        <v>67</v>
      </c>
      <c r="E7" s="2"/>
      <c r="F7" s="15" t="s">
        <v>68</v>
      </c>
      <c r="G7" s="2"/>
      <c r="H7" s="15" t="s">
        <v>77</v>
      </c>
    </row>
    <row r="8" spans="1:8" ht="12.75" customHeight="1">
      <c r="A8" s="1"/>
      <c r="B8" s="9"/>
      <c r="C8" s="2"/>
      <c r="D8" s="2"/>
      <c r="E8" s="2"/>
      <c r="F8" s="14"/>
      <c r="G8" s="2"/>
      <c r="H8" s="3"/>
    </row>
    <row r="9" spans="1:8">
      <c r="B9" s="7" t="s">
        <v>28</v>
      </c>
      <c r="C9" s="4"/>
      <c r="D9" s="3" t="s">
        <v>29</v>
      </c>
      <c r="F9" s="16" t="s">
        <v>69</v>
      </c>
      <c r="H9" s="3"/>
    </row>
    <row r="10" spans="1:8">
      <c r="C10" s="4"/>
      <c r="F10" s="16"/>
      <c r="H10" s="3"/>
    </row>
    <row r="11" spans="1:8">
      <c r="B11" s="7" t="s">
        <v>30</v>
      </c>
      <c r="C11" s="4"/>
      <c r="D11" s="3" t="s">
        <v>31</v>
      </c>
      <c r="F11" s="16" t="s">
        <v>70</v>
      </c>
      <c r="H11" s="3"/>
    </row>
    <row r="12" spans="1:8">
      <c r="C12" s="4"/>
      <c r="F12" s="16"/>
      <c r="H12" s="3"/>
    </row>
    <row r="13" spans="1:8">
      <c r="B13" s="7" t="s">
        <v>32</v>
      </c>
      <c r="C13" s="4"/>
      <c r="D13" s="3" t="s">
        <v>33</v>
      </c>
      <c r="F13" s="16" t="s">
        <v>70</v>
      </c>
      <c r="H13" s="3"/>
    </row>
    <row r="14" spans="1:8">
      <c r="F14" s="16"/>
      <c r="H14" s="3"/>
    </row>
    <row r="15" spans="1:8">
      <c r="B15" s="7" t="s">
        <v>34</v>
      </c>
      <c r="D15" s="3" t="s">
        <v>35</v>
      </c>
      <c r="F15" s="16" t="s">
        <v>71</v>
      </c>
      <c r="H15" s="3"/>
    </row>
    <row r="16" spans="1:8">
      <c r="F16" s="16"/>
      <c r="H16" s="3"/>
    </row>
    <row r="17" spans="1:8">
      <c r="B17" s="7" t="s">
        <v>36</v>
      </c>
      <c r="C17" s="4"/>
      <c r="D17" s="3" t="s">
        <v>37</v>
      </c>
      <c r="F17" s="16" t="s">
        <v>71</v>
      </c>
      <c r="H17" s="3"/>
    </row>
    <row r="18" spans="1:8">
      <c r="F18" s="16"/>
      <c r="H18" s="3"/>
    </row>
    <row r="19" spans="1:8">
      <c r="B19" s="7" t="s">
        <v>38</v>
      </c>
      <c r="D19" s="3" t="s">
        <v>39</v>
      </c>
      <c r="F19" s="16" t="s">
        <v>70</v>
      </c>
      <c r="H19" s="3"/>
    </row>
    <row r="20" spans="1:8">
      <c r="F20" s="16"/>
      <c r="H20" s="3"/>
    </row>
    <row r="21" spans="1:8">
      <c r="A21" s="5"/>
      <c r="B21" s="11" t="s">
        <v>40</v>
      </c>
      <c r="C21" s="5"/>
      <c r="D21" s="5" t="s">
        <v>41</v>
      </c>
      <c r="E21" s="5"/>
      <c r="F21" s="16" t="s">
        <v>72</v>
      </c>
      <c r="G21" s="5"/>
      <c r="H21" s="3"/>
    </row>
    <row r="22" spans="1:8">
      <c r="F22" s="16"/>
      <c r="H22" s="3"/>
    </row>
    <row r="23" spans="1:8">
      <c r="A23" s="5"/>
      <c r="B23" s="5" t="s">
        <v>42</v>
      </c>
      <c r="C23" s="5"/>
      <c r="D23" s="5" t="s">
        <v>43</v>
      </c>
      <c r="E23" s="5"/>
      <c r="F23" s="16"/>
      <c r="G23" s="5"/>
      <c r="H23" s="3"/>
    </row>
    <row r="24" spans="1:8">
      <c r="B24" s="3" t="s">
        <v>44</v>
      </c>
      <c r="D24" s="3" t="s">
        <v>45</v>
      </c>
      <c r="F24" s="16" t="s">
        <v>72</v>
      </c>
      <c r="H24" s="3"/>
    </row>
    <row r="25" spans="1:8">
      <c r="B25" s="7" t="s">
        <v>46</v>
      </c>
      <c r="D25" s="3" t="s">
        <v>48</v>
      </c>
      <c r="F25" s="16" t="s">
        <v>72</v>
      </c>
      <c r="H25" s="3"/>
    </row>
    <row r="26" spans="1:8">
      <c r="B26" s="3" t="s">
        <v>47</v>
      </c>
      <c r="D26" s="3" t="s">
        <v>49</v>
      </c>
      <c r="F26" s="16" t="s">
        <v>70</v>
      </c>
      <c r="H26" s="3"/>
    </row>
    <row r="27" spans="1:8">
      <c r="A27" s="5"/>
      <c r="B27" s="11" t="s">
        <v>50</v>
      </c>
      <c r="C27" s="5"/>
      <c r="D27" s="5" t="s">
        <v>51</v>
      </c>
      <c r="E27" s="5"/>
      <c r="F27" s="16" t="s">
        <v>70</v>
      </c>
      <c r="G27" s="5"/>
      <c r="H27" s="3"/>
    </row>
    <row r="28" spans="1:8">
      <c r="B28" s="3" t="s">
        <v>52</v>
      </c>
      <c r="D28" s="3" t="s">
        <v>89</v>
      </c>
      <c r="F28" s="16" t="s">
        <v>70</v>
      </c>
      <c r="H28" s="3"/>
    </row>
    <row r="29" spans="1:8">
      <c r="A29" s="5"/>
      <c r="B29" s="11"/>
      <c r="C29" s="5"/>
      <c r="E29" s="5"/>
      <c r="F29" s="16"/>
      <c r="G29" s="5"/>
      <c r="H29" s="3"/>
    </row>
    <row r="30" spans="1:8">
      <c r="B30" s="3" t="s">
        <v>73</v>
      </c>
      <c r="F30" s="16" t="s">
        <v>74</v>
      </c>
      <c r="H30" s="3"/>
    </row>
    <row r="31" spans="1:8">
      <c r="F31" s="16"/>
      <c r="H31" s="3"/>
    </row>
    <row r="32" spans="1:8">
      <c r="F32" s="16"/>
      <c r="H32" s="3"/>
    </row>
    <row r="33" spans="2:8" ht="15.75">
      <c r="B33" s="12" t="s">
        <v>54</v>
      </c>
      <c r="C33" s="4"/>
      <c r="F33" s="16"/>
      <c r="H33" s="3"/>
    </row>
    <row r="34" spans="2:8">
      <c r="F34" s="16"/>
      <c r="H34" s="3"/>
    </row>
    <row r="35" spans="2:8">
      <c r="B35" s="7" t="s">
        <v>55</v>
      </c>
      <c r="C35" s="4"/>
      <c r="D35" s="3" t="s">
        <v>78</v>
      </c>
      <c r="F35" s="16" t="s">
        <v>75</v>
      </c>
      <c r="H35" s="3"/>
    </row>
    <row r="36" spans="2:8">
      <c r="F36" s="16"/>
      <c r="H36" s="3"/>
    </row>
    <row r="37" spans="2:8">
      <c r="B37" s="7" t="s">
        <v>56</v>
      </c>
      <c r="D37" s="3" t="s">
        <v>79</v>
      </c>
      <c r="F37" s="16" t="s">
        <v>75</v>
      </c>
      <c r="H37" s="3"/>
    </row>
    <row r="38" spans="2:8">
      <c r="F38" s="16"/>
      <c r="H38" s="3"/>
    </row>
    <row r="39" spans="2:8">
      <c r="B39" s="3" t="s">
        <v>58</v>
      </c>
      <c r="C39" s="4"/>
      <c r="D39" s="3" t="s">
        <v>80</v>
      </c>
      <c r="F39" s="16" t="s">
        <v>75</v>
      </c>
      <c r="H39" s="3"/>
    </row>
    <row r="40" spans="2:8">
      <c r="F40" s="16"/>
      <c r="H40" s="3"/>
    </row>
    <row r="41" spans="2:8">
      <c r="B41" s="3" t="s">
        <v>59</v>
      </c>
      <c r="D41" s="3" t="s">
        <v>81</v>
      </c>
      <c r="F41" s="16" t="s">
        <v>75</v>
      </c>
      <c r="H41" s="3"/>
    </row>
    <row r="42" spans="2:8">
      <c r="F42" s="16"/>
    </row>
    <row r="43" spans="2:8">
      <c r="B43" s="3" t="s">
        <v>60</v>
      </c>
      <c r="D43" s="3" t="s">
        <v>82</v>
      </c>
      <c r="F43" s="16" t="s">
        <v>70</v>
      </c>
      <c r="H43" s="3"/>
    </row>
    <row r="44" spans="2:8">
      <c r="F44" s="16"/>
    </row>
    <row r="45" spans="2:8">
      <c r="B45" s="3" t="s">
        <v>61</v>
      </c>
      <c r="D45" s="3" t="s">
        <v>83</v>
      </c>
      <c r="F45" s="16" t="s">
        <v>70</v>
      </c>
      <c r="H45" s="3"/>
    </row>
    <row r="46" spans="2:8">
      <c r="F46" s="16"/>
    </row>
    <row r="47" spans="2:8">
      <c r="B47" s="3" t="s">
        <v>57</v>
      </c>
      <c r="D47" s="3" t="s">
        <v>84</v>
      </c>
      <c r="F47" s="16" t="s">
        <v>75</v>
      </c>
      <c r="H47" s="3"/>
    </row>
    <row r="48" spans="2:8">
      <c r="F48" s="16"/>
    </row>
    <row r="49" spans="2:8">
      <c r="B49" s="3" t="s">
        <v>62</v>
      </c>
      <c r="D49" s="3" t="s">
        <v>85</v>
      </c>
      <c r="F49" s="16" t="s">
        <v>70</v>
      </c>
      <c r="H49" s="3"/>
    </row>
    <row r="50" spans="2:8">
      <c r="F50" s="16"/>
    </row>
    <row r="51" spans="2:8">
      <c r="B51" s="3" t="s">
        <v>63</v>
      </c>
      <c r="D51" s="3" t="s">
        <v>86</v>
      </c>
      <c r="F51" s="16" t="s">
        <v>70</v>
      </c>
      <c r="H51" s="3"/>
    </row>
    <row r="52" spans="2:8">
      <c r="F52" s="16"/>
      <c r="H52" s="3"/>
    </row>
    <row r="53" spans="2:8">
      <c r="B53" s="3" t="s">
        <v>64</v>
      </c>
      <c r="D53" s="3" t="s">
        <v>87</v>
      </c>
      <c r="F53" s="16" t="s">
        <v>70</v>
      </c>
      <c r="H53" s="3"/>
    </row>
    <row r="54" spans="2:8">
      <c r="F54" s="16"/>
    </row>
    <row r="55" spans="2:8">
      <c r="B55" s="3" t="s">
        <v>65</v>
      </c>
      <c r="D55" s="3" t="s">
        <v>88</v>
      </c>
      <c r="F55" s="16" t="s">
        <v>69</v>
      </c>
      <c r="H55" s="3"/>
    </row>
    <row r="56" spans="2:8">
      <c r="F56" s="16"/>
    </row>
    <row r="57" spans="2:8">
      <c r="B57" s="3" t="s">
        <v>73</v>
      </c>
      <c r="F57" s="16" t="s">
        <v>76</v>
      </c>
    </row>
    <row r="58" spans="2:8">
      <c r="F58" s="16"/>
    </row>
    <row r="59" spans="2:8">
      <c r="F59" s="16"/>
    </row>
    <row r="60" spans="2:8">
      <c r="F60" s="16"/>
    </row>
    <row r="61" spans="2:8">
      <c r="F61" s="16"/>
    </row>
    <row r="62" spans="2:8">
      <c r="F62" s="16"/>
    </row>
    <row r="63" spans="2:8">
      <c r="F63" s="16"/>
    </row>
    <row r="64" spans="2:8">
      <c r="F64" s="16"/>
    </row>
    <row r="65" spans="6:6">
      <c r="F65" s="16"/>
    </row>
    <row r="66" spans="6:6">
      <c r="F66" s="16"/>
    </row>
    <row r="67" spans="6:6">
      <c r="F67" s="16"/>
    </row>
    <row r="68" spans="6:6">
      <c r="F68" s="16"/>
    </row>
    <row r="69" spans="6:6">
      <c r="F69" s="16"/>
    </row>
  </sheetData>
  <mergeCells count="3">
    <mergeCell ref="A1:H1"/>
    <mergeCell ref="A2:H2"/>
    <mergeCell ref="A3:H3"/>
  </mergeCells>
  <phoneticPr fontId="0" type="noConversion"/>
  <printOptions horizontalCentered="1"/>
  <pageMargins left="0.25" right="0.25" top="0.75" bottom="0.5" header="0.5" footer="0.5"/>
  <pageSetup scale="9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Key Dates (3)</vt:lpstr>
      <vt:lpstr>Key Dates 2001</vt:lpstr>
      <vt:lpstr>reviews (2)</vt:lpstr>
      <vt:lpstr>bullet points</vt:lpstr>
      <vt:lpstr>Key Dates (2)</vt:lpstr>
      <vt:lpstr>'Key Dates (3)'!Print_Area</vt:lpstr>
      <vt:lpstr>'Key Dates 2001'!Print_Area</vt:lpstr>
      <vt:lpstr>'reviews (2)'!Print_Area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Financial Planning</dc:creator>
  <cp:lastModifiedBy>Felienne</cp:lastModifiedBy>
  <cp:lastPrinted>2001-06-11T21:35:06Z</cp:lastPrinted>
  <dcterms:created xsi:type="dcterms:W3CDTF">1996-07-26T21:31:37Z</dcterms:created>
  <dcterms:modified xsi:type="dcterms:W3CDTF">2014-09-04T09:52:52Z</dcterms:modified>
</cp:coreProperties>
</file>