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3"/>
  </bookViews>
  <sheets>
    <sheet name="NG" sheetId="2" r:id="rId1"/>
    <sheet name="checkNG" sheetId="5" r:id="rId2"/>
    <sheet name="CL" sheetId="3" r:id="rId3"/>
    <sheet name="Summary" sheetId="7" r:id="rId4"/>
  </sheets>
  <calcPr calcId="152511"/>
</workbook>
</file>

<file path=xl/calcChain.xml><?xml version="1.0" encoding="utf-8"?>
<calcChain xmlns="http://schemas.openxmlformats.org/spreadsheetml/2006/main">
  <c r="C5" i="5" l="1"/>
  <c r="F5" i="5" s="1"/>
  <c r="D5" i="5"/>
  <c r="E5" i="5" s="1"/>
  <c r="C6" i="5"/>
  <c r="D6" i="5"/>
  <c r="E6" i="5"/>
  <c r="C7" i="5"/>
  <c r="D7" i="5"/>
  <c r="E7" i="5" s="1"/>
  <c r="F7" i="5"/>
  <c r="G7" i="5"/>
  <c r="C8" i="5"/>
  <c r="D8" i="5"/>
  <c r="E8" i="5" s="1"/>
  <c r="C9" i="5"/>
  <c r="G9" i="5" s="1"/>
  <c r="D9" i="5"/>
  <c r="E9" i="5"/>
  <c r="F9" i="5"/>
  <c r="C10" i="5"/>
  <c r="D10" i="5"/>
  <c r="E10" i="5" s="1"/>
  <c r="F10" i="5"/>
  <c r="G10" i="5"/>
  <c r="C11" i="5"/>
  <c r="D11" i="5"/>
  <c r="E11" i="5" s="1"/>
  <c r="C12" i="5"/>
  <c r="D12" i="5"/>
  <c r="E12" i="5"/>
  <c r="F12" i="5"/>
  <c r="G12" i="5"/>
  <c r="C13" i="5"/>
  <c r="F13" i="5" s="1"/>
  <c r="D13" i="5"/>
  <c r="E13" i="5"/>
  <c r="G13" i="5"/>
  <c r="C14" i="5"/>
  <c r="D14" i="5"/>
  <c r="E14" i="5" s="1"/>
  <c r="C15" i="5"/>
  <c r="D15" i="5"/>
  <c r="E15" i="5"/>
  <c r="F15" i="5"/>
  <c r="G15" i="5"/>
  <c r="C16" i="5"/>
  <c r="D16" i="5"/>
  <c r="E16" i="5" s="1"/>
  <c r="C17" i="5"/>
  <c r="G17" i="5" s="1"/>
  <c r="D17" i="5"/>
  <c r="E17" i="5"/>
  <c r="F17" i="5"/>
  <c r="C18" i="5"/>
  <c r="D18" i="5"/>
  <c r="E18" i="5" s="1"/>
  <c r="F18" i="5"/>
  <c r="G18" i="5"/>
  <c r="C19" i="5"/>
  <c r="D19" i="5"/>
  <c r="E19" i="5" s="1"/>
  <c r="C20" i="5"/>
  <c r="D20" i="5"/>
  <c r="E20" i="5"/>
  <c r="F20" i="5"/>
  <c r="G20" i="5"/>
  <c r="C21" i="5"/>
  <c r="F21" i="5" s="1"/>
  <c r="D21" i="5"/>
  <c r="E21" i="5"/>
  <c r="G21" i="5"/>
  <c r="C22" i="5"/>
  <c r="D22" i="5"/>
  <c r="E22" i="5"/>
  <c r="C23" i="5"/>
  <c r="D23" i="5"/>
  <c r="E23" i="5"/>
  <c r="F23" i="5"/>
  <c r="G23" i="5"/>
  <c r="C24" i="5"/>
  <c r="D24" i="5"/>
  <c r="E24" i="5" s="1"/>
  <c r="C25" i="5"/>
  <c r="G25" i="5" s="1"/>
  <c r="D25" i="5"/>
  <c r="E25" i="5"/>
  <c r="F25" i="5"/>
  <c r="C26" i="5"/>
  <c r="D26" i="5"/>
  <c r="E26" i="5" s="1"/>
  <c r="F26" i="5"/>
  <c r="G26" i="5"/>
  <c r="C27" i="5"/>
  <c r="D27" i="5"/>
  <c r="E27" i="5" s="1"/>
  <c r="C28" i="5"/>
  <c r="D28" i="5"/>
  <c r="E28" i="5"/>
  <c r="F28" i="5"/>
  <c r="G28" i="5"/>
  <c r="C29" i="5"/>
  <c r="F29" i="5" s="1"/>
  <c r="D29" i="5"/>
  <c r="E29" i="5"/>
  <c r="G29" i="5"/>
  <c r="C30" i="5"/>
  <c r="D30" i="5"/>
  <c r="E30" i="5"/>
  <c r="C31" i="5"/>
  <c r="D31" i="5"/>
  <c r="E31" i="5"/>
  <c r="F31" i="5"/>
  <c r="G31" i="5"/>
  <c r="C32" i="5"/>
  <c r="D32" i="5"/>
  <c r="E32" i="5" s="1"/>
  <c r="C33" i="5"/>
  <c r="G33" i="5" s="1"/>
  <c r="D33" i="5"/>
  <c r="E33" i="5" s="1"/>
  <c r="F33" i="5"/>
  <c r="C34" i="5"/>
  <c r="D34" i="5"/>
  <c r="E34" i="5" s="1"/>
  <c r="F34" i="5"/>
  <c r="G34" i="5"/>
  <c r="C35" i="5"/>
  <c r="D35" i="5"/>
  <c r="E35" i="5" s="1"/>
  <c r="C36" i="5"/>
  <c r="D36" i="5"/>
  <c r="E36" i="5"/>
  <c r="F36" i="5"/>
  <c r="G36" i="5"/>
  <c r="C37" i="5"/>
  <c r="D37" i="5"/>
  <c r="E37" i="5"/>
  <c r="F37" i="5"/>
  <c r="G37" i="5"/>
  <c r="C38" i="5"/>
  <c r="D38" i="5"/>
  <c r="E38" i="5" s="1"/>
  <c r="C39" i="5"/>
  <c r="D39" i="5"/>
  <c r="E39" i="5"/>
  <c r="F39" i="5"/>
  <c r="G39" i="5"/>
  <c r="C40" i="5"/>
  <c r="D40" i="5"/>
  <c r="E40" i="5"/>
  <c r="C41" i="5"/>
  <c r="G41" i="5" s="1"/>
  <c r="D41" i="5"/>
  <c r="E41" i="5" s="1"/>
  <c r="F41" i="5"/>
  <c r="C42" i="5"/>
  <c r="D42" i="5"/>
  <c r="E42" i="5" s="1"/>
  <c r="F42" i="5"/>
  <c r="G42" i="5"/>
  <c r="C43" i="5"/>
  <c r="D43" i="5"/>
  <c r="E43" i="5" s="1"/>
  <c r="C44" i="5"/>
  <c r="D44" i="5"/>
  <c r="E44" i="5"/>
  <c r="F44" i="5"/>
  <c r="G44" i="5"/>
  <c r="C45" i="5"/>
  <c r="D45" i="5"/>
  <c r="E45" i="5"/>
  <c r="F45" i="5"/>
  <c r="G45" i="5"/>
  <c r="C46" i="5"/>
  <c r="D46" i="5"/>
  <c r="E46" i="5" s="1"/>
  <c r="C47" i="5"/>
  <c r="D47" i="5"/>
  <c r="E47" i="5"/>
  <c r="F47" i="5"/>
  <c r="G47" i="5"/>
  <c r="C48" i="5"/>
  <c r="D48" i="5"/>
  <c r="E48" i="5"/>
  <c r="C49" i="5"/>
  <c r="G49" i="5" s="1"/>
  <c r="D49" i="5"/>
  <c r="E49" i="5"/>
  <c r="F49" i="5"/>
  <c r="C50" i="5"/>
  <c r="D50" i="5"/>
  <c r="E50" i="5" s="1"/>
  <c r="F50" i="5"/>
  <c r="G50" i="5"/>
  <c r="C51" i="5"/>
  <c r="D51" i="5"/>
  <c r="E51" i="5" s="1"/>
  <c r="C52" i="5"/>
  <c r="D52" i="5"/>
  <c r="E52" i="5"/>
  <c r="F52" i="5"/>
  <c r="G52" i="5"/>
  <c r="C53" i="5"/>
  <c r="D53" i="5"/>
  <c r="E53" i="5"/>
  <c r="F53" i="5"/>
  <c r="G53" i="5"/>
  <c r="K53" i="5"/>
  <c r="K54" i="5"/>
  <c r="C6" i="3"/>
  <c r="C7" i="3"/>
  <c r="D7" i="3"/>
  <c r="E7" i="3"/>
  <c r="C8" i="3"/>
  <c r="D8" i="3"/>
  <c r="E8" i="3"/>
  <c r="C9" i="3"/>
  <c r="D9" i="3"/>
  <c r="E9" i="3" s="1"/>
  <c r="C10" i="3"/>
  <c r="D10" i="3"/>
  <c r="E10" i="3"/>
  <c r="C11" i="3"/>
  <c r="D11" i="3"/>
  <c r="E11" i="3"/>
  <c r="C12" i="3"/>
  <c r="D12" i="3"/>
  <c r="E12" i="3"/>
  <c r="F12" i="3"/>
  <c r="H12" i="3" s="1"/>
  <c r="G12" i="3"/>
  <c r="I12" i="3" s="1"/>
  <c r="C13" i="3"/>
  <c r="D13" i="3"/>
  <c r="E13" i="3"/>
  <c r="F13" i="3"/>
  <c r="H13" i="3" s="1"/>
  <c r="G13" i="3"/>
  <c r="I13" i="3" s="1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C17" i="3"/>
  <c r="D17" i="3"/>
  <c r="E17" i="3" s="1"/>
  <c r="C18" i="3"/>
  <c r="D18" i="3"/>
  <c r="E18" i="3"/>
  <c r="C19" i="3"/>
  <c r="D19" i="3"/>
  <c r="E19" i="3"/>
  <c r="F19" i="3"/>
  <c r="H19" i="3" s="1"/>
  <c r="C20" i="3"/>
  <c r="F21" i="3" s="1"/>
  <c r="H21" i="3" s="1"/>
  <c r="D20" i="3"/>
  <c r="E20" i="3"/>
  <c r="G20" i="3" s="1"/>
  <c r="F20" i="3"/>
  <c r="H20" i="3" s="1"/>
  <c r="C21" i="3"/>
  <c r="D21" i="3"/>
  <c r="E21" i="3"/>
  <c r="G21" i="3"/>
  <c r="I21" i="3" s="1"/>
  <c r="C22" i="3"/>
  <c r="D22" i="3"/>
  <c r="E22" i="3"/>
  <c r="F22" i="3"/>
  <c r="G22" i="3"/>
  <c r="H22" i="3"/>
  <c r="I22" i="3"/>
  <c r="C23" i="3"/>
  <c r="D23" i="3"/>
  <c r="E23" i="3"/>
  <c r="C24" i="3"/>
  <c r="D24" i="3"/>
  <c r="E24" i="3" s="1"/>
  <c r="C25" i="3"/>
  <c r="D25" i="3"/>
  <c r="E25" i="3" s="1"/>
  <c r="C26" i="3"/>
  <c r="G26" i="3" s="1"/>
  <c r="I26" i="3" s="1"/>
  <c r="D26" i="3"/>
  <c r="E26" i="3"/>
  <c r="C27" i="3"/>
  <c r="D27" i="3"/>
  <c r="E27" i="3"/>
  <c r="F27" i="3" s="1"/>
  <c r="H27" i="3" s="1"/>
  <c r="G27" i="3"/>
  <c r="I27" i="3" s="1"/>
  <c r="C28" i="3"/>
  <c r="D28" i="3"/>
  <c r="E28" i="3" s="1"/>
  <c r="F28" i="3"/>
  <c r="G28" i="3"/>
  <c r="I28" i="3" s="1"/>
  <c r="H28" i="3"/>
  <c r="C29" i="3"/>
  <c r="D29" i="3"/>
  <c r="E29" i="3"/>
  <c r="F29" i="3" s="1"/>
  <c r="H29" i="3" s="1"/>
  <c r="G29" i="3"/>
  <c r="I29" i="3"/>
  <c r="C30" i="3"/>
  <c r="D30" i="3"/>
  <c r="E30" i="3"/>
  <c r="F30" i="3"/>
  <c r="H30" i="3" s="1"/>
  <c r="G30" i="3"/>
  <c r="I30" i="3"/>
  <c r="C31" i="3"/>
  <c r="F31" i="3" s="1"/>
  <c r="H31" i="3" s="1"/>
  <c r="D31" i="3"/>
  <c r="E31" i="3"/>
  <c r="C32" i="3"/>
  <c r="D32" i="3"/>
  <c r="E32" i="3" s="1"/>
  <c r="C33" i="3"/>
  <c r="D33" i="3"/>
  <c r="E33" i="3" s="1"/>
  <c r="C34" i="3"/>
  <c r="D34" i="3"/>
  <c r="E34" i="3" s="1"/>
  <c r="C35" i="3"/>
  <c r="D35" i="3"/>
  <c r="E35" i="3"/>
  <c r="C36" i="3"/>
  <c r="D36" i="3"/>
  <c r="E36" i="3" s="1"/>
  <c r="C37" i="3"/>
  <c r="D37" i="3"/>
  <c r="E37" i="3"/>
  <c r="F37" i="3" s="1"/>
  <c r="H37" i="3" s="1"/>
  <c r="G37" i="3"/>
  <c r="I37" i="3" s="1"/>
  <c r="C38" i="3"/>
  <c r="D38" i="3"/>
  <c r="E38" i="3" s="1"/>
  <c r="F38" i="3" s="1"/>
  <c r="H38" i="3" s="1"/>
  <c r="G38" i="3"/>
  <c r="I38" i="3"/>
  <c r="C39" i="3"/>
  <c r="F39" i="3" s="1"/>
  <c r="H39" i="3" s="1"/>
  <c r="D39" i="3"/>
  <c r="E39" i="3"/>
  <c r="G39" i="3"/>
  <c r="I39" i="3"/>
  <c r="C40" i="3"/>
  <c r="D40" i="3"/>
  <c r="E40" i="3" s="1"/>
  <c r="C41" i="3"/>
  <c r="D41" i="3"/>
  <c r="E41" i="3"/>
  <c r="C42" i="3"/>
  <c r="F42" i="3" s="1"/>
  <c r="H42" i="3" s="1"/>
  <c r="D42" i="3"/>
  <c r="E42" i="3"/>
  <c r="C43" i="3"/>
  <c r="D43" i="3"/>
  <c r="E43" i="3" s="1"/>
  <c r="F43" i="3"/>
  <c r="H43" i="3" s="1"/>
  <c r="C44" i="3"/>
  <c r="D44" i="3"/>
  <c r="E44" i="3"/>
  <c r="G44" i="3" s="1"/>
  <c r="F44" i="3"/>
  <c r="H44" i="3"/>
  <c r="I44" i="3"/>
  <c r="C45" i="3"/>
  <c r="D45" i="3"/>
  <c r="E45" i="3" s="1"/>
  <c r="F45" i="3"/>
  <c r="H45" i="3" s="1"/>
  <c r="G45" i="3"/>
  <c r="I45" i="3" s="1"/>
  <c r="C46" i="3"/>
  <c r="D46" i="3"/>
  <c r="E46" i="3"/>
  <c r="C47" i="3"/>
  <c r="D47" i="3"/>
  <c r="E47" i="3" s="1"/>
  <c r="C48" i="3"/>
  <c r="D48" i="3"/>
  <c r="E48" i="3"/>
  <c r="C49" i="3"/>
  <c r="D49" i="3"/>
  <c r="E49" i="3"/>
  <c r="F49" i="3"/>
  <c r="H49" i="3" s="1"/>
  <c r="C50" i="3"/>
  <c r="D50" i="3"/>
  <c r="E50" i="3"/>
  <c r="F50" i="3"/>
  <c r="H50" i="3" s="1"/>
  <c r="C51" i="3"/>
  <c r="D51" i="3"/>
  <c r="E51" i="3"/>
  <c r="F51" i="3" s="1"/>
  <c r="H51" i="3" s="1"/>
  <c r="C52" i="3"/>
  <c r="D52" i="3"/>
  <c r="E52" i="3"/>
  <c r="F52" i="3"/>
  <c r="H52" i="3" s="1"/>
  <c r="G52" i="3"/>
  <c r="I52" i="3" s="1"/>
  <c r="C53" i="3"/>
  <c r="D53" i="3"/>
  <c r="E53" i="3" s="1"/>
  <c r="F53" i="3" s="1"/>
  <c r="G53" i="3"/>
  <c r="H53" i="3"/>
  <c r="I53" i="3"/>
  <c r="C54" i="3"/>
  <c r="D54" i="3"/>
  <c r="E54" i="3"/>
  <c r="C55" i="3"/>
  <c r="D55" i="3"/>
  <c r="E55" i="3" s="1"/>
  <c r="C56" i="3"/>
  <c r="D56" i="3"/>
  <c r="E56" i="3" s="1"/>
  <c r="C57" i="3"/>
  <c r="D57" i="3"/>
  <c r="E57" i="3"/>
  <c r="C58" i="3"/>
  <c r="D58" i="3"/>
  <c r="E58" i="3" s="1"/>
  <c r="G58" i="3"/>
  <c r="I58" i="3" s="1"/>
  <c r="C59" i="3"/>
  <c r="D59" i="3"/>
  <c r="E59" i="3" s="1"/>
  <c r="G59" i="3" s="1"/>
  <c r="I59" i="3" s="1"/>
  <c r="F59" i="3"/>
  <c r="H59" i="3" s="1"/>
  <c r="C60" i="3"/>
  <c r="D60" i="3"/>
  <c r="E60" i="3"/>
  <c r="F60" i="3"/>
  <c r="H60" i="3" s="1"/>
  <c r="G60" i="3"/>
  <c r="I60" i="3"/>
  <c r="C61" i="3"/>
  <c r="D61" i="3"/>
  <c r="E61" i="3" s="1"/>
  <c r="F61" i="3"/>
  <c r="G61" i="3"/>
  <c r="I61" i="3" s="1"/>
  <c r="C62" i="3"/>
  <c r="D62" i="3"/>
  <c r="E62" i="3" s="1"/>
  <c r="C63" i="3"/>
  <c r="D63" i="3"/>
  <c r="E63" i="3"/>
  <c r="C64" i="3"/>
  <c r="F64" i="3" s="1"/>
  <c r="H64" i="3" s="1"/>
  <c r="D64" i="3"/>
  <c r="E64" i="3"/>
  <c r="C65" i="3"/>
  <c r="G65" i="3" s="1"/>
  <c r="I65" i="3" s="1"/>
  <c r="D65" i="3"/>
  <c r="E65" i="3"/>
  <c r="F65" i="3"/>
  <c r="H65" i="3" s="1"/>
  <c r="C66" i="3"/>
  <c r="D66" i="3"/>
  <c r="E66" i="3" s="1"/>
  <c r="F66" i="3" s="1"/>
  <c r="G66" i="3"/>
  <c r="I66" i="3" s="1"/>
  <c r="H66" i="3"/>
  <c r="C67" i="3"/>
  <c r="D67" i="3"/>
  <c r="E67" i="3"/>
  <c r="F67" i="3"/>
  <c r="H67" i="3" s="1"/>
  <c r="G67" i="3"/>
  <c r="I67" i="3"/>
  <c r="C68" i="3"/>
  <c r="D68" i="3"/>
  <c r="E68" i="3" s="1"/>
  <c r="F68" i="3" s="1"/>
  <c r="H68" i="3" s="1"/>
  <c r="G68" i="3"/>
  <c r="I68" i="3" s="1"/>
  <c r="C69" i="3"/>
  <c r="F69" i="3" s="1"/>
  <c r="H69" i="3" s="1"/>
  <c r="D69" i="3"/>
  <c r="E69" i="3"/>
  <c r="G69" i="3"/>
  <c r="I69" i="3" s="1"/>
  <c r="C70" i="3"/>
  <c r="D70" i="3"/>
  <c r="E70" i="3" s="1"/>
  <c r="C71" i="3"/>
  <c r="D71" i="3"/>
  <c r="E71" i="3" s="1"/>
  <c r="C72" i="3"/>
  <c r="G72" i="3" s="1"/>
  <c r="I72" i="3" s="1"/>
  <c r="D72" i="3"/>
  <c r="E72" i="3"/>
  <c r="F72" i="3"/>
  <c r="H72" i="3" s="1"/>
  <c r="C73" i="3"/>
  <c r="D73" i="3"/>
  <c r="E73" i="3" s="1"/>
  <c r="C74" i="3"/>
  <c r="D74" i="3"/>
  <c r="E74" i="3"/>
  <c r="G74" i="3"/>
  <c r="I74" i="3" s="1"/>
  <c r="C75" i="3"/>
  <c r="D75" i="3"/>
  <c r="E75" i="3"/>
  <c r="F75" i="3"/>
  <c r="G75" i="3"/>
  <c r="I75" i="3" s="1"/>
  <c r="H75" i="3"/>
  <c r="C76" i="3"/>
  <c r="D76" i="3"/>
  <c r="E76" i="3" s="1"/>
  <c r="F76" i="3"/>
  <c r="H76" i="3" s="1"/>
  <c r="G76" i="3"/>
  <c r="I76" i="3"/>
  <c r="C77" i="3"/>
  <c r="D77" i="3"/>
  <c r="E77" i="3"/>
  <c r="C78" i="3"/>
  <c r="D78" i="3"/>
  <c r="E78" i="3" s="1"/>
  <c r="C79" i="3"/>
  <c r="D79" i="3"/>
  <c r="E79" i="3"/>
  <c r="C80" i="3"/>
  <c r="G80" i="3" s="1"/>
  <c r="I80" i="3" s="1"/>
  <c r="D80" i="3"/>
  <c r="E80" i="3" s="1"/>
  <c r="F80" i="3" s="1"/>
  <c r="H80" i="3" s="1"/>
  <c r="C81" i="3"/>
  <c r="G82" i="3" s="1"/>
  <c r="I82" i="3" s="1"/>
  <c r="D81" i="3"/>
  <c r="E81" i="3" s="1"/>
  <c r="F81" i="3" s="1"/>
  <c r="H81" i="3" s="1"/>
  <c r="G81" i="3"/>
  <c r="I81" i="3" s="1"/>
  <c r="C82" i="3"/>
  <c r="D82" i="3"/>
  <c r="E82" i="3"/>
  <c r="F82" i="3"/>
  <c r="C83" i="3"/>
  <c r="D83" i="3"/>
  <c r="E83" i="3" s="1"/>
  <c r="G83" i="3" s="1"/>
  <c r="I83" i="3" s="1"/>
  <c r="F83" i="3"/>
  <c r="H83" i="3"/>
  <c r="C84" i="3"/>
  <c r="G84" i="3" s="1"/>
  <c r="I84" i="3" s="1"/>
  <c r="D84" i="3"/>
  <c r="E84" i="3"/>
  <c r="F84" i="3"/>
  <c r="H84" i="3" s="1"/>
  <c r="C85" i="3"/>
  <c r="D85" i="3"/>
  <c r="E85" i="3" s="1"/>
  <c r="F85" i="3"/>
  <c r="H85" i="3" s="1"/>
  <c r="G85" i="3"/>
  <c r="I85" i="3" s="1"/>
  <c r="C86" i="3"/>
  <c r="D86" i="3"/>
  <c r="E86" i="3" s="1"/>
  <c r="G86" i="3"/>
  <c r="I86" i="3"/>
  <c r="C87" i="3"/>
  <c r="D87" i="3"/>
  <c r="E87" i="3"/>
  <c r="C88" i="3"/>
  <c r="D88" i="3"/>
  <c r="E88" i="3" s="1"/>
  <c r="C89" i="3"/>
  <c r="D89" i="3"/>
  <c r="E89" i="3"/>
  <c r="G89" i="3"/>
  <c r="I89" i="3" s="1"/>
  <c r="C90" i="3"/>
  <c r="F91" i="3" s="1"/>
  <c r="H91" i="3" s="1"/>
  <c r="D90" i="3"/>
  <c r="E90" i="3" s="1"/>
  <c r="G90" i="3"/>
  <c r="I90" i="3"/>
  <c r="C91" i="3"/>
  <c r="D91" i="3"/>
  <c r="E91" i="3"/>
  <c r="G91" i="3"/>
  <c r="I91" i="3"/>
  <c r="C92" i="3"/>
  <c r="D92" i="3"/>
  <c r="E92" i="3"/>
  <c r="C93" i="3"/>
  <c r="D93" i="3"/>
  <c r="E93" i="3" s="1"/>
  <c r="C94" i="3"/>
  <c r="D94" i="3"/>
  <c r="E94" i="3" s="1"/>
  <c r="C95" i="3"/>
  <c r="F95" i="3" s="1"/>
  <c r="D95" i="3"/>
  <c r="E95" i="3"/>
  <c r="H95" i="3"/>
  <c r="C96" i="3"/>
  <c r="D96" i="3"/>
  <c r="E96" i="3"/>
  <c r="C97" i="3"/>
  <c r="F97" i="3" s="1"/>
  <c r="H97" i="3" s="1"/>
  <c r="D97" i="3"/>
  <c r="E97" i="3" s="1"/>
  <c r="G97" i="3"/>
  <c r="I97" i="3" s="1"/>
  <c r="C98" i="3"/>
  <c r="G98" i="3" s="1"/>
  <c r="I98" i="3" s="1"/>
  <c r="D98" i="3"/>
  <c r="E98" i="3" s="1"/>
  <c r="F98" i="3"/>
  <c r="H98" i="3" s="1"/>
  <c r="C99" i="3"/>
  <c r="D99" i="3"/>
  <c r="E99" i="3"/>
  <c r="F99" i="3"/>
  <c r="H99" i="3" s="1"/>
  <c r="G99" i="3"/>
  <c r="I99" i="3" s="1"/>
  <c r="C100" i="3"/>
  <c r="D100" i="3"/>
  <c r="E100" i="3"/>
  <c r="F100" i="3"/>
  <c r="G100" i="3"/>
  <c r="I100" i="3" s="1"/>
  <c r="H100" i="3"/>
  <c r="C101" i="3"/>
  <c r="F101" i="3" s="1"/>
  <c r="H101" i="3" s="1"/>
  <c r="D101" i="3"/>
  <c r="E101" i="3" s="1"/>
  <c r="C102" i="3"/>
  <c r="F102" i="3" s="1"/>
  <c r="H102" i="3" s="1"/>
  <c r="D102" i="3"/>
  <c r="E102" i="3"/>
  <c r="G102" i="3"/>
  <c r="I102" i="3" s="1"/>
  <c r="C103" i="3"/>
  <c r="D103" i="3"/>
  <c r="E103" i="3" s="1"/>
  <c r="C104" i="3"/>
  <c r="D104" i="3"/>
  <c r="E104" i="3"/>
  <c r="G104" i="3"/>
  <c r="I104" i="3" s="1"/>
  <c r="C105" i="3"/>
  <c r="F105" i="3" s="1"/>
  <c r="H105" i="3" s="1"/>
  <c r="D105" i="3"/>
  <c r="E105" i="3"/>
  <c r="G105" i="3"/>
  <c r="I105" i="3"/>
  <c r="C106" i="3"/>
  <c r="D106" i="3"/>
  <c r="E106" i="3"/>
  <c r="F106" i="3"/>
  <c r="H106" i="3" s="1"/>
  <c r="G106" i="3"/>
  <c r="I106" i="3"/>
  <c r="C107" i="3"/>
  <c r="F107" i="3" s="1"/>
  <c r="H107" i="3" s="1"/>
  <c r="D107" i="3"/>
  <c r="E107" i="3"/>
  <c r="G107" i="3"/>
  <c r="I107" i="3" s="1"/>
  <c r="C108" i="3"/>
  <c r="D108" i="3"/>
  <c r="E108" i="3" s="1"/>
  <c r="C109" i="3"/>
  <c r="D109" i="3"/>
  <c r="E109" i="3"/>
  <c r="G109" i="3"/>
  <c r="I109" i="3" s="1"/>
  <c r="C110" i="3"/>
  <c r="G110" i="3" s="1"/>
  <c r="D110" i="3"/>
  <c r="E110" i="3" s="1"/>
  <c r="I110" i="3"/>
  <c r="C111" i="3"/>
  <c r="G111" i="3" s="1"/>
  <c r="I111" i="3" s="1"/>
  <c r="D111" i="3"/>
  <c r="E111" i="3"/>
  <c r="F111" i="3"/>
  <c r="H111" i="3" s="1"/>
  <c r="C112" i="3"/>
  <c r="D112" i="3"/>
  <c r="E112" i="3" s="1"/>
  <c r="C113" i="3"/>
  <c r="D113" i="3"/>
  <c r="E113" i="3"/>
  <c r="F113" i="3"/>
  <c r="H113" i="3" s="1"/>
  <c r="G113" i="3"/>
  <c r="I113" i="3" s="1"/>
  <c r="C114" i="3"/>
  <c r="D114" i="3"/>
  <c r="E114" i="3"/>
  <c r="F114" i="3"/>
  <c r="G114" i="3"/>
  <c r="I114" i="3" s="1"/>
  <c r="H114" i="3"/>
  <c r="C115" i="3"/>
  <c r="G116" i="3" s="1"/>
  <c r="I116" i="3" s="1"/>
  <c r="D115" i="3"/>
  <c r="E115" i="3"/>
  <c r="G115" i="3"/>
  <c r="I115" i="3" s="1"/>
  <c r="C116" i="3"/>
  <c r="D116" i="3"/>
  <c r="E116" i="3" s="1"/>
  <c r="F116" i="3"/>
  <c r="H116" i="3" s="1"/>
  <c r="C117" i="3"/>
  <c r="F117" i="3" s="1"/>
  <c r="H117" i="3" s="1"/>
  <c r="D117" i="3"/>
  <c r="E117" i="3" s="1"/>
  <c r="C118" i="3"/>
  <c r="D118" i="3"/>
  <c r="E118" i="3" s="1"/>
  <c r="C119" i="3"/>
  <c r="D119" i="3"/>
  <c r="E119" i="3" s="1"/>
  <c r="F119" i="3" s="1"/>
  <c r="H119" i="3" s="1"/>
  <c r="C120" i="3"/>
  <c r="D120" i="3"/>
  <c r="E120" i="3"/>
  <c r="F120" i="3" s="1"/>
  <c r="H120" i="3" s="1"/>
  <c r="G120" i="3"/>
  <c r="I120" i="3" s="1"/>
  <c r="C121" i="3"/>
  <c r="D121" i="3"/>
  <c r="E121" i="3"/>
  <c r="F121" i="3"/>
  <c r="H121" i="3" s="1"/>
  <c r="G121" i="3"/>
  <c r="I121" i="3" s="1"/>
  <c r="C122" i="3"/>
  <c r="D122" i="3"/>
  <c r="E122" i="3" s="1"/>
  <c r="G122" i="3" s="1"/>
  <c r="I122" i="3" s="1"/>
  <c r="C123" i="3"/>
  <c r="D123" i="3"/>
  <c r="E123" i="3"/>
  <c r="C124" i="3"/>
  <c r="G124" i="3" s="1"/>
  <c r="I124" i="3" s="1"/>
  <c r="D124" i="3"/>
  <c r="E124" i="3"/>
  <c r="F124" i="3"/>
  <c r="C125" i="3"/>
  <c r="D125" i="3"/>
  <c r="E125" i="3" s="1"/>
  <c r="C126" i="3"/>
  <c r="D126" i="3"/>
  <c r="E126" i="3" s="1"/>
  <c r="C127" i="3"/>
  <c r="D127" i="3"/>
  <c r="E127" i="3"/>
  <c r="G127" i="3" s="1"/>
  <c r="I127" i="3" s="1"/>
  <c r="F127" i="3"/>
  <c r="H127" i="3" s="1"/>
  <c r="C128" i="3"/>
  <c r="G128" i="3" s="1"/>
  <c r="I128" i="3" s="1"/>
  <c r="D128" i="3"/>
  <c r="E128" i="3"/>
  <c r="F128" i="3"/>
  <c r="H128" i="3" s="1"/>
  <c r="C129" i="3"/>
  <c r="F130" i="3" s="1"/>
  <c r="D129" i="3"/>
  <c r="E129" i="3" s="1"/>
  <c r="G129" i="3"/>
  <c r="I129" i="3"/>
  <c r="C130" i="3"/>
  <c r="D130" i="3"/>
  <c r="E130" i="3"/>
  <c r="H130" i="3"/>
  <c r="C131" i="3"/>
  <c r="G131" i="3" s="1"/>
  <c r="I131" i="3" s="1"/>
  <c r="D131" i="3"/>
  <c r="E131" i="3"/>
  <c r="F131" i="3"/>
  <c r="H131" i="3" s="1"/>
  <c r="C132" i="3"/>
  <c r="F132" i="3" s="1"/>
  <c r="H132" i="3" s="1"/>
  <c r="D132" i="3"/>
  <c r="E132" i="3" s="1"/>
  <c r="C133" i="3"/>
  <c r="D133" i="3"/>
  <c r="E133" i="3"/>
  <c r="C134" i="3"/>
  <c r="D134" i="3"/>
  <c r="E134" i="3" s="1"/>
  <c r="C135" i="3"/>
  <c r="D135" i="3"/>
  <c r="E135" i="3"/>
  <c r="G135" i="3" s="1"/>
  <c r="I135" i="3" s="1"/>
  <c r="F135" i="3"/>
  <c r="H135" i="3" s="1"/>
  <c r="C136" i="3"/>
  <c r="D136" i="3"/>
  <c r="E136" i="3"/>
  <c r="F136" i="3"/>
  <c r="G136" i="3"/>
  <c r="I136" i="3" s="1"/>
  <c r="H136" i="3"/>
  <c r="C137" i="3"/>
  <c r="D137" i="3"/>
  <c r="E137" i="3" s="1"/>
  <c r="G137" i="3"/>
  <c r="I137" i="3" s="1"/>
  <c r="C138" i="3"/>
  <c r="F138" i="3" s="1"/>
  <c r="H138" i="3" s="1"/>
  <c r="D138" i="3"/>
  <c r="E138" i="3"/>
  <c r="C139" i="3"/>
  <c r="G139" i="3" s="1"/>
  <c r="D139" i="3"/>
  <c r="E139" i="3"/>
  <c r="F139" i="3"/>
  <c r="H139" i="3" s="1"/>
  <c r="I139" i="3"/>
  <c r="C140" i="3"/>
  <c r="D140" i="3"/>
  <c r="E140" i="3" s="1"/>
  <c r="C141" i="3"/>
  <c r="D141" i="3"/>
  <c r="E141" i="3"/>
  <c r="C142" i="3"/>
  <c r="G142" i="3" s="1"/>
  <c r="I142" i="3" s="1"/>
  <c r="D142" i="3"/>
  <c r="E142" i="3" s="1"/>
  <c r="C143" i="3"/>
  <c r="D143" i="3"/>
  <c r="E143" i="3"/>
  <c r="F143" i="3"/>
  <c r="H143" i="3" s="1"/>
  <c r="G143" i="3"/>
  <c r="I143" i="3" s="1"/>
  <c r="C144" i="3"/>
  <c r="D144" i="3"/>
  <c r="E144" i="3"/>
  <c r="F144" i="3"/>
  <c r="G144" i="3"/>
  <c r="I144" i="3"/>
  <c r="C145" i="3"/>
  <c r="F145" i="3" s="1"/>
  <c r="H145" i="3" s="1"/>
  <c r="D145" i="3"/>
  <c r="E145" i="3"/>
  <c r="C146" i="3"/>
  <c r="G146" i="3" s="1"/>
  <c r="D146" i="3"/>
  <c r="E146" i="3"/>
  <c r="F146" i="3"/>
  <c r="H146" i="3" s="1"/>
  <c r="I146" i="3"/>
  <c r="C147" i="3"/>
  <c r="D147" i="3"/>
  <c r="E147" i="3" s="1"/>
  <c r="G147" i="3"/>
  <c r="I147" i="3" s="1"/>
  <c r="C148" i="3"/>
  <c r="D148" i="3"/>
  <c r="E148" i="3"/>
  <c r="C149" i="3"/>
  <c r="G149" i="3" s="1"/>
  <c r="I149" i="3" s="1"/>
  <c r="D149" i="3"/>
  <c r="E149" i="3"/>
  <c r="F149" i="3"/>
  <c r="H149" i="3" s="1"/>
  <c r="C150" i="3"/>
  <c r="D150" i="3"/>
  <c r="E150" i="3"/>
  <c r="G150" i="3" s="1"/>
  <c r="I150" i="3" s="1"/>
  <c r="F150" i="3"/>
  <c r="H150" i="3" s="1"/>
  <c r="C151" i="3"/>
  <c r="D151" i="3"/>
  <c r="E151" i="3"/>
  <c r="F151" i="3"/>
  <c r="G151" i="3"/>
  <c r="I151" i="3" s="1"/>
  <c r="H151" i="3"/>
  <c r="C152" i="3"/>
  <c r="D152" i="3"/>
  <c r="E152" i="3" s="1"/>
  <c r="G152" i="3"/>
  <c r="I152" i="3" s="1"/>
  <c r="C153" i="3"/>
  <c r="D153" i="3"/>
  <c r="E153" i="3" s="1"/>
  <c r="C154" i="3"/>
  <c r="G154" i="3" s="1"/>
  <c r="D154" i="3"/>
  <c r="E154" i="3"/>
  <c r="F154" i="3"/>
  <c r="H154" i="3" s="1"/>
  <c r="I154" i="3"/>
  <c r="C155" i="3"/>
  <c r="F155" i="3" s="1"/>
  <c r="H155" i="3" s="1"/>
  <c r="D155" i="3"/>
  <c r="E155" i="3" s="1"/>
  <c r="C156" i="3"/>
  <c r="D156" i="3"/>
  <c r="E156" i="3"/>
  <c r="G156" i="3"/>
  <c r="I156" i="3" s="1"/>
  <c r="C157" i="3"/>
  <c r="D157" i="3"/>
  <c r="E157" i="3"/>
  <c r="F157" i="3" s="1"/>
  <c r="H157" i="3" s="1"/>
  <c r="C158" i="3"/>
  <c r="D158" i="3"/>
  <c r="E158" i="3"/>
  <c r="F158" i="3"/>
  <c r="H158" i="3" s="1"/>
  <c r="G158" i="3"/>
  <c r="I158" i="3" s="1"/>
  <c r="C159" i="3"/>
  <c r="G159" i="3" s="1"/>
  <c r="I159" i="3" s="1"/>
  <c r="D159" i="3"/>
  <c r="E159" i="3"/>
  <c r="F159" i="3"/>
  <c r="H159" i="3" s="1"/>
  <c r="C160" i="3"/>
  <c r="D160" i="3"/>
  <c r="E160" i="3" s="1"/>
  <c r="C161" i="3"/>
  <c r="D161" i="3"/>
  <c r="E161" i="3"/>
  <c r="C162" i="3"/>
  <c r="G162" i="3" s="1"/>
  <c r="I162" i="3" s="1"/>
  <c r="D162" i="3"/>
  <c r="E162" i="3"/>
  <c r="F162" i="3"/>
  <c r="H162" i="3" s="1"/>
  <c r="C163" i="3"/>
  <c r="F163" i="3" s="1"/>
  <c r="H163" i="3" s="1"/>
  <c r="D163" i="3"/>
  <c r="E163" i="3" s="1"/>
  <c r="C164" i="3"/>
  <c r="D164" i="3"/>
  <c r="E164" i="3" s="1"/>
  <c r="C165" i="3"/>
  <c r="D165" i="3"/>
  <c r="E165" i="3" s="1"/>
  <c r="F165" i="3"/>
  <c r="H165" i="3" s="1"/>
  <c r="C166" i="3"/>
  <c r="D166" i="3"/>
  <c r="E166" i="3"/>
  <c r="F166" i="3" s="1"/>
  <c r="H166" i="3" s="1"/>
  <c r="G166" i="3"/>
  <c r="I166" i="3"/>
  <c r="C167" i="3"/>
  <c r="G168" i="3" s="1"/>
  <c r="I168" i="3" s="1"/>
  <c r="D167" i="3"/>
  <c r="E167" i="3"/>
  <c r="F167" i="3"/>
  <c r="G167" i="3"/>
  <c r="I167" i="3" s="1"/>
  <c r="C168" i="3"/>
  <c r="D168" i="3"/>
  <c r="E168" i="3"/>
  <c r="C169" i="3"/>
  <c r="D169" i="3"/>
  <c r="E169" i="3"/>
  <c r="C170" i="3"/>
  <c r="D170" i="3"/>
  <c r="E170" i="3" s="1"/>
  <c r="C171" i="3"/>
  <c r="D171" i="3"/>
  <c r="E171" i="3" s="1"/>
  <c r="C172" i="3"/>
  <c r="G172" i="3" s="1"/>
  <c r="I172" i="3" s="1"/>
  <c r="D172" i="3"/>
  <c r="E172" i="3"/>
  <c r="C173" i="3"/>
  <c r="D173" i="3"/>
  <c r="E173" i="3"/>
  <c r="F173" i="3" s="1"/>
  <c r="H173" i="3" s="1"/>
  <c r="G173" i="3"/>
  <c r="I173" i="3"/>
  <c r="C174" i="3"/>
  <c r="D174" i="3"/>
  <c r="E174" i="3"/>
  <c r="F174" i="3"/>
  <c r="H174" i="3" s="1"/>
  <c r="G174" i="3"/>
  <c r="I174" i="3" s="1"/>
  <c r="C175" i="3"/>
  <c r="D175" i="3"/>
  <c r="E175" i="3" s="1"/>
  <c r="C176" i="3"/>
  <c r="F176" i="3" s="1"/>
  <c r="H176" i="3" s="1"/>
  <c r="D176" i="3"/>
  <c r="E176" i="3" s="1"/>
  <c r="C177" i="3"/>
  <c r="G177" i="3" s="1"/>
  <c r="D177" i="3"/>
  <c r="E177" i="3"/>
  <c r="F177" i="3" s="1"/>
  <c r="H177" i="3" s="1"/>
  <c r="I177" i="3"/>
  <c r="C178" i="3"/>
  <c r="D178" i="3"/>
  <c r="E178" i="3" s="1"/>
  <c r="F178" i="3"/>
  <c r="H178" i="3" s="1"/>
  <c r="G178" i="3"/>
  <c r="I178" i="3" s="1"/>
  <c r="C179" i="3"/>
  <c r="F179" i="3" s="1"/>
  <c r="H179" i="3" s="1"/>
  <c r="D179" i="3"/>
  <c r="E179" i="3" s="1"/>
  <c r="G179" i="3"/>
  <c r="I179" i="3" s="1"/>
  <c r="C180" i="3"/>
  <c r="G180" i="3" s="1"/>
  <c r="I180" i="3" s="1"/>
  <c r="D180" i="3"/>
  <c r="E180" i="3" s="1"/>
  <c r="F180" i="3" s="1"/>
  <c r="H180" i="3"/>
  <c r="C181" i="3"/>
  <c r="D181" i="3"/>
  <c r="E181" i="3"/>
  <c r="F181" i="3" s="1"/>
  <c r="H181" i="3" s="1"/>
  <c r="G181" i="3"/>
  <c r="I181" i="3" s="1"/>
  <c r="C182" i="3"/>
  <c r="G182" i="3" s="1"/>
  <c r="I182" i="3" s="1"/>
  <c r="D182" i="3"/>
  <c r="E182" i="3" s="1"/>
  <c r="C183" i="3"/>
  <c r="D183" i="3"/>
  <c r="E183" i="3" s="1"/>
  <c r="C184" i="3"/>
  <c r="D184" i="3"/>
  <c r="E184" i="3"/>
  <c r="C185" i="3"/>
  <c r="G185" i="3" s="1"/>
  <c r="I185" i="3" s="1"/>
  <c r="D185" i="3"/>
  <c r="E185" i="3" s="1"/>
  <c r="F185" i="3" s="1"/>
  <c r="H185" i="3" s="1"/>
  <c r="C186" i="3"/>
  <c r="G186" i="3" s="1"/>
  <c r="I186" i="3" s="1"/>
  <c r="D186" i="3"/>
  <c r="E186" i="3" s="1"/>
  <c r="C187" i="3"/>
  <c r="D187" i="3"/>
  <c r="E187" i="3"/>
  <c r="C188" i="3"/>
  <c r="G188" i="3" s="1"/>
  <c r="I188" i="3" s="1"/>
  <c r="D188" i="3"/>
  <c r="E188" i="3" s="1"/>
  <c r="C189" i="3"/>
  <c r="D189" i="3"/>
  <c r="E189" i="3" s="1"/>
  <c r="F189" i="3"/>
  <c r="H189" i="3" s="1"/>
  <c r="C190" i="3"/>
  <c r="D190" i="3"/>
  <c r="E190" i="3"/>
  <c r="F190" i="3" s="1"/>
  <c r="H190" i="3" s="1"/>
  <c r="G190" i="3"/>
  <c r="I190" i="3"/>
  <c r="C191" i="3"/>
  <c r="F191" i="3" s="1"/>
  <c r="D191" i="3"/>
  <c r="E191" i="3" s="1"/>
  <c r="G191" i="3"/>
  <c r="I191" i="3" s="1"/>
  <c r="H191" i="3"/>
  <c r="C192" i="3"/>
  <c r="D192" i="3"/>
  <c r="E192" i="3" s="1"/>
  <c r="C193" i="3"/>
  <c r="D193" i="3"/>
  <c r="E193" i="3" s="1"/>
  <c r="C194" i="3"/>
  <c r="D194" i="3"/>
  <c r="E194" i="3"/>
  <c r="C195" i="3"/>
  <c r="G195" i="3" s="1"/>
  <c r="I195" i="3" s="1"/>
  <c r="D195" i="3"/>
  <c r="E195" i="3" s="1"/>
  <c r="C196" i="3"/>
  <c r="D196" i="3"/>
  <c r="E196" i="3" s="1"/>
  <c r="G196" i="3"/>
  <c r="I196" i="3" s="1"/>
  <c r="C197" i="3"/>
  <c r="D197" i="3"/>
  <c r="E197" i="3"/>
  <c r="C198" i="3"/>
  <c r="D198" i="3"/>
  <c r="E198" i="3"/>
  <c r="F198" i="3" s="1"/>
  <c r="H198" i="3" s="1"/>
  <c r="G198" i="3"/>
  <c r="I198" i="3"/>
  <c r="C199" i="3"/>
  <c r="D199" i="3"/>
  <c r="E199" i="3" s="1"/>
  <c r="F199" i="3"/>
  <c r="G199" i="3"/>
  <c r="I199" i="3" s="1"/>
  <c r="H199" i="3"/>
  <c r="C200" i="3"/>
  <c r="D200" i="3"/>
  <c r="E200" i="3" s="1"/>
  <c r="G200" i="3"/>
  <c r="I200" i="3" s="1"/>
  <c r="C201" i="3"/>
  <c r="D201" i="3"/>
  <c r="E201" i="3" s="1"/>
  <c r="C202" i="3"/>
  <c r="D202" i="3"/>
  <c r="E202" i="3"/>
  <c r="C203" i="3"/>
  <c r="D203" i="3"/>
  <c r="E203" i="3" s="1"/>
  <c r="C204" i="3"/>
  <c r="D204" i="3"/>
  <c r="E204" i="3"/>
  <c r="G204" i="3" s="1"/>
  <c r="I204" i="3" s="1"/>
  <c r="C205" i="3"/>
  <c r="G205" i="3" s="1"/>
  <c r="D205" i="3"/>
  <c r="E205" i="3" s="1"/>
  <c r="F205" i="3" s="1"/>
  <c r="H205" i="3" s="1"/>
  <c r="I205" i="3"/>
  <c r="C206" i="3"/>
  <c r="D206" i="3"/>
  <c r="E206" i="3"/>
  <c r="F206" i="3"/>
  <c r="H206" i="3" s="1"/>
  <c r="G206" i="3"/>
  <c r="I206" i="3" s="1"/>
  <c r="C207" i="3"/>
  <c r="D207" i="3"/>
  <c r="E207" i="3" s="1"/>
  <c r="F207" i="3" s="1"/>
  <c r="H207" i="3" s="1"/>
  <c r="G207" i="3"/>
  <c r="I207" i="3" s="1"/>
  <c r="C208" i="3"/>
  <c r="D208" i="3"/>
  <c r="E208" i="3" s="1"/>
  <c r="C209" i="3"/>
  <c r="D209" i="3"/>
  <c r="E209" i="3" s="1"/>
  <c r="C210" i="3"/>
  <c r="D210" i="3"/>
  <c r="E210" i="3" s="1"/>
  <c r="C211" i="3"/>
  <c r="D211" i="3"/>
  <c r="E211" i="3" s="1"/>
  <c r="C212" i="3"/>
  <c r="D212" i="3"/>
  <c r="E212" i="3"/>
  <c r="F212" i="3"/>
  <c r="H212" i="3" s="1"/>
  <c r="C213" i="3"/>
  <c r="D213" i="3"/>
  <c r="E213" i="3"/>
  <c r="F213" i="3" s="1"/>
  <c r="H213" i="3" s="1"/>
  <c r="G213" i="3"/>
  <c r="I213" i="3" s="1"/>
  <c r="C214" i="3"/>
  <c r="D214" i="3"/>
  <c r="E214" i="3" s="1"/>
  <c r="F214" i="3"/>
  <c r="H214" i="3" s="1"/>
  <c r="G214" i="3"/>
  <c r="I214" i="3" s="1"/>
  <c r="C215" i="3"/>
  <c r="D215" i="3"/>
  <c r="E215" i="3" s="1"/>
  <c r="G215" i="3"/>
  <c r="I215" i="3" s="1"/>
  <c r="C216" i="3"/>
  <c r="D216" i="3"/>
  <c r="E216" i="3" s="1"/>
  <c r="C217" i="3"/>
  <c r="G217" i="3" s="1"/>
  <c r="D217" i="3"/>
  <c r="E217" i="3"/>
  <c r="F217" i="3"/>
  <c r="H217" i="3" s="1"/>
  <c r="I217" i="3"/>
  <c r="C218" i="3"/>
  <c r="D218" i="3"/>
  <c r="E218" i="3" s="1"/>
  <c r="F218" i="3"/>
  <c r="H218" i="3" s="1"/>
  <c r="G218" i="3"/>
  <c r="I218" i="3" s="1"/>
  <c r="C219" i="3"/>
  <c r="F219" i="3" s="1"/>
  <c r="H219" i="3" s="1"/>
  <c r="D219" i="3"/>
  <c r="E219" i="3"/>
  <c r="G219" i="3"/>
  <c r="I219" i="3" s="1"/>
  <c r="C220" i="3"/>
  <c r="D220" i="3"/>
  <c r="E220" i="3"/>
  <c r="F220" i="3" s="1"/>
  <c r="H220" i="3" s="1"/>
  <c r="C221" i="3"/>
  <c r="D221" i="3"/>
  <c r="E221" i="3"/>
  <c r="F221" i="3"/>
  <c r="H221" i="3" s="1"/>
  <c r="G221" i="3"/>
  <c r="I221" i="3"/>
  <c r="C222" i="3"/>
  <c r="G222" i="3" s="1"/>
  <c r="I222" i="3" s="1"/>
  <c r="D222" i="3"/>
  <c r="E222" i="3" s="1"/>
  <c r="F222" i="3"/>
  <c r="H222" i="3" s="1"/>
  <c r="C223" i="3"/>
  <c r="D223" i="3"/>
  <c r="E223" i="3" s="1"/>
  <c r="C224" i="3"/>
  <c r="D224" i="3"/>
  <c r="E224" i="3" s="1"/>
  <c r="C225" i="3"/>
  <c r="D225" i="3"/>
  <c r="E225" i="3"/>
  <c r="C226" i="3"/>
  <c r="D226" i="3"/>
  <c r="E226" i="3" s="1"/>
  <c r="G226" i="3"/>
  <c r="I226" i="3" s="1"/>
  <c r="C227" i="3"/>
  <c r="G227" i="3" s="1"/>
  <c r="I227" i="3" s="1"/>
  <c r="D227" i="3"/>
  <c r="E227" i="3" s="1"/>
  <c r="C228" i="3"/>
  <c r="G228" i="3" s="1"/>
  <c r="D228" i="3"/>
  <c r="E228" i="3" s="1"/>
  <c r="F228" i="3" s="1"/>
  <c r="H228" i="3" s="1"/>
  <c r="I228" i="3"/>
  <c r="C229" i="3"/>
  <c r="D229" i="3"/>
  <c r="E229" i="3"/>
  <c r="F229" i="3"/>
  <c r="H229" i="3" s="1"/>
  <c r="G229" i="3"/>
  <c r="C230" i="3"/>
  <c r="D230" i="3"/>
  <c r="E230" i="3" s="1"/>
  <c r="G230" i="3"/>
  <c r="I230" i="3" s="1"/>
  <c r="C231" i="3"/>
  <c r="D231" i="3"/>
  <c r="E231" i="3" s="1"/>
  <c r="F231" i="3" s="1"/>
  <c r="H231" i="3" s="1"/>
  <c r="C232" i="3"/>
  <c r="D232" i="3"/>
  <c r="E232" i="3"/>
  <c r="F232" i="3"/>
  <c r="H232" i="3" s="1"/>
  <c r="G232" i="3"/>
  <c r="I232" i="3" s="1"/>
  <c r="C233" i="3"/>
  <c r="D233" i="3"/>
  <c r="E233" i="3" s="1"/>
  <c r="C234" i="3"/>
  <c r="F234" i="3" s="1"/>
  <c r="D234" i="3"/>
  <c r="E234" i="3" s="1"/>
  <c r="G234" i="3"/>
  <c r="I234" i="3" s="1"/>
  <c r="H234" i="3"/>
  <c r="C235" i="3"/>
  <c r="D235" i="3"/>
  <c r="E235" i="3"/>
  <c r="F235" i="3" s="1"/>
  <c r="H235" i="3" s="1"/>
  <c r="C236" i="3"/>
  <c r="D236" i="3"/>
  <c r="E236" i="3"/>
  <c r="F236" i="3"/>
  <c r="H236" i="3" s="1"/>
  <c r="G236" i="3"/>
  <c r="I236" i="3"/>
  <c r="C237" i="3"/>
  <c r="G237" i="3" s="1"/>
  <c r="I237" i="3" s="1"/>
  <c r="D237" i="3"/>
  <c r="E237" i="3" s="1"/>
  <c r="F237" i="3"/>
  <c r="H237" i="3" s="1"/>
  <c r="C238" i="3"/>
  <c r="D238" i="3"/>
  <c r="E238" i="3" s="1"/>
  <c r="C239" i="3"/>
  <c r="D239" i="3"/>
  <c r="E239" i="3"/>
  <c r="F239" i="3"/>
  <c r="H239" i="3" s="1"/>
  <c r="C240" i="3"/>
  <c r="D240" i="3"/>
  <c r="E240" i="3"/>
  <c r="C241" i="3"/>
  <c r="D241" i="3"/>
  <c r="E241" i="3" s="1"/>
  <c r="F241" i="3"/>
  <c r="H241" i="3" s="1"/>
  <c r="G241" i="3"/>
  <c r="I241" i="3" s="1"/>
  <c r="C242" i="3"/>
  <c r="D242" i="3"/>
  <c r="E242" i="3" s="1"/>
  <c r="G242" i="3" s="1"/>
  <c r="I242" i="3" s="1"/>
  <c r="C243" i="3"/>
  <c r="G243" i="3" s="1"/>
  <c r="I243" i="3" s="1"/>
  <c r="D243" i="3"/>
  <c r="E243" i="3" s="1"/>
  <c r="F243" i="3" s="1"/>
  <c r="H243" i="3" s="1"/>
  <c r="C244" i="3"/>
  <c r="F244" i="3" s="1"/>
  <c r="H244" i="3" s="1"/>
  <c r="D244" i="3"/>
  <c r="E244" i="3"/>
  <c r="C245" i="3"/>
  <c r="D245" i="3"/>
  <c r="E245" i="3" s="1"/>
  <c r="C246" i="3"/>
  <c r="F247" i="3" s="1"/>
  <c r="H247" i="3" s="1"/>
  <c r="D246" i="3"/>
  <c r="E246" i="3"/>
  <c r="G246" i="3"/>
  <c r="I246" i="3" s="1"/>
  <c r="C247" i="3"/>
  <c r="D247" i="3"/>
  <c r="E247" i="3" s="1"/>
  <c r="C248" i="3"/>
  <c r="G248" i="3" s="1"/>
  <c r="I248" i="3" s="1"/>
  <c r="D248" i="3"/>
  <c r="E248" i="3"/>
  <c r="F248" i="3" s="1"/>
  <c r="H248" i="3" s="1"/>
  <c r="C249" i="3"/>
  <c r="D249" i="3"/>
  <c r="E249" i="3" s="1"/>
  <c r="C250" i="3"/>
  <c r="D250" i="3"/>
  <c r="E250" i="3" s="1"/>
  <c r="F250" i="3"/>
  <c r="H250" i="3" s="1"/>
  <c r="C251" i="3"/>
  <c r="D251" i="3"/>
  <c r="E251" i="3"/>
  <c r="C252" i="3"/>
  <c r="D252" i="3"/>
  <c r="E252" i="3" s="1"/>
  <c r="F252" i="3"/>
  <c r="H252" i="3" s="1"/>
  <c r="G252" i="3"/>
  <c r="I252" i="3" s="1"/>
  <c r="C253" i="3"/>
  <c r="F253" i="3" s="1"/>
  <c r="H253" i="3" s="1"/>
  <c r="D253" i="3"/>
  <c r="E253" i="3" s="1"/>
  <c r="C254" i="3"/>
  <c r="D254" i="3"/>
  <c r="E254" i="3" s="1"/>
  <c r="C255" i="3"/>
  <c r="G256" i="3" s="1"/>
  <c r="I256" i="3" s="1"/>
  <c r="D255" i="3"/>
  <c r="E255" i="3" s="1"/>
  <c r="C256" i="3"/>
  <c r="D256" i="3"/>
  <c r="E256" i="3"/>
  <c r="F256" i="3"/>
  <c r="H256" i="3" s="1"/>
  <c r="C257" i="3"/>
  <c r="D257" i="3"/>
  <c r="E257" i="3" s="1"/>
  <c r="G257" i="3"/>
  <c r="I257" i="3" s="1"/>
  <c r="C258" i="3"/>
  <c r="G258" i="3" s="1"/>
  <c r="I258" i="3" s="1"/>
  <c r="D258" i="3"/>
  <c r="E258" i="3"/>
  <c r="F258" i="3" s="1"/>
  <c r="H258" i="3" s="1"/>
  <c r="C259" i="3"/>
  <c r="D259" i="3"/>
  <c r="E259" i="3" s="1"/>
  <c r="F259" i="3"/>
  <c r="H259" i="3" s="1"/>
  <c r="G259" i="3"/>
  <c r="I259" i="3" s="1"/>
  <c r="C260" i="3"/>
  <c r="F260" i="3" s="1"/>
  <c r="D260" i="3"/>
  <c r="E260" i="3"/>
  <c r="H260" i="3"/>
  <c r="C261" i="3"/>
  <c r="D261" i="3"/>
  <c r="E261" i="3" s="1"/>
  <c r="G261" i="3"/>
  <c r="I261" i="3"/>
  <c r="C262" i="3"/>
  <c r="F262" i="3" s="1"/>
  <c r="D262" i="3"/>
  <c r="E262" i="3" s="1"/>
  <c r="G262" i="3"/>
  <c r="I262" i="3" s="1"/>
  <c r="H262" i="3"/>
  <c r="C263" i="3"/>
  <c r="D263" i="3"/>
  <c r="E263" i="3"/>
  <c r="C264" i="3"/>
  <c r="D264" i="3"/>
  <c r="E264" i="3" s="1"/>
  <c r="F264" i="3"/>
  <c r="H264" i="3" s="1"/>
  <c r="G264" i="3"/>
  <c r="I264" i="3" s="1"/>
  <c r="C265" i="3"/>
  <c r="D265" i="3"/>
  <c r="E265" i="3"/>
  <c r="F265" i="3" s="1"/>
  <c r="H265" i="3" s="1"/>
  <c r="G265" i="3"/>
  <c r="I265" i="3" s="1"/>
  <c r="C266" i="3"/>
  <c r="D266" i="3"/>
  <c r="E266" i="3" s="1"/>
  <c r="C267" i="3"/>
  <c r="D267" i="3"/>
  <c r="E267" i="3" s="1"/>
  <c r="G267" i="3"/>
  <c r="I267" i="3" s="1"/>
  <c r="C268" i="3"/>
  <c r="D268" i="3"/>
  <c r="E268" i="3"/>
  <c r="C269" i="3"/>
  <c r="D269" i="3"/>
  <c r="E269" i="3" s="1"/>
  <c r="C270" i="3"/>
  <c r="F271" i="3" s="1"/>
  <c r="H271" i="3" s="1"/>
  <c r="D270" i="3"/>
  <c r="E270" i="3" s="1"/>
  <c r="G270" i="3"/>
  <c r="I270" i="3" s="1"/>
  <c r="C271" i="3"/>
  <c r="D271" i="3"/>
  <c r="E271" i="3"/>
  <c r="C272" i="3"/>
  <c r="D272" i="3"/>
  <c r="E272" i="3" s="1"/>
  <c r="C273" i="3"/>
  <c r="D273" i="3"/>
  <c r="E273" i="3" s="1"/>
  <c r="C274" i="3"/>
  <c r="D274" i="3"/>
  <c r="E274" i="3" s="1"/>
  <c r="C275" i="3"/>
  <c r="D275" i="3"/>
  <c r="E275" i="3"/>
  <c r="C276" i="3"/>
  <c r="F276" i="3" s="1"/>
  <c r="D276" i="3"/>
  <c r="E276" i="3" s="1"/>
  <c r="G276" i="3"/>
  <c r="I276" i="3" s="1"/>
  <c r="H276" i="3"/>
  <c r="C277" i="3"/>
  <c r="D277" i="3"/>
  <c r="E277" i="3"/>
  <c r="G277" i="3"/>
  <c r="I277" i="3" s="1"/>
  <c r="C278" i="3"/>
  <c r="F279" i="3" s="1"/>
  <c r="H279" i="3" s="1"/>
  <c r="D278" i="3"/>
  <c r="E278" i="3" s="1"/>
  <c r="C279" i="3"/>
  <c r="D279" i="3"/>
  <c r="E279" i="3"/>
  <c r="C280" i="3"/>
  <c r="F280" i="3" s="1"/>
  <c r="H280" i="3" s="1"/>
  <c r="D280" i="3"/>
  <c r="E280" i="3" s="1"/>
  <c r="C281" i="3"/>
  <c r="D281" i="3"/>
  <c r="E281" i="3" s="1"/>
  <c r="C282" i="3"/>
  <c r="D282" i="3"/>
  <c r="E282" i="3" s="1"/>
  <c r="F282" i="3" s="1"/>
  <c r="H282" i="3" s="1"/>
  <c r="C283" i="3"/>
  <c r="G284" i="3" s="1"/>
  <c r="I284" i="3" s="1"/>
  <c r="D283" i="3"/>
  <c r="E283" i="3"/>
  <c r="F283" i="3"/>
  <c r="H283" i="3" s="1"/>
  <c r="G283" i="3"/>
  <c r="I283" i="3" s="1"/>
  <c r="C284" i="3"/>
  <c r="D284" i="3"/>
  <c r="E284" i="3" s="1"/>
  <c r="F284" i="3"/>
  <c r="H284" i="3" s="1"/>
  <c r="C285" i="3"/>
  <c r="D285" i="3"/>
  <c r="E285" i="3"/>
  <c r="C286" i="3"/>
  <c r="D286" i="3"/>
  <c r="E286" i="3"/>
  <c r="C287" i="3"/>
  <c r="F287" i="3" s="1"/>
  <c r="H287" i="3" s="1"/>
  <c r="D287" i="3"/>
  <c r="E287" i="3" s="1"/>
  <c r="G287" i="3"/>
  <c r="I287" i="3" s="1"/>
  <c r="C288" i="3"/>
  <c r="D288" i="3"/>
  <c r="E288" i="3" s="1"/>
  <c r="C289" i="3"/>
  <c r="D289" i="3"/>
  <c r="E289" i="3"/>
  <c r="C290" i="3"/>
  <c r="D290" i="3"/>
  <c r="E290" i="3" s="1"/>
  <c r="F290" i="3"/>
  <c r="G290" i="3"/>
  <c r="I290" i="3" s="1"/>
  <c r="C291" i="3"/>
  <c r="D291" i="3"/>
  <c r="E291" i="3" s="1"/>
  <c r="F291" i="3"/>
  <c r="H291" i="3" s="1"/>
  <c r="G291" i="3"/>
  <c r="I291" i="3" s="1"/>
  <c r="C292" i="3"/>
  <c r="D292" i="3"/>
  <c r="E292" i="3" s="1"/>
  <c r="C293" i="3"/>
  <c r="D293" i="3"/>
  <c r="E293" i="3"/>
  <c r="C294" i="3"/>
  <c r="F294" i="3" s="1"/>
  <c r="H294" i="3" s="1"/>
  <c r="D294" i="3"/>
  <c r="E294" i="3" s="1"/>
  <c r="C295" i="3"/>
  <c r="D295" i="3"/>
  <c r="E295" i="3" s="1"/>
  <c r="C296" i="3"/>
  <c r="F297" i="3" s="1"/>
  <c r="D296" i="3"/>
  <c r="E296" i="3"/>
  <c r="F296" i="3"/>
  <c r="H296" i="3" s="1"/>
  <c r="G296" i="3"/>
  <c r="I296" i="3" s="1"/>
  <c r="C297" i="3"/>
  <c r="D297" i="3"/>
  <c r="E297" i="3" s="1"/>
  <c r="G297" i="3"/>
  <c r="I297" i="3" s="1"/>
  <c r="H297" i="3"/>
  <c r="C298" i="3"/>
  <c r="D298" i="3"/>
  <c r="E298" i="3"/>
  <c r="G298" i="3" s="1"/>
  <c r="I298" i="3" s="1"/>
  <c r="F298" i="3"/>
  <c r="H298" i="3"/>
  <c r="C299" i="3"/>
  <c r="D299" i="3"/>
  <c r="E299" i="3" s="1"/>
  <c r="C300" i="3"/>
  <c r="D300" i="3"/>
  <c r="E300" i="3"/>
  <c r="C301" i="3"/>
  <c r="D301" i="3"/>
  <c r="E301" i="3" s="1"/>
  <c r="F301" i="3"/>
  <c r="H301" i="3" s="1"/>
  <c r="C302" i="3"/>
  <c r="D302" i="3"/>
  <c r="E302" i="3"/>
  <c r="C303" i="3"/>
  <c r="D303" i="3"/>
  <c r="E303" i="3"/>
  <c r="C304" i="3"/>
  <c r="F305" i="3" s="1"/>
  <c r="H305" i="3" s="1"/>
  <c r="D304" i="3"/>
  <c r="E304" i="3"/>
  <c r="C305" i="3"/>
  <c r="D305" i="3"/>
  <c r="E305" i="3" s="1"/>
  <c r="C306" i="3"/>
  <c r="D306" i="3"/>
  <c r="E306" i="3"/>
  <c r="C307" i="3"/>
  <c r="D307" i="3"/>
  <c r="E307" i="3" s="1"/>
  <c r="C308" i="3"/>
  <c r="D308" i="3"/>
  <c r="E308" i="3"/>
  <c r="C309" i="3"/>
  <c r="G309" i="3" s="1"/>
  <c r="D309" i="3"/>
  <c r="E309" i="3" s="1"/>
  <c r="I309" i="3"/>
  <c r="C310" i="3"/>
  <c r="D310" i="3"/>
  <c r="E310" i="3" s="1"/>
  <c r="C311" i="3"/>
  <c r="F312" i="3" s="1"/>
  <c r="D311" i="3"/>
  <c r="E311" i="3"/>
  <c r="F311" i="3"/>
  <c r="G311" i="3"/>
  <c r="I311" i="3" s="1"/>
  <c r="C312" i="3"/>
  <c r="D312" i="3"/>
  <c r="E312" i="3" s="1"/>
  <c r="G312" i="3"/>
  <c r="I312" i="3" s="1"/>
  <c r="H312" i="3"/>
  <c r="C313" i="3"/>
  <c r="G313" i="3" s="1"/>
  <c r="D313" i="3"/>
  <c r="E313" i="3"/>
  <c r="F313" i="3"/>
  <c r="H313" i="3"/>
  <c r="I313" i="3"/>
  <c r="C314" i="3"/>
  <c r="G315" i="3" s="1"/>
  <c r="I315" i="3" s="1"/>
  <c r="D314" i="3"/>
  <c r="E314" i="3" s="1"/>
  <c r="C315" i="3"/>
  <c r="D315" i="3"/>
  <c r="E315" i="3"/>
  <c r="C316" i="3"/>
  <c r="G316" i="3" s="1"/>
  <c r="D316" i="3"/>
  <c r="E316" i="3" s="1"/>
  <c r="I316" i="3"/>
  <c r="C317" i="3"/>
  <c r="D317" i="3"/>
  <c r="E317" i="3"/>
  <c r="F317" i="3"/>
  <c r="H317" i="3" s="1"/>
  <c r="C318" i="3"/>
  <c r="D318" i="3"/>
  <c r="E318" i="3" s="1"/>
  <c r="F318" i="3"/>
  <c r="H318" i="3" s="1"/>
  <c r="C319" i="3"/>
  <c r="G319" i="3" s="1"/>
  <c r="D319" i="3"/>
  <c r="E319" i="3" s="1"/>
  <c r="F319" i="3"/>
  <c r="H319" i="3" s="1"/>
  <c r="I319" i="3"/>
  <c r="C320" i="3"/>
  <c r="D320" i="3"/>
  <c r="E320" i="3"/>
  <c r="C321" i="3"/>
  <c r="F321" i="3" s="1"/>
  <c r="H321" i="3" s="1"/>
  <c r="D321" i="3"/>
  <c r="E321" i="3"/>
  <c r="G321" i="3"/>
  <c r="I321" i="3" s="1"/>
  <c r="C322" i="3"/>
  <c r="D322" i="3"/>
  <c r="E322" i="3" s="1"/>
  <c r="G322" i="3" s="1"/>
  <c r="I322" i="3" s="1"/>
  <c r="F322" i="3"/>
  <c r="H322" i="3" s="1"/>
  <c r="C323" i="3"/>
  <c r="F323" i="3" s="1"/>
  <c r="H323" i="3" s="1"/>
  <c r="D323" i="3"/>
  <c r="E323" i="3"/>
  <c r="G323" i="3"/>
  <c r="I323" i="3"/>
  <c r="C324" i="3"/>
  <c r="D324" i="3"/>
  <c r="E324" i="3"/>
  <c r="C325" i="3"/>
  <c r="D325" i="3"/>
  <c r="E325" i="3" s="1"/>
  <c r="C326" i="3"/>
  <c r="F327" i="3" s="1"/>
  <c r="D326" i="3"/>
  <c r="E326" i="3" s="1"/>
  <c r="C327" i="3"/>
  <c r="G327" i="3" s="1"/>
  <c r="I327" i="3" s="1"/>
  <c r="D327" i="3"/>
  <c r="E327" i="3"/>
  <c r="H327" i="3"/>
  <c r="C328" i="3"/>
  <c r="D328" i="3"/>
  <c r="E328" i="3" s="1"/>
  <c r="F328" i="3"/>
  <c r="H328" i="3" s="1"/>
  <c r="G328" i="3"/>
  <c r="I328" i="3" s="1"/>
  <c r="C329" i="3"/>
  <c r="D329" i="3"/>
  <c r="E329" i="3"/>
  <c r="C330" i="3"/>
  <c r="D330" i="3"/>
  <c r="E330" i="3" s="1"/>
  <c r="F330" i="3"/>
  <c r="H330" i="3" s="1"/>
  <c r="G330" i="3"/>
  <c r="I330" i="3" s="1"/>
  <c r="C331" i="3"/>
  <c r="D331" i="3"/>
  <c r="E331" i="3" s="1"/>
  <c r="G331" i="3"/>
  <c r="I331" i="3"/>
  <c r="C332" i="3"/>
  <c r="D332" i="3"/>
  <c r="E332" i="3" s="1"/>
  <c r="C333" i="3"/>
  <c r="D333" i="3"/>
  <c r="E333" i="3" s="1"/>
  <c r="C334" i="3"/>
  <c r="D334" i="3"/>
  <c r="E334" i="3" s="1"/>
  <c r="C335" i="3"/>
  <c r="D335" i="3"/>
  <c r="E335" i="3" s="1"/>
  <c r="C336" i="3"/>
  <c r="G336" i="3" s="1"/>
  <c r="I336" i="3" s="1"/>
  <c r="D336" i="3"/>
  <c r="E336" i="3"/>
  <c r="F336" i="3"/>
  <c r="H336" i="3" s="1"/>
  <c r="C337" i="3"/>
  <c r="D337" i="3"/>
  <c r="E337" i="3" s="1"/>
  <c r="G337" i="3"/>
  <c r="I337" i="3" s="1"/>
  <c r="C338" i="3"/>
  <c r="D338" i="3"/>
  <c r="E338" i="3"/>
  <c r="G338" i="3"/>
  <c r="I338" i="3" s="1"/>
  <c r="C339" i="3"/>
  <c r="D339" i="3"/>
  <c r="E339" i="3" s="1"/>
  <c r="C340" i="3"/>
  <c r="D340" i="3"/>
  <c r="E340" i="3" s="1"/>
  <c r="C341" i="3"/>
  <c r="F342" i="3" s="1"/>
  <c r="H342" i="3" s="1"/>
  <c r="D341" i="3"/>
  <c r="E341" i="3" s="1"/>
  <c r="C342" i="3"/>
  <c r="D342" i="3"/>
  <c r="E342" i="3" s="1"/>
  <c r="C343" i="3"/>
  <c r="D343" i="3"/>
  <c r="E343" i="3"/>
  <c r="F343" i="3" s="1"/>
  <c r="H343" i="3" s="1"/>
  <c r="G343" i="3"/>
  <c r="I343" i="3"/>
  <c r="C344" i="3"/>
  <c r="D344" i="3"/>
  <c r="E344" i="3"/>
  <c r="C345" i="3"/>
  <c r="D345" i="3"/>
  <c r="E345" i="3" s="1"/>
  <c r="C346" i="3"/>
  <c r="D346" i="3"/>
  <c r="E346" i="3"/>
  <c r="G346" i="3"/>
  <c r="I346" i="3" s="1"/>
  <c r="C347" i="3"/>
  <c r="D347" i="3"/>
  <c r="E347" i="3" s="1"/>
  <c r="C348" i="3"/>
  <c r="D348" i="3"/>
  <c r="E348" i="3"/>
  <c r="F348" i="3" s="1"/>
  <c r="H348" i="3" s="1"/>
  <c r="G348" i="3"/>
  <c r="I348" i="3" s="1"/>
  <c r="C349" i="3"/>
  <c r="D349" i="3"/>
  <c r="E349" i="3" s="1"/>
  <c r="C350" i="3"/>
  <c r="D350" i="3"/>
  <c r="E350" i="3"/>
  <c r="F350" i="3"/>
  <c r="H350" i="3" s="1"/>
  <c r="C351" i="3"/>
  <c r="D351" i="3"/>
  <c r="E351" i="3" s="1"/>
  <c r="G351" i="3"/>
  <c r="I351" i="3" s="1"/>
  <c r="C352" i="3"/>
  <c r="F352" i="3" s="1"/>
  <c r="D352" i="3"/>
  <c r="E352" i="3"/>
  <c r="G352" i="3"/>
  <c r="I352" i="3" s="1"/>
  <c r="H352" i="3"/>
  <c r="C353" i="3"/>
  <c r="D353" i="3"/>
  <c r="E353" i="3" s="1"/>
  <c r="F353" i="3"/>
  <c r="H353" i="3" s="1"/>
  <c r="G353" i="3"/>
  <c r="I353" i="3" s="1"/>
  <c r="C354" i="3"/>
  <c r="D354" i="3"/>
  <c r="E354" i="3" s="1"/>
  <c r="C355" i="3"/>
  <c r="F355" i="3" s="1"/>
  <c r="H355" i="3" s="1"/>
  <c r="D355" i="3"/>
  <c r="E355" i="3"/>
  <c r="C356" i="3"/>
  <c r="D356" i="3"/>
  <c r="E356" i="3" s="1"/>
  <c r="C357" i="3"/>
  <c r="D357" i="3"/>
  <c r="E357" i="3"/>
  <c r="F357" i="3"/>
  <c r="H357" i="3" s="1"/>
  <c r="G357" i="3"/>
  <c r="I357" i="3" s="1"/>
  <c r="C358" i="3"/>
  <c r="D358" i="3"/>
  <c r="E358" i="3" s="1"/>
  <c r="F358" i="3"/>
  <c r="H358" i="3" s="1"/>
  <c r="G358" i="3"/>
  <c r="I358" i="3" s="1"/>
  <c r="C359" i="3"/>
  <c r="D359" i="3"/>
  <c r="E359" i="3"/>
  <c r="C360" i="3"/>
  <c r="D360" i="3"/>
  <c r="E360" i="3" s="1"/>
  <c r="G360" i="3"/>
  <c r="I360" i="3" s="1"/>
  <c r="C361" i="3"/>
  <c r="F361" i="3" s="1"/>
  <c r="D361" i="3"/>
  <c r="E361" i="3" s="1"/>
  <c r="G361" i="3"/>
  <c r="I361" i="3" s="1"/>
  <c r="H361" i="3"/>
  <c r="C362" i="3"/>
  <c r="D362" i="3"/>
  <c r="E362" i="3" s="1"/>
  <c r="F362" i="3" s="1"/>
  <c r="H362" i="3" s="1"/>
  <c r="C363" i="3"/>
  <c r="F363" i="3" s="1"/>
  <c r="H363" i="3" s="1"/>
  <c r="D363" i="3"/>
  <c r="E363" i="3" s="1"/>
  <c r="G363" i="3"/>
  <c r="I363" i="3" s="1"/>
  <c r="C364" i="3"/>
  <c r="D364" i="3"/>
  <c r="E364" i="3"/>
  <c r="F364" i="3"/>
  <c r="H364" i="3" s="1"/>
  <c r="C365" i="3"/>
  <c r="F366" i="3" s="1"/>
  <c r="D365" i="3"/>
  <c r="E365" i="3" s="1"/>
  <c r="F365" i="3"/>
  <c r="H365" i="3" s="1"/>
  <c r="G365" i="3"/>
  <c r="I365" i="3" s="1"/>
  <c r="C366" i="3"/>
  <c r="D366" i="3"/>
  <c r="E366" i="3" s="1"/>
  <c r="G366" i="3" s="1"/>
  <c r="I366" i="3" s="1"/>
  <c r="H366" i="3"/>
  <c r="C367" i="3"/>
  <c r="D367" i="3"/>
  <c r="E367" i="3"/>
  <c r="F367" i="3"/>
  <c r="H367" i="3" s="1"/>
  <c r="G367" i="3"/>
  <c r="I367" i="3"/>
  <c r="C368" i="3"/>
  <c r="D368" i="3"/>
  <c r="E368" i="3" s="1"/>
  <c r="C369" i="3"/>
  <c r="D369" i="3"/>
  <c r="E369" i="3"/>
  <c r="C370" i="3"/>
  <c r="D370" i="3"/>
  <c r="E370" i="3"/>
  <c r="F370" i="3" s="1"/>
  <c r="H370" i="3" s="1"/>
  <c r="C371" i="3"/>
  <c r="D371" i="3"/>
  <c r="E371" i="3" s="1"/>
  <c r="C372" i="3"/>
  <c r="D372" i="3"/>
  <c r="E372" i="3"/>
  <c r="F372" i="3"/>
  <c r="H372" i="3" s="1"/>
  <c r="G372" i="3"/>
  <c r="I372" i="3" s="1"/>
  <c r="C373" i="3"/>
  <c r="D373" i="3"/>
  <c r="E373" i="3"/>
  <c r="G373" i="3"/>
  <c r="I373" i="3" s="1"/>
  <c r="C374" i="3"/>
  <c r="D374" i="3"/>
  <c r="E374" i="3" s="1"/>
  <c r="C375" i="3"/>
  <c r="G375" i="3" s="1"/>
  <c r="I375" i="3" s="1"/>
  <c r="D375" i="3"/>
  <c r="E375" i="3"/>
  <c r="F375" i="3" s="1"/>
  <c r="C376" i="3"/>
  <c r="D376" i="3"/>
  <c r="E376" i="3"/>
  <c r="C377" i="3"/>
  <c r="D377" i="3"/>
  <c r="E377" i="3"/>
  <c r="C378" i="3"/>
  <c r="G379" i="3" s="1"/>
  <c r="I379" i="3" s="1"/>
  <c r="D378" i="3"/>
  <c r="E378" i="3" s="1"/>
  <c r="C379" i="3"/>
  <c r="D379" i="3"/>
  <c r="E379" i="3"/>
  <c r="F379" i="3"/>
  <c r="H379" i="3" s="1"/>
  <c r="C380" i="3"/>
  <c r="D380" i="3"/>
  <c r="E380" i="3" s="1"/>
  <c r="G380" i="3"/>
  <c r="I380" i="3"/>
  <c r="C381" i="3"/>
  <c r="D381" i="3"/>
  <c r="E381" i="3" s="1"/>
  <c r="F381" i="3"/>
  <c r="H381" i="3" s="1"/>
  <c r="C382" i="3"/>
  <c r="D382" i="3"/>
  <c r="E382" i="3"/>
  <c r="F382" i="3" s="1"/>
  <c r="H382" i="3" s="1"/>
  <c r="G382" i="3"/>
  <c r="I382" i="3"/>
  <c r="C383" i="3"/>
  <c r="D383" i="3"/>
  <c r="E383" i="3" s="1"/>
  <c r="C384" i="3"/>
  <c r="D384" i="3"/>
  <c r="E384" i="3"/>
  <c r="G384" i="3"/>
  <c r="I384" i="3" s="1"/>
  <c r="C385" i="3"/>
  <c r="D385" i="3"/>
  <c r="E385" i="3" s="1"/>
  <c r="F385" i="3"/>
  <c r="H385" i="3" s="1"/>
  <c r="C386" i="3"/>
  <c r="D386" i="3"/>
  <c r="E386" i="3" s="1"/>
  <c r="F386" i="3" s="1"/>
  <c r="H386" i="3" s="1"/>
  <c r="C387" i="3"/>
  <c r="F387" i="3" s="1"/>
  <c r="D387" i="3"/>
  <c r="E387" i="3" s="1"/>
  <c r="G387" i="3"/>
  <c r="I387" i="3" s="1"/>
  <c r="H387" i="3"/>
  <c r="C388" i="3"/>
  <c r="D388" i="3"/>
  <c r="E388" i="3"/>
  <c r="F388" i="3"/>
  <c r="H388" i="3" s="1"/>
  <c r="C389" i="3"/>
  <c r="D389" i="3"/>
  <c r="E389" i="3"/>
  <c r="F389" i="3"/>
  <c r="H389" i="3" s="1"/>
  <c r="G389" i="3"/>
  <c r="I389" i="3"/>
  <c r="C390" i="3"/>
  <c r="G390" i="3" s="1"/>
  <c r="I390" i="3" s="1"/>
  <c r="D390" i="3"/>
  <c r="E390" i="3"/>
  <c r="F390" i="3"/>
  <c r="H390" i="3" s="1"/>
  <c r="C391" i="3"/>
  <c r="G391" i="3" s="1"/>
  <c r="I391" i="3" s="1"/>
  <c r="D391" i="3"/>
  <c r="E391" i="3" s="1"/>
  <c r="C392" i="3"/>
  <c r="G393" i="3" s="1"/>
  <c r="I393" i="3" s="1"/>
  <c r="D392" i="3"/>
  <c r="E392" i="3"/>
  <c r="C393" i="3"/>
  <c r="D393" i="3"/>
  <c r="E393" i="3" s="1"/>
  <c r="F393" i="3" s="1"/>
  <c r="H393" i="3" s="1"/>
  <c r="C394" i="3"/>
  <c r="D394" i="3"/>
  <c r="E394" i="3" s="1"/>
  <c r="C395" i="3"/>
  <c r="D395" i="3"/>
  <c r="E395" i="3"/>
  <c r="F395" i="3" s="1"/>
  <c r="C396" i="3"/>
  <c r="D396" i="3"/>
  <c r="E396" i="3" s="1"/>
  <c r="F396" i="3" s="1"/>
  <c r="H396" i="3" s="1"/>
  <c r="G396" i="3"/>
  <c r="I396" i="3" s="1"/>
  <c r="C397" i="3"/>
  <c r="D397" i="3"/>
  <c r="E397" i="3" s="1"/>
  <c r="C398" i="3"/>
  <c r="D398" i="3"/>
  <c r="E398" i="3"/>
  <c r="F398" i="3" s="1"/>
  <c r="H398" i="3" s="1"/>
  <c r="C399" i="3"/>
  <c r="F399" i="3" s="1"/>
  <c r="H399" i="3" s="1"/>
  <c r="D399" i="3"/>
  <c r="E399" i="3"/>
  <c r="G399" i="3"/>
  <c r="I399" i="3" s="1"/>
  <c r="C400" i="3"/>
  <c r="D400" i="3"/>
  <c r="E400" i="3" s="1"/>
  <c r="F400" i="3"/>
  <c r="H400" i="3" s="1"/>
  <c r="G400" i="3"/>
  <c r="I400" i="3" s="1"/>
  <c r="C401" i="3"/>
  <c r="D401" i="3"/>
  <c r="E401" i="3" s="1"/>
  <c r="G401" i="3"/>
  <c r="I401" i="3"/>
  <c r="C402" i="3"/>
  <c r="G402" i="3" s="1"/>
  <c r="I402" i="3" s="1"/>
  <c r="D402" i="3"/>
  <c r="E402" i="3" s="1"/>
  <c r="F402" i="3" s="1"/>
  <c r="H402" i="3"/>
  <c r="C403" i="3"/>
  <c r="G403" i="3" s="1"/>
  <c r="I403" i="3" s="1"/>
  <c r="D403" i="3"/>
  <c r="E403" i="3"/>
  <c r="F403" i="3" s="1"/>
  <c r="H403" i="3" s="1"/>
  <c r="C404" i="3"/>
  <c r="F404" i="3" s="1"/>
  <c r="D404" i="3"/>
  <c r="E404" i="3" s="1"/>
  <c r="H404" i="3"/>
  <c r="C405" i="3"/>
  <c r="D405" i="3"/>
  <c r="E405" i="3"/>
  <c r="G405" i="3"/>
  <c r="I405" i="3" s="1"/>
  <c r="C406" i="3"/>
  <c r="D406" i="3"/>
  <c r="E406" i="3" s="1"/>
  <c r="C407" i="3"/>
  <c r="G407" i="3" s="1"/>
  <c r="I407" i="3" s="1"/>
  <c r="D407" i="3"/>
  <c r="E407" i="3"/>
  <c r="F407" i="3"/>
  <c r="H407" i="3" s="1"/>
  <c r="C408" i="3"/>
  <c r="D408" i="3"/>
  <c r="E408" i="3" s="1"/>
  <c r="C409" i="3"/>
  <c r="D409" i="3"/>
  <c r="E409" i="3" s="1"/>
  <c r="C410" i="3"/>
  <c r="D410" i="3"/>
  <c r="E410" i="3" s="1"/>
  <c r="C411" i="3"/>
  <c r="D411" i="3"/>
  <c r="E411" i="3"/>
  <c r="C412" i="3"/>
  <c r="D412" i="3"/>
  <c r="E412" i="3" s="1"/>
  <c r="C413" i="3"/>
  <c r="D413" i="3"/>
  <c r="E413" i="3" s="1"/>
  <c r="C414" i="3"/>
  <c r="D414" i="3"/>
  <c r="E414" i="3" s="1"/>
  <c r="C415" i="3"/>
  <c r="G415" i="3" s="1"/>
  <c r="I415" i="3" s="1"/>
  <c r="D415" i="3"/>
  <c r="E415" i="3"/>
  <c r="F415" i="3" s="1"/>
  <c r="H415" i="3"/>
  <c r="C416" i="3"/>
  <c r="D416" i="3"/>
  <c r="E416" i="3" s="1"/>
  <c r="F416" i="3"/>
  <c r="G416" i="3"/>
  <c r="I416" i="3" s="1"/>
  <c r="C417" i="3"/>
  <c r="D417" i="3"/>
  <c r="E417" i="3"/>
  <c r="F417" i="3" s="1"/>
  <c r="H417" i="3" s="1"/>
  <c r="C418" i="3"/>
  <c r="F419" i="3" s="1"/>
  <c r="D418" i="3"/>
  <c r="E418" i="3" s="1"/>
  <c r="F418" i="3"/>
  <c r="H418" i="3" s="1"/>
  <c r="G418" i="3"/>
  <c r="I418" i="3" s="1"/>
  <c r="C419" i="3"/>
  <c r="D419" i="3"/>
  <c r="E419" i="3"/>
  <c r="H419" i="3"/>
  <c r="C420" i="3"/>
  <c r="D420" i="3"/>
  <c r="E420" i="3" s="1"/>
  <c r="F420" i="3"/>
  <c r="H420" i="3" s="1"/>
  <c r="G420" i="3"/>
  <c r="I420" i="3" s="1"/>
  <c r="C421" i="3"/>
  <c r="D421" i="3"/>
  <c r="E421" i="3" s="1"/>
  <c r="G421" i="3"/>
  <c r="I421" i="3" s="1"/>
  <c r="C422" i="3"/>
  <c r="D422" i="3"/>
  <c r="E422" i="3"/>
  <c r="F422" i="3" s="1"/>
  <c r="H422" i="3" s="1"/>
  <c r="G422" i="3"/>
  <c r="I422" i="3"/>
  <c r="C423" i="3"/>
  <c r="D423" i="3"/>
  <c r="E423" i="3" s="1"/>
  <c r="F423" i="3"/>
  <c r="H423" i="3" s="1"/>
  <c r="G423" i="3"/>
  <c r="I423" i="3" s="1"/>
  <c r="C424" i="3"/>
  <c r="D424" i="3"/>
  <c r="E424" i="3" s="1"/>
  <c r="C425" i="3"/>
  <c r="D425" i="3"/>
  <c r="E425" i="3"/>
  <c r="C426" i="3"/>
  <c r="D426" i="3"/>
  <c r="E426" i="3" s="1"/>
  <c r="C427" i="3"/>
  <c r="D427" i="3"/>
  <c r="E427" i="3"/>
  <c r="C428" i="3"/>
  <c r="D428" i="3"/>
  <c r="E428" i="3" s="1"/>
  <c r="C429" i="3"/>
  <c r="D429" i="3"/>
  <c r="E429" i="3" s="1"/>
  <c r="C430" i="3"/>
  <c r="G430" i="3" s="1"/>
  <c r="I430" i="3" s="1"/>
  <c r="D430" i="3"/>
  <c r="E430" i="3"/>
  <c r="F430" i="3"/>
  <c r="H430" i="3" s="1"/>
  <c r="C431" i="3"/>
  <c r="D431" i="3"/>
  <c r="E431" i="3" s="1"/>
  <c r="G431" i="3"/>
  <c r="I431" i="3" s="1"/>
  <c r="C432" i="3"/>
  <c r="D432" i="3"/>
  <c r="E432" i="3"/>
  <c r="C433" i="3"/>
  <c r="D433" i="3"/>
  <c r="E433" i="3" s="1"/>
  <c r="F433" i="3"/>
  <c r="H433" i="3"/>
  <c r="C434" i="3"/>
  <c r="D434" i="3"/>
  <c r="E434" i="3"/>
  <c r="C435" i="3"/>
  <c r="D435" i="3"/>
  <c r="E435" i="3" s="1"/>
  <c r="F435" i="3"/>
  <c r="H435" i="3" s="1"/>
  <c r="G435" i="3"/>
  <c r="I435" i="3" s="1"/>
  <c r="C436" i="3"/>
  <c r="D436" i="3"/>
  <c r="E436" i="3"/>
  <c r="C437" i="3"/>
  <c r="D437" i="3"/>
  <c r="E437" i="3"/>
  <c r="F437" i="3" s="1"/>
  <c r="H437" i="3" s="1"/>
  <c r="G437" i="3"/>
  <c r="I437" i="3"/>
  <c r="C438" i="3"/>
  <c r="G439" i="3" s="1"/>
  <c r="D438" i="3"/>
  <c r="E438" i="3"/>
  <c r="F438" i="3"/>
  <c r="H438" i="3" s="1"/>
  <c r="G438" i="3"/>
  <c r="C439" i="3"/>
  <c r="D439" i="3"/>
  <c r="E439" i="3"/>
  <c r="I439" i="3"/>
  <c r="C440" i="3"/>
  <c r="D440" i="3"/>
  <c r="E440" i="3" s="1"/>
  <c r="F440" i="3"/>
  <c r="H440" i="3"/>
  <c r="C441" i="3"/>
  <c r="D441" i="3"/>
  <c r="E441" i="3"/>
  <c r="C442" i="3"/>
  <c r="F443" i="3" s="1"/>
  <c r="D442" i="3"/>
  <c r="E442" i="3" s="1"/>
  <c r="F442" i="3"/>
  <c r="H442" i="3" s="1"/>
  <c r="G442" i="3"/>
  <c r="I442" i="3" s="1"/>
  <c r="C443" i="3"/>
  <c r="D443" i="3"/>
  <c r="E443" i="3"/>
  <c r="H443" i="3"/>
  <c r="C444" i="3"/>
  <c r="D444" i="3"/>
  <c r="E444" i="3"/>
  <c r="F444" i="3" s="1"/>
  <c r="H444" i="3" s="1"/>
  <c r="G444" i="3"/>
  <c r="I444" i="3"/>
  <c r="C445" i="3"/>
  <c r="D445" i="3"/>
  <c r="E445" i="3"/>
  <c r="F445" i="3"/>
  <c r="H445" i="3" s="1"/>
  <c r="G445" i="3"/>
  <c r="I445" i="3" s="1"/>
  <c r="C446" i="3"/>
  <c r="D446" i="3"/>
  <c r="E446" i="3" s="1"/>
  <c r="C447" i="3"/>
  <c r="D447" i="3"/>
  <c r="E447" i="3"/>
  <c r="G447" i="3"/>
  <c r="I447" i="3" s="1"/>
  <c r="C448" i="3"/>
  <c r="D448" i="3"/>
  <c r="E448" i="3" s="1"/>
  <c r="C449" i="3"/>
  <c r="G449" i="3" s="1"/>
  <c r="I449" i="3" s="1"/>
  <c r="D449" i="3"/>
  <c r="E449" i="3"/>
  <c r="F449" i="3"/>
  <c r="H449" i="3" s="1"/>
  <c r="C450" i="3"/>
  <c r="D450" i="3"/>
  <c r="E450" i="3" s="1"/>
  <c r="G450" i="3"/>
  <c r="I450" i="3" s="1"/>
  <c r="C451" i="3"/>
  <c r="D451" i="3"/>
  <c r="E451" i="3"/>
  <c r="F451" i="3"/>
  <c r="H451" i="3" s="1"/>
  <c r="C452" i="3"/>
  <c r="D452" i="3"/>
  <c r="E452" i="3" s="1"/>
  <c r="F452" i="3" s="1"/>
  <c r="H452" i="3" s="1"/>
  <c r="G452" i="3"/>
  <c r="I452" i="3" s="1"/>
  <c r="C453" i="3"/>
  <c r="D453" i="3"/>
  <c r="E453" i="3"/>
  <c r="G453" i="3"/>
  <c r="I453" i="3" s="1"/>
  <c r="C454" i="3"/>
  <c r="D454" i="3"/>
  <c r="E454" i="3" s="1"/>
  <c r="F454" i="3" s="1"/>
  <c r="H454" i="3" s="1"/>
  <c r="C455" i="3"/>
  <c r="D455" i="3"/>
  <c r="E455" i="3" s="1"/>
  <c r="C456" i="3"/>
  <c r="D456" i="3"/>
  <c r="E456" i="3" s="1"/>
  <c r="C457" i="3"/>
  <c r="D457" i="3"/>
  <c r="E457" i="3" s="1"/>
  <c r="C458" i="3"/>
  <c r="D458" i="3"/>
  <c r="E458" i="3" s="1"/>
  <c r="C459" i="3"/>
  <c r="D459" i="3"/>
  <c r="E459" i="3" s="1"/>
  <c r="C460" i="3"/>
  <c r="D460" i="3"/>
  <c r="E460" i="3" s="1"/>
  <c r="G460" i="3"/>
  <c r="I460" i="3"/>
  <c r="C461" i="3"/>
  <c r="D461" i="3"/>
  <c r="E461" i="3" s="1"/>
  <c r="F461" i="3"/>
  <c r="H461" i="3" s="1"/>
  <c r="G461" i="3"/>
  <c r="I461" i="3" s="1"/>
  <c r="C462" i="3"/>
  <c r="D462" i="3"/>
  <c r="E462" i="3" s="1"/>
  <c r="C463" i="3"/>
  <c r="G464" i="3" s="1"/>
  <c r="I464" i="3" s="1"/>
  <c r="D463" i="3"/>
  <c r="E463" i="3"/>
  <c r="F463" i="3"/>
  <c r="H463" i="3" s="1"/>
  <c r="C464" i="3"/>
  <c r="D464" i="3"/>
  <c r="E464" i="3"/>
  <c r="C465" i="3"/>
  <c r="D465" i="3"/>
  <c r="E465" i="3"/>
  <c r="F465" i="3" s="1"/>
  <c r="H465" i="3" s="1"/>
  <c r="G465" i="3"/>
  <c r="I465" i="3" s="1"/>
  <c r="C466" i="3"/>
  <c r="D466" i="3"/>
  <c r="E466" i="3" s="1"/>
  <c r="C467" i="3"/>
  <c r="D467" i="3"/>
  <c r="E467" i="3"/>
  <c r="C468" i="3"/>
  <c r="D468" i="3"/>
  <c r="E468" i="3"/>
  <c r="F468" i="3"/>
  <c r="H468" i="3" s="1"/>
  <c r="C469" i="3"/>
  <c r="D469" i="3"/>
  <c r="E469" i="3" s="1"/>
  <c r="C470" i="3"/>
  <c r="D470" i="3"/>
  <c r="E470" i="3" s="1"/>
  <c r="C471" i="3"/>
  <c r="D471" i="3"/>
  <c r="E471" i="3" s="1"/>
  <c r="C472" i="3"/>
  <c r="D472" i="3"/>
  <c r="E472" i="3"/>
  <c r="C473" i="3"/>
  <c r="G474" i="3" s="1"/>
  <c r="D473" i="3"/>
  <c r="E473" i="3" s="1"/>
  <c r="F473" i="3"/>
  <c r="H473" i="3" s="1"/>
  <c r="G473" i="3"/>
  <c r="I473" i="3" s="1"/>
  <c r="C474" i="3"/>
  <c r="D474" i="3"/>
  <c r="E474" i="3"/>
  <c r="F474" i="3" s="1"/>
  <c r="H474" i="3" s="1"/>
  <c r="I474" i="3"/>
  <c r="C475" i="3"/>
  <c r="D475" i="3"/>
  <c r="E475" i="3"/>
  <c r="F475" i="3" s="1"/>
  <c r="H475" i="3" s="1"/>
  <c r="G475" i="3"/>
  <c r="I475" i="3" s="1"/>
  <c r="C476" i="3"/>
  <c r="D476" i="3"/>
  <c r="E476" i="3"/>
  <c r="F476" i="3"/>
  <c r="H476" i="3" s="1"/>
  <c r="G476" i="3"/>
  <c r="I476" i="3" s="1"/>
  <c r="C477" i="3"/>
  <c r="D477" i="3"/>
  <c r="E477" i="3" s="1"/>
  <c r="C478" i="3"/>
  <c r="G478" i="3" s="1"/>
  <c r="I478" i="3" s="1"/>
  <c r="D478" i="3"/>
  <c r="E478" i="3"/>
  <c r="C479" i="3"/>
  <c r="D479" i="3"/>
  <c r="E479" i="3"/>
  <c r="C480" i="3"/>
  <c r="G480" i="3" s="1"/>
  <c r="I480" i="3" s="1"/>
  <c r="D480" i="3"/>
  <c r="E480" i="3"/>
  <c r="C481" i="3"/>
  <c r="D481" i="3"/>
  <c r="E481" i="3" s="1"/>
  <c r="G481" i="3"/>
  <c r="I481" i="3" s="1"/>
  <c r="C482" i="3"/>
  <c r="D482" i="3"/>
  <c r="E482" i="3"/>
  <c r="F482" i="3"/>
  <c r="H482" i="3" s="1"/>
  <c r="G482" i="3"/>
  <c r="I482" i="3" s="1"/>
  <c r="C483" i="3"/>
  <c r="G483" i="3" s="1"/>
  <c r="I483" i="3" s="1"/>
  <c r="D483" i="3"/>
  <c r="E483" i="3"/>
  <c r="F483" i="3"/>
  <c r="H483" i="3" s="1"/>
  <c r="C484" i="3"/>
  <c r="G484" i="3" s="1"/>
  <c r="D484" i="3"/>
  <c r="E484" i="3" s="1"/>
  <c r="I484" i="3"/>
  <c r="C485" i="3"/>
  <c r="D485" i="3"/>
  <c r="E485" i="3"/>
  <c r="C486" i="3"/>
  <c r="D486" i="3"/>
  <c r="E486" i="3"/>
  <c r="C487" i="3"/>
  <c r="G487" i="3" s="1"/>
  <c r="I487" i="3" s="1"/>
  <c r="D487" i="3"/>
  <c r="E487" i="3"/>
  <c r="F487" i="3" s="1"/>
  <c r="H487" i="3" s="1"/>
  <c r="C488" i="3"/>
  <c r="D488" i="3"/>
  <c r="E488" i="3" s="1"/>
  <c r="C489" i="3"/>
  <c r="G490" i="3" s="1"/>
  <c r="I490" i="3" s="1"/>
  <c r="D489" i="3"/>
  <c r="E489" i="3"/>
  <c r="F489" i="3"/>
  <c r="H489" i="3" s="1"/>
  <c r="C490" i="3"/>
  <c r="D490" i="3"/>
  <c r="E490" i="3" s="1"/>
  <c r="F490" i="3" s="1"/>
  <c r="H490" i="3" s="1"/>
  <c r="C491" i="3"/>
  <c r="D491" i="3"/>
  <c r="E491" i="3"/>
  <c r="C492" i="3"/>
  <c r="D492" i="3"/>
  <c r="E492" i="3" s="1"/>
  <c r="G492" i="3"/>
  <c r="I492" i="3" s="1"/>
  <c r="C493" i="3"/>
  <c r="D493" i="3"/>
  <c r="E493" i="3" s="1"/>
  <c r="G493" i="3"/>
  <c r="I493" i="3" s="1"/>
  <c r="C494" i="3"/>
  <c r="D494" i="3"/>
  <c r="E494" i="3" s="1"/>
  <c r="F494" i="3" s="1"/>
  <c r="H494" i="3" s="1"/>
  <c r="C495" i="3"/>
  <c r="F495" i="3" s="1"/>
  <c r="H495" i="3" s="1"/>
  <c r="D495" i="3"/>
  <c r="E495" i="3" s="1"/>
  <c r="G495" i="3"/>
  <c r="I495" i="3" s="1"/>
  <c r="C496" i="3"/>
  <c r="D496" i="3"/>
  <c r="E496" i="3"/>
  <c r="F496" i="3"/>
  <c r="H496" i="3" s="1"/>
  <c r="C497" i="3"/>
  <c r="D497" i="3"/>
  <c r="E497" i="3" s="1"/>
  <c r="F497" i="3"/>
  <c r="H497" i="3" s="1"/>
  <c r="G497" i="3"/>
  <c r="I497" i="3" s="1"/>
  <c r="C498" i="3"/>
  <c r="D498" i="3"/>
  <c r="E498" i="3" s="1"/>
  <c r="G498" i="3"/>
  <c r="I498" i="3"/>
  <c r="C499" i="3"/>
  <c r="G499" i="3" s="1"/>
  <c r="I499" i="3" s="1"/>
  <c r="D499" i="3"/>
  <c r="E499" i="3"/>
  <c r="F499" i="3"/>
  <c r="H499" i="3" s="1"/>
  <c r="C500" i="3"/>
  <c r="D500" i="3"/>
  <c r="E500" i="3" s="1"/>
  <c r="C501" i="3"/>
  <c r="D501" i="3"/>
  <c r="E501" i="3" s="1"/>
  <c r="F501" i="3"/>
  <c r="H501" i="3" s="1"/>
  <c r="C502" i="3"/>
  <c r="D502" i="3"/>
  <c r="E502" i="3" s="1"/>
  <c r="F502" i="3"/>
  <c r="H502" i="3" s="1"/>
  <c r="G502" i="3"/>
  <c r="I502" i="3" s="1"/>
  <c r="C503" i="3"/>
  <c r="D503" i="3"/>
  <c r="E503" i="3" s="1"/>
  <c r="F503" i="3" s="1"/>
  <c r="H503" i="3" s="1"/>
  <c r="C504" i="3"/>
  <c r="G504" i="3" s="1"/>
  <c r="I504" i="3" s="1"/>
  <c r="D504" i="3"/>
  <c r="E504" i="3"/>
  <c r="F504" i="3" s="1"/>
  <c r="H504" i="3" s="1"/>
  <c r="C505" i="3"/>
  <c r="D505" i="3"/>
  <c r="E505" i="3" s="1"/>
  <c r="F505" i="3"/>
  <c r="H505" i="3" s="1"/>
  <c r="C506" i="3"/>
  <c r="G506" i="3" s="1"/>
  <c r="I506" i="3" s="1"/>
  <c r="D506" i="3"/>
  <c r="E506" i="3"/>
  <c r="F506" i="3" s="1"/>
  <c r="H506" i="3" s="1"/>
  <c r="C507" i="3"/>
  <c r="D507" i="3"/>
  <c r="E507" i="3" s="1"/>
  <c r="C508" i="3"/>
  <c r="D508" i="3"/>
  <c r="E508" i="3"/>
  <c r="F508" i="3"/>
  <c r="H508" i="3" s="1"/>
  <c r="G508" i="3"/>
  <c r="I508" i="3" s="1"/>
  <c r="C509" i="3"/>
  <c r="D509" i="3"/>
  <c r="E509" i="3"/>
  <c r="G509" i="3"/>
  <c r="I509" i="3" s="1"/>
  <c r="C510" i="3"/>
  <c r="D510" i="3"/>
  <c r="E510" i="3" s="1"/>
  <c r="F510" i="3" s="1"/>
  <c r="H510" i="3" s="1"/>
  <c r="C511" i="3"/>
  <c r="G511" i="3" s="1"/>
  <c r="I511" i="3" s="1"/>
  <c r="D511" i="3"/>
  <c r="E511" i="3"/>
  <c r="F511" i="3" s="1"/>
  <c r="H511" i="3" s="1"/>
  <c r="C512" i="3"/>
  <c r="F512" i="3" s="1"/>
  <c r="H512" i="3" s="1"/>
  <c r="D512" i="3"/>
  <c r="E512" i="3" s="1"/>
  <c r="C513" i="3"/>
  <c r="D513" i="3"/>
  <c r="E513" i="3"/>
  <c r="G513" i="3"/>
  <c r="I513" i="3" s="1"/>
  <c r="C514" i="3"/>
  <c r="G514" i="3" s="1"/>
  <c r="I514" i="3" s="1"/>
  <c r="D514" i="3"/>
  <c r="E514" i="3" s="1"/>
  <c r="F514" i="3"/>
  <c r="H514" i="3" s="1"/>
  <c r="C515" i="3"/>
  <c r="D515" i="3"/>
  <c r="E515" i="3" s="1"/>
  <c r="F515" i="3" s="1"/>
  <c r="H515" i="3" s="1"/>
  <c r="C516" i="3"/>
  <c r="D516" i="3"/>
  <c r="E516" i="3" s="1"/>
  <c r="C517" i="3"/>
  <c r="D517" i="3"/>
  <c r="E517" i="3" s="1"/>
  <c r="F517" i="3"/>
  <c r="H517" i="3" s="1"/>
  <c r="C518" i="3"/>
  <c r="D518" i="3"/>
  <c r="E518" i="3"/>
  <c r="F518" i="3" s="1"/>
  <c r="H518" i="3" s="1"/>
  <c r="G518" i="3"/>
  <c r="I518" i="3"/>
  <c r="C519" i="3"/>
  <c r="D519" i="3"/>
  <c r="E519" i="3"/>
  <c r="C520" i="3"/>
  <c r="D520" i="3"/>
  <c r="E520" i="3" s="1"/>
  <c r="C521" i="3"/>
  <c r="G521" i="3" s="1"/>
  <c r="D521" i="3"/>
  <c r="E521" i="3"/>
  <c r="I521" i="3"/>
  <c r="C522" i="3"/>
  <c r="D522" i="3"/>
  <c r="E522" i="3"/>
  <c r="F522" i="3"/>
  <c r="H522" i="3" s="1"/>
  <c r="C523" i="3"/>
  <c r="D523" i="3"/>
  <c r="E523" i="3" s="1"/>
  <c r="F523" i="3"/>
  <c r="H523" i="3" s="1"/>
  <c r="G523" i="3"/>
  <c r="I523" i="3" s="1"/>
  <c r="C524" i="3"/>
  <c r="D524" i="3"/>
  <c r="E524" i="3" s="1"/>
  <c r="F524" i="3"/>
  <c r="H524" i="3" s="1"/>
  <c r="C525" i="3"/>
  <c r="D525" i="3"/>
  <c r="E525" i="3"/>
  <c r="F525" i="3"/>
  <c r="H525" i="3" s="1"/>
  <c r="G525" i="3"/>
  <c r="I525" i="3" s="1"/>
  <c r="C526" i="3"/>
  <c r="D526" i="3"/>
  <c r="E526" i="3"/>
  <c r="F526" i="3"/>
  <c r="G526" i="3"/>
  <c r="I526" i="3" s="1"/>
  <c r="H526" i="3"/>
  <c r="C527" i="3"/>
  <c r="G527" i="3" s="1"/>
  <c r="D527" i="3"/>
  <c r="E527" i="3" s="1"/>
  <c r="I527" i="3"/>
  <c r="C528" i="3"/>
  <c r="D528" i="3"/>
  <c r="E528" i="3"/>
  <c r="F528" i="3" s="1"/>
  <c r="H528" i="3" s="1"/>
  <c r="C529" i="3"/>
  <c r="D529" i="3"/>
  <c r="E529" i="3" s="1"/>
  <c r="C530" i="3"/>
  <c r="F531" i="3" s="1"/>
  <c r="H531" i="3" s="1"/>
  <c r="D530" i="3"/>
  <c r="E530" i="3" s="1"/>
  <c r="C531" i="3"/>
  <c r="D531" i="3"/>
  <c r="E531" i="3" s="1"/>
  <c r="C532" i="3"/>
  <c r="D532" i="3"/>
  <c r="E532" i="3"/>
  <c r="C533" i="3"/>
  <c r="D533" i="3"/>
  <c r="E533" i="3" s="1"/>
  <c r="C534" i="3"/>
  <c r="F534" i="3" s="1"/>
  <c r="D534" i="3"/>
  <c r="E534" i="3" s="1"/>
  <c r="H534" i="3"/>
  <c r="C535" i="3"/>
  <c r="D535" i="3"/>
  <c r="E535" i="3"/>
  <c r="C536" i="3"/>
  <c r="D536" i="3"/>
  <c r="E536" i="3"/>
  <c r="C537" i="3"/>
  <c r="D537" i="3"/>
  <c r="E537" i="3" s="1"/>
  <c r="G537" i="3"/>
  <c r="I537" i="3" s="1"/>
  <c r="C538" i="3"/>
  <c r="D538" i="3"/>
  <c r="E538" i="3" s="1"/>
  <c r="G538" i="3"/>
  <c r="I538" i="3"/>
  <c r="C539" i="3"/>
  <c r="G539" i="3" s="1"/>
  <c r="I539" i="3" s="1"/>
  <c r="D539" i="3"/>
  <c r="E539" i="3"/>
  <c r="F539" i="3"/>
  <c r="H539" i="3" s="1"/>
  <c r="C540" i="3"/>
  <c r="D540" i="3"/>
  <c r="E540" i="3"/>
  <c r="F540" i="3" s="1"/>
  <c r="H540" i="3" s="1"/>
  <c r="G540" i="3"/>
  <c r="I540" i="3"/>
  <c r="C541" i="3"/>
  <c r="F541" i="3" s="1"/>
  <c r="H541" i="3" s="1"/>
  <c r="D541" i="3"/>
  <c r="E541" i="3" s="1"/>
  <c r="G541" i="3"/>
  <c r="I541" i="3" s="1"/>
  <c r="C542" i="3"/>
  <c r="D542" i="3"/>
  <c r="E542" i="3"/>
  <c r="G542" i="3"/>
  <c r="I542" i="3" s="1"/>
  <c r="C543" i="3"/>
  <c r="D543" i="3"/>
  <c r="E543" i="3"/>
  <c r="G543" i="3" s="1"/>
  <c r="I543" i="3" s="1"/>
  <c r="F543" i="3"/>
  <c r="H543" i="3" s="1"/>
  <c r="C544" i="3"/>
  <c r="F544" i="3" s="1"/>
  <c r="D544" i="3"/>
  <c r="E544" i="3" s="1"/>
  <c r="G544" i="3"/>
  <c r="I544" i="3" s="1"/>
  <c r="H544" i="3"/>
  <c r="C545" i="3"/>
  <c r="D545" i="3"/>
  <c r="E545" i="3"/>
  <c r="G545" i="3"/>
  <c r="I545" i="3" s="1"/>
  <c r="C546" i="3"/>
  <c r="G546" i="3" s="1"/>
  <c r="D546" i="3"/>
  <c r="E546" i="3" s="1"/>
  <c r="F546" i="3" s="1"/>
  <c r="H546" i="3"/>
  <c r="I546" i="3"/>
  <c r="C547" i="3"/>
  <c r="G547" i="3" s="1"/>
  <c r="I547" i="3" s="1"/>
  <c r="D547" i="3"/>
  <c r="E547" i="3"/>
  <c r="F547" i="3" s="1"/>
  <c r="H547" i="3" s="1"/>
  <c r="C548" i="3"/>
  <c r="D548" i="3"/>
  <c r="E548" i="3" s="1"/>
  <c r="C549" i="3"/>
  <c r="D549" i="3"/>
  <c r="E549" i="3"/>
  <c r="C550" i="3"/>
  <c r="D550" i="3"/>
  <c r="E550" i="3" s="1"/>
  <c r="C551" i="3"/>
  <c r="G552" i="3" s="1"/>
  <c r="I552" i="3" s="1"/>
  <c r="D551" i="3"/>
  <c r="E551" i="3"/>
  <c r="F551" i="3"/>
  <c r="H551" i="3" s="1"/>
  <c r="C552" i="3"/>
  <c r="D552" i="3"/>
  <c r="E552" i="3" s="1"/>
  <c r="F552" i="3" s="1"/>
  <c r="H552" i="3" s="1"/>
  <c r="C553" i="3"/>
  <c r="D553" i="3"/>
  <c r="E553" i="3" s="1"/>
  <c r="C554" i="3"/>
  <c r="D554" i="3"/>
  <c r="E554" i="3"/>
  <c r="F554" i="3" s="1"/>
  <c r="H554" i="3" s="1"/>
  <c r="C555" i="3"/>
  <c r="F555" i="3" s="1"/>
  <c r="H555" i="3" s="1"/>
  <c r="D555" i="3"/>
  <c r="E555" i="3"/>
  <c r="G555" i="3"/>
  <c r="I555" i="3" s="1"/>
  <c r="C556" i="3"/>
  <c r="D556" i="3"/>
  <c r="E556" i="3" s="1"/>
  <c r="F556" i="3"/>
  <c r="H556" i="3" s="1"/>
  <c r="G556" i="3"/>
  <c r="I556" i="3" s="1"/>
  <c r="C557" i="3"/>
  <c r="D557" i="3"/>
  <c r="E557" i="3" s="1"/>
  <c r="F557" i="3" s="1"/>
  <c r="H557" i="3" s="1"/>
  <c r="G557" i="3"/>
  <c r="I557" i="3"/>
  <c r="C558" i="3"/>
  <c r="D558" i="3"/>
  <c r="E558" i="3"/>
  <c r="G558" i="3" s="1"/>
  <c r="I558" i="3" s="1"/>
  <c r="F558" i="3"/>
  <c r="H558" i="3" s="1"/>
  <c r="C559" i="3"/>
  <c r="D559" i="3"/>
  <c r="E559" i="3" s="1"/>
  <c r="F559" i="3" s="1"/>
  <c r="H559" i="3" s="1"/>
  <c r="G559" i="3"/>
  <c r="I559" i="3" s="1"/>
  <c r="C560" i="3"/>
  <c r="D560" i="3"/>
  <c r="E560" i="3" s="1"/>
  <c r="G560" i="3"/>
  <c r="I560" i="3" s="1"/>
  <c r="C561" i="3"/>
  <c r="D561" i="3"/>
  <c r="E561" i="3"/>
  <c r="C562" i="3"/>
  <c r="D562" i="3"/>
  <c r="E562" i="3"/>
  <c r="F562" i="3" s="1"/>
  <c r="G562" i="3"/>
  <c r="I562" i="3" s="1"/>
  <c r="C563" i="3"/>
  <c r="D563" i="3"/>
  <c r="E563" i="3" s="1"/>
  <c r="C564" i="3"/>
  <c r="D564" i="3"/>
  <c r="E564" i="3" s="1"/>
  <c r="C565" i="3"/>
  <c r="G565" i="3" s="1"/>
  <c r="I565" i="3" s="1"/>
  <c r="D565" i="3"/>
  <c r="E565" i="3"/>
  <c r="F565" i="3" s="1"/>
  <c r="H565" i="3" s="1"/>
  <c r="C566" i="3"/>
  <c r="D566" i="3"/>
  <c r="E566" i="3" s="1"/>
  <c r="F566" i="3" s="1"/>
  <c r="H566" i="3" s="1"/>
  <c r="G566" i="3"/>
  <c r="I566" i="3" s="1"/>
  <c r="C567" i="3"/>
  <c r="D567" i="3"/>
  <c r="E567" i="3" s="1"/>
  <c r="G567" i="3" s="1"/>
  <c r="I567" i="3" s="1"/>
  <c r="C568" i="3"/>
  <c r="D568" i="3"/>
  <c r="E568" i="3" s="1"/>
  <c r="C569" i="3"/>
  <c r="D569" i="3"/>
  <c r="E569" i="3"/>
  <c r="F569" i="3" s="1"/>
  <c r="H569" i="3" s="1"/>
  <c r="G569" i="3"/>
  <c r="I569" i="3"/>
  <c r="C570" i="3"/>
  <c r="D570" i="3"/>
  <c r="E570" i="3"/>
  <c r="C571" i="3"/>
  <c r="D571" i="3"/>
  <c r="E571" i="3" s="1"/>
  <c r="C572" i="3"/>
  <c r="D572" i="3"/>
  <c r="E572" i="3" s="1"/>
  <c r="C573" i="3"/>
  <c r="G573" i="3" s="1"/>
  <c r="I573" i="3" s="1"/>
  <c r="D573" i="3"/>
  <c r="E573" i="3"/>
  <c r="F573" i="3" s="1"/>
  <c r="H573" i="3" s="1"/>
  <c r="C574" i="3"/>
  <c r="F574" i="3" s="1"/>
  <c r="H574" i="3" s="1"/>
  <c r="D574" i="3"/>
  <c r="E574" i="3" s="1"/>
  <c r="G574" i="3"/>
  <c r="I574" i="3" s="1"/>
  <c r="C575" i="3"/>
  <c r="D575" i="3"/>
  <c r="E575" i="3" s="1"/>
  <c r="C576" i="3"/>
  <c r="D576" i="3"/>
  <c r="E576" i="3" s="1"/>
  <c r="C577" i="3"/>
  <c r="D577" i="3"/>
  <c r="E577" i="3"/>
  <c r="G577" i="3" s="1"/>
  <c r="I577" i="3" s="1"/>
  <c r="F577" i="3"/>
  <c r="H577" i="3" s="1"/>
  <c r="C578" i="3"/>
  <c r="D578" i="3"/>
  <c r="E578" i="3"/>
  <c r="F578" i="3"/>
  <c r="H578" i="3" s="1"/>
  <c r="G578" i="3"/>
  <c r="I578" i="3" s="1"/>
  <c r="C579" i="3"/>
  <c r="G579" i="3" s="1"/>
  <c r="I579" i="3" s="1"/>
  <c r="D579" i="3"/>
  <c r="E579" i="3" s="1"/>
  <c r="C580" i="3"/>
  <c r="D580" i="3"/>
  <c r="E580" i="3"/>
  <c r="C581" i="3"/>
  <c r="G581" i="3" s="1"/>
  <c r="D581" i="3"/>
  <c r="E581" i="3"/>
  <c r="F581" i="3"/>
  <c r="H581" i="3" s="1"/>
  <c r="I581" i="3"/>
  <c r="C582" i="3"/>
  <c r="D582" i="3"/>
  <c r="E582" i="3" s="1"/>
  <c r="C583" i="3"/>
  <c r="D583" i="3"/>
  <c r="E583" i="3" s="1"/>
  <c r="C584" i="3"/>
  <c r="G584" i="3" s="1"/>
  <c r="I584" i="3" s="1"/>
  <c r="D584" i="3"/>
  <c r="E584" i="3"/>
  <c r="C585" i="3"/>
  <c r="D585" i="3"/>
  <c r="E585" i="3"/>
  <c r="F585" i="3"/>
  <c r="H585" i="3" s="1"/>
  <c r="G585" i="3"/>
  <c r="I585" i="3" s="1"/>
  <c r="C586" i="3"/>
  <c r="D586" i="3"/>
  <c r="E586" i="3" s="1"/>
  <c r="G586" i="3"/>
  <c r="I586" i="3" s="1"/>
  <c r="C587" i="3"/>
  <c r="D587" i="3"/>
  <c r="E587" i="3" s="1"/>
  <c r="C588" i="3"/>
  <c r="G588" i="3" s="1"/>
  <c r="D588" i="3"/>
  <c r="E588" i="3"/>
  <c r="F588" i="3" s="1"/>
  <c r="H588" i="3" s="1"/>
  <c r="I588" i="3"/>
  <c r="C589" i="3"/>
  <c r="D589" i="3"/>
  <c r="E589" i="3" s="1"/>
  <c r="C590" i="3"/>
  <c r="D590" i="3"/>
  <c r="E590" i="3" s="1"/>
  <c r="C591" i="3"/>
  <c r="G591" i="3" s="1"/>
  <c r="I591" i="3" s="1"/>
  <c r="D591" i="3"/>
  <c r="E591" i="3" s="1"/>
  <c r="C592" i="3"/>
  <c r="D592" i="3"/>
  <c r="E592" i="3"/>
  <c r="G592" i="3" s="1"/>
  <c r="I592" i="3" s="1"/>
  <c r="F592" i="3"/>
  <c r="H592" i="3" s="1"/>
  <c r="C593" i="3"/>
  <c r="F593" i="3" s="1"/>
  <c r="H593" i="3" s="1"/>
  <c r="D593" i="3"/>
  <c r="E593" i="3"/>
  <c r="C594" i="3"/>
  <c r="G594" i="3" s="1"/>
  <c r="I594" i="3" s="1"/>
  <c r="D594" i="3"/>
  <c r="E594" i="3" s="1"/>
  <c r="C595" i="3"/>
  <c r="D595" i="3"/>
  <c r="E595" i="3" s="1"/>
  <c r="C596" i="3"/>
  <c r="G596" i="3" s="1"/>
  <c r="I596" i="3" s="1"/>
  <c r="D596" i="3"/>
  <c r="E596" i="3"/>
  <c r="F596" i="3"/>
  <c r="H596" i="3" s="1"/>
  <c r="C597" i="3"/>
  <c r="D597" i="3"/>
  <c r="E597" i="3" s="1"/>
  <c r="F597" i="3"/>
  <c r="H597" i="3" s="1"/>
  <c r="G597" i="3"/>
  <c r="I597" i="3" s="1"/>
  <c r="C598" i="3"/>
  <c r="D598" i="3"/>
  <c r="E598" i="3" s="1"/>
  <c r="C599" i="3"/>
  <c r="D599" i="3"/>
  <c r="E599" i="3"/>
  <c r="C600" i="3"/>
  <c r="D600" i="3"/>
  <c r="E600" i="3"/>
  <c r="F600" i="3" s="1"/>
  <c r="H600" i="3" s="1"/>
  <c r="G600" i="3"/>
  <c r="I600" i="3" s="1"/>
  <c r="C601" i="3"/>
  <c r="D601" i="3"/>
  <c r="E601" i="3"/>
  <c r="C602" i="3"/>
  <c r="G602" i="3" s="1"/>
  <c r="I602" i="3" s="1"/>
  <c r="D602" i="3"/>
  <c r="E602" i="3" s="1"/>
  <c r="C603" i="3"/>
  <c r="D603" i="3"/>
  <c r="E603" i="3" s="1"/>
  <c r="C604" i="3"/>
  <c r="D604" i="3"/>
  <c r="E604" i="3"/>
  <c r="C605" i="3"/>
  <c r="D605" i="3"/>
  <c r="E605" i="3"/>
  <c r="G605" i="3"/>
  <c r="I605" i="3" s="1"/>
  <c r="C606" i="3"/>
  <c r="D606" i="3"/>
  <c r="E606" i="3" s="1"/>
  <c r="F606" i="3" s="1"/>
  <c r="H606" i="3" s="1"/>
  <c r="C607" i="3"/>
  <c r="D607" i="3"/>
  <c r="E607" i="3"/>
  <c r="F607" i="3"/>
  <c r="H607" i="3" s="1"/>
  <c r="G607" i="3"/>
  <c r="I607" i="3" s="1"/>
  <c r="C608" i="3"/>
  <c r="D608" i="3"/>
  <c r="E608" i="3"/>
  <c r="F608" i="3"/>
  <c r="H608" i="3" s="1"/>
  <c r="G608" i="3"/>
  <c r="I608" i="3" s="1"/>
  <c r="C609" i="3"/>
  <c r="G609" i="3" s="1"/>
  <c r="I609" i="3" s="1"/>
  <c r="D609" i="3"/>
  <c r="E609" i="3" s="1"/>
  <c r="C610" i="3"/>
  <c r="D610" i="3"/>
  <c r="E610" i="3"/>
  <c r="C611" i="3"/>
  <c r="D611" i="3"/>
  <c r="E611" i="3"/>
  <c r="F611" i="3"/>
  <c r="H611" i="3" s="1"/>
  <c r="C612" i="3"/>
  <c r="F612" i="3" s="1"/>
  <c r="H612" i="3" s="1"/>
  <c r="D612" i="3"/>
  <c r="E612" i="3" s="1"/>
  <c r="C613" i="3"/>
  <c r="D613" i="3"/>
  <c r="E613" i="3"/>
  <c r="C614" i="3"/>
  <c r="D614" i="3"/>
  <c r="E614" i="3" s="1"/>
  <c r="C615" i="3"/>
  <c r="D615" i="3"/>
  <c r="E615" i="3"/>
  <c r="F615" i="3" s="1"/>
  <c r="H615" i="3" s="1"/>
  <c r="G615" i="3"/>
  <c r="I615" i="3"/>
  <c r="C616" i="3"/>
  <c r="D616" i="3"/>
  <c r="E616" i="3"/>
  <c r="C617" i="3"/>
  <c r="D617" i="3"/>
  <c r="E617" i="3" s="1"/>
  <c r="G617" i="3"/>
  <c r="I617" i="3" s="1"/>
  <c r="C618" i="3"/>
  <c r="D618" i="3"/>
  <c r="E618" i="3" s="1"/>
  <c r="C619" i="3"/>
  <c r="D619" i="3"/>
  <c r="E619" i="3"/>
  <c r="C620" i="3"/>
  <c r="D620" i="3"/>
  <c r="E620" i="3" s="1"/>
  <c r="F620" i="3"/>
  <c r="H620" i="3" s="1"/>
  <c r="C621" i="3"/>
  <c r="D621" i="3"/>
  <c r="E621" i="3"/>
  <c r="C622" i="3"/>
  <c r="D622" i="3"/>
  <c r="E622" i="3" s="1"/>
  <c r="F622" i="3"/>
  <c r="H622" i="3" s="1"/>
  <c r="C623" i="3"/>
  <c r="D623" i="3"/>
  <c r="E623" i="3"/>
  <c r="F623" i="3"/>
  <c r="H623" i="3" s="1"/>
  <c r="G623" i="3"/>
  <c r="I623" i="3"/>
  <c r="C624" i="3"/>
  <c r="G624" i="3" s="1"/>
  <c r="I624" i="3" s="1"/>
  <c r="D624" i="3"/>
  <c r="E624" i="3"/>
  <c r="F624" i="3"/>
  <c r="H624" i="3"/>
  <c r="C625" i="3"/>
  <c r="D625" i="3"/>
  <c r="E625" i="3" s="1"/>
  <c r="C626" i="3"/>
  <c r="D626" i="3"/>
  <c r="E626" i="3"/>
  <c r="C627" i="3"/>
  <c r="D627" i="3"/>
  <c r="E627" i="3" s="1"/>
  <c r="C628" i="3"/>
  <c r="D628" i="3"/>
  <c r="E628" i="3"/>
  <c r="G628" i="3"/>
  <c r="I628" i="3" s="1"/>
  <c r="C629" i="3"/>
  <c r="D629" i="3"/>
  <c r="E629" i="3" s="1"/>
  <c r="F629" i="3" s="1"/>
  <c r="H629" i="3" s="1"/>
  <c r="C630" i="3"/>
  <c r="D630" i="3"/>
  <c r="E630" i="3"/>
  <c r="F630" i="3"/>
  <c r="H630" i="3" s="1"/>
  <c r="G630" i="3"/>
  <c r="I630" i="3" s="1"/>
  <c r="C631" i="3"/>
  <c r="D631" i="3"/>
  <c r="E631" i="3"/>
  <c r="G631" i="3" s="1"/>
  <c r="I631" i="3" s="1"/>
  <c r="F631" i="3"/>
  <c r="H631" i="3" s="1"/>
  <c r="C632" i="3"/>
  <c r="G633" i="3" s="1"/>
  <c r="D632" i="3"/>
  <c r="E632" i="3" s="1"/>
  <c r="G632" i="3"/>
  <c r="I632" i="3" s="1"/>
  <c r="C633" i="3"/>
  <c r="D633" i="3"/>
  <c r="E633" i="3" s="1"/>
  <c r="I633" i="3"/>
  <c r="C634" i="3"/>
  <c r="D634" i="3"/>
  <c r="E634" i="3"/>
  <c r="C635" i="3"/>
  <c r="D635" i="3"/>
  <c r="E635" i="3" s="1"/>
  <c r="F635" i="3"/>
  <c r="H635" i="3" s="1"/>
  <c r="G635" i="3"/>
  <c r="I635" i="3" s="1"/>
  <c r="C636" i="3"/>
  <c r="G636" i="3" s="1"/>
  <c r="I636" i="3" s="1"/>
  <c r="D636" i="3"/>
  <c r="E636" i="3" s="1"/>
  <c r="C637" i="3"/>
  <c r="D637" i="3"/>
  <c r="E637" i="3" s="1"/>
  <c r="C638" i="3"/>
  <c r="D638" i="3"/>
  <c r="E638" i="3" s="1"/>
  <c r="C639" i="3"/>
  <c r="G640" i="3" s="1"/>
  <c r="D639" i="3"/>
  <c r="E639" i="3"/>
  <c r="F639" i="3"/>
  <c r="H639" i="3" s="1"/>
  <c r="G639" i="3"/>
  <c r="I639" i="3" s="1"/>
  <c r="C640" i="3"/>
  <c r="D640" i="3"/>
  <c r="E640" i="3" s="1"/>
  <c r="F640" i="3"/>
  <c r="H640" i="3" s="1"/>
  <c r="I640" i="3"/>
  <c r="C641" i="3"/>
  <c r="D641" i="3"/>
  <c r="E641" i="3" s="1"/>
  <c r="G641" i="3"/>
  <c r="I641" i="3" s="1"/>
  <c r="C642" i="3"/>
  <c r="G642" i="3" s="1"/>
  <c r="D642" i="3"/>
  <c r="E642" i="3"/>
  <c r="F642" i="3" s="1"/>
  <c r="H642" i="3" s="1"/>
  <c r="I642" i="3"/>
  <c r="C643" i="3"/>
  <c r="F643" i="3" s="1"/>
  <c r="H643" i="3" s="1"/>
  <c r="D643" i="3"/>
  <c r="E643" i="3" s="1"/>
  <c r="G643" i="3"/>
  <c r="I643" i="3"/>
  <c r="C644" i="3"/>
  <c r="D644" i="3"/>
  <c r="E644" i="3"/>
  <c r="C645" i="3"/>
  <c r="D645" i="3"/>
  <c r="E645" i="3" s="1"/>
  <c r="C646" i="3"/>
  <c r="D646" i="3"/>
  <c r="E646" i="3" s="1"/>
  <c r="F646" i="3" s="1"/>
  <c r="H646" i="3" s="1"/>
  <c r="G646" i="3"/>
  <c r="I646" i="3"/>
  <c r="C647" i="3"/>
  <c r="G647" i="3" s="1"/>
  <c r="I647" i="3" s="1"/>
  <c r="D647" i="3"/>
  <c r="E647" i="3"/>
  <c r="F647" i="3" s="1"/>
  <c r="C648" i="3"/>
  <c r="D648" i="3"/>
  <c r="E648" i="3" s="1"/>
  <c r="G648" i="3"/>
  <c r="I648" i="3" s="1"/>
  <c r="C649" i="3"/>
  <c r="G649" i="3" s="1"/>
  <c r="D649" i="3"/>
  <c r="E649" i="3"/>
  <c r="F649" i="3" s="1"/>
  <c r="H649" i="3" s="1"/>
  <c r="I649" i="3"/>
  <c r="C650" i="3"/>
  <c r="F650" i="3" s="1"/>
  <c r="H650" i="3" s="1"/>
  <c r="D650" i="3"/>
  <c r="E650" i="3" s="1"/>
  <c r="G650" i="3"/>
  <c r="I650" i="3"/>
  <c r="C651" i="3"/>
  <c r="D651" i="3"/>
  <c r="E651" i="3"/>
  <c r="C652" i="3"/>
  <c r="D652" i="3"/>
  <c r="E652" i="3" s="1"/>
  <c r="C653" i="3"/>
  <c r="D653" i="3"/>
  <c r="E653" i="3" s="1"/>
  <c r="F653" i="3" s="1"/>
  <c r="H653" i="3" s="1"/>
  <c r="G653" i="3"/>
  <c r="I653" i="3"/>
  <c r="C654" i="3"/>
  <c r="G654" i="3" s="1"/>
  <c r="I654" i="3" s="1"/>
  <c r="D654" i="3"/>
  <c r="E654" i="3"/>
  <c r="F654" i="3" s="1"/>
  <c r="H654" i="3"/>
  <c r="C655" i="3"/>
  <c r="D655" i="3"/>
  <c r="E655" i="3" s="1"/>
  <c r="C656" i="3"/>
  <c r="D656" i="3"/>
  <c r="E656" i="3" s="1"/>
  <c r="C657" i="3"/>
  <c r="G657" i="3" s="1"/>
  <c r="D657" i="3"/>
  <c r="E657" i="3"/>
  <c r="F657" i="3"/>
  <c r="H657" i="3" s="1"/>
  <c r="I657" i="3"/>
  <c r="C658" i="3"/>
  <c r="D658" i="3"/>
  <c r="E658" i="3" s="1"/>
  <c r="F658" i="3" s="1"/>
  <c r="H658" i="3" s="1"/>
  <c r="C659" i="3"/>
  <c r="D659" i="3"/>
  <c r="E659" i="3" s="1"/>
  <c r="C660" i="3"/>
  <c r="F661" i="3" s="1"/>
  <c r="H661" i="3" s="1"/>
  <c r="D660" i="3"/>
  <c r="E660" i="3" s="1"/>
  <c r="F660" i="3"/>
  <c r="H660" i="3" s="1"/>
  <c r="C661" i="3"/>
  <c r="D661" i="3"/>
  <c r="E661" i="3" s="1"/>
  <c r="C662" i="3"/>
  <c r="D662" i="3"/>
  <c r="E662" i="3"/>
  <c r="C663" i="3"/>
  <c r="D663" i="3"/>
  <c r="E663" i="3" s="1"/>
  <c r="C664" i="3"/>
  <c r="D664" i="3"/>
  <c r="E664" i="3" s="1"/>
  <c r="G664" i="3"/>
  <c r="I664" i="3"/>
  <c r="C665" i="3"/>
  <c r="D665" i="3"/>
  <c r="E665" i="3"/>
  <c r="F665" i="3"/>
  <c r="H665" i="3" s="1"/>
  <c r="C666" i="3"/>
  <c r="D666" i="3"/>
  <c r="E666" i="3" s="1"/>
  <c r="C667" i="3"/>
  <c r="D667" i="3"/>
  <c r="E667" i="3"/>
  <c r="G667" i="3"/>
  <c r="I667" i="3" s="1"/>
  <c r="C668" i="3"/>
  <c r="D668" i="3"/>
  <c r="E668" i="3" s="1"/>
  <c r="F668" i="3" s="1"/>
  <c r="C669" i="3"/>
  <c r="D669" i="3"/>
  <c r="E669" i="3"/>
  <c r="C670" i="3"/>
  <c r="G671" i="3" s="1"/>
  <c r="D670" i="3"/>
  <c r="E670" i="3" s="1"/>
  <c r="F670" i="3"/>
  <c r="H670" i="3" s="1"/>
  <c r="G670" i="3"/>
  <c r="I670" i="3" s="1"/>
  <c r="C671" i="3"/>
  <c r="D671" i="3"/>
  <c r="E671" i="3" s="1"/>
  <c r="I671" i="3"/>
  <c r="C672" i="3"/>
  <c r="D672" i="3"/>
  <c r="E672" i="3"/>
  <c r="C673" i="3"/>
  <c r="D673" i="3"/>
  <c r="E673" i="3" s="1"/>
  <c r="C674" i="3"/>
  <c r="D674" i="3"/>
  <c r="E674" i="3" s="1"/>
  <c r="G674" i="3"/>
  <c r="I674" i="3" s="1"/>
  <c r="C675" i="3"/>
  <c r="D675" i="3"/>
  <c r="E675" i="3"/>
  <c r="C676" i="3"/>
  <c r="D676" i="3"/>
  <c r="E676" i="3" s="1"/>
  <c r="C677" i="3"/>
  <c r="D677" i="3"/>
  <c r="E677" i="3"/>
  <c r="F677" i="3" s="1"/>
  <c r="H677" i="3" s="1"/>
  <c r="G677" i="3"/>
  <c r="I677" i="3" s="1"/>
  <c r="C678" i="3"/>
  <c r="F679" i="3" s="1"/>
  <c r="H679" i="3" s="1"/>
  <c r="D678" i="3"/>
  <c r="E678" i="3" s="1"/>
  <c r="C679" i="3"/>
  <c r="D679" i="3"/>
  <c r="E679" i="3"/>
  <c r="C680" i="3"/>
  <c r="D680" i="3"/>
  <c r="E680" i="3"/>
  <c r="C681" i="3"/>
  <c r="D681" i="3"/>
  <c r="E681" i="3" s="1"/>
  <c r="F681" i="3"/>
  <c r="H681" i="3" s="1"/>
  <c r="G681" i="3"/>
  <c r="I681" i="3" s="1"/>
  <c r="C682" i="3"/>
  <c r="D682" i="3"/>
  <c r="E682" i="3" s="1"/>
  <c r="G682" i="3"/>
  <c r="I682" i="3" s="1"/>
  <c r="C683" i="3"/>
  <c r="D683" i="3"/>
  <c r="E683" i="3"/>
  <c r="C684" i="3"/>
  <c r="D684" i="3"/>
  <c r="E684" i="3"/>
  <c r="G684" i="3" s="1"/>
  <c r="I684" i="3" s="1"/>
  <c r="F684" i="3"/>
  <c r="H684" i="3" s="1"/>
  <c r="C685" i="3"/>
  <c r="F685" i="3" s="1"/>
  <c r="D685" i="3"/>
  <c r="E685" i="3"/>
  <c r="G685" i="3"/>
  <c r="I685" i="3" s="1"/>
  <c r="H685" i="3"/>
  <c r="C686" i="3"/>
  <c r="D686" i="3"/>
  <c r="E686" i="3" s="1"/>
  <c r="C687" i="3"/>
  <c r="D687" i="3"/>
  <c r="E687" i="3"/>
  <c r="C688" i="3"/>
  <c r="G688" i="3" s="1"/>
  <c r="I688" i="3" s="1"/>
  <c r="D688" i="3"/>
  <c r="E688" i="3"/>
  <c r="F688" i="3"/>
  <c r="H688" i="3" s="1"/>
  <c r="C689" i="3"/>
  <c r="F689" i="3" s="1"/>
  <c r="H689" i="3" s="1"/>
  <c r="D689" i="3"/>
  <c r="E689" i="3" s="1"/>
  <c r="C690" i="3"/>
  <c r="D690" i="3"/>
  <c r="E690" i="3" s="1"/>
  <c r="C691" i="3"/>
  <c r="D691" i="3"/>
  <c r="E691" i="3"/>
  <c r="C692" i="3"/>
  <c r="F692" i="3" s="1"/>
  <c r="H692" i="3" s="1"/>
  <c r="D692" i="3"/>
  <c r="E692" i="3"/>
  <c r="G692" i="3"/>
  <c r="I692" i="3" s="1"/>
  <c r="C693" i="3"/>
  <c r="D693" i="3"/>
  <c r="E693" i="3" s="1"/>
  <c r="C694" i="3"/>
  <c r="D694" i="3"/>
  <c r="E694" i="3" s="1"/>
  <c r="C695" i="3"/>
  <c r="G695" i="3" s="1"/>
  <c r="I695" i="3" s="1"/>
  <c r="D695" i="3"/>
  <c r="E695" i="3"/>
  <c r="F695" i="3" s="1"/>
  <c r="H695" i="3" s="1"/>
  <c r="C696" i="3"/>
  <c r="F696" i="3" s="1"/>
  <c r="H696" i="3" s="1"/>
  <c r="D696" i="3"/>
  <c r="E696" i="3" s="1"/>
  <c r="C697" i="3"/>
  <c r="D697" i="3"/>
  <c r="E697" i="3" s="1"/>
  <c r="C698" i="3"/>
  <c r="F699" i="3" s="1"/>
  <c r="H699" i="3" s="1"/>
  <c r="D698" i="3"/>
  <c r="E698" i="3"/>
  <c r="C699" i="3"/>
  <c r="D699" i="3"/>
  <c r="E699" i="3" s="1"/>
  <c r="G699" i="3" s="1"/>
  <c r="I699" i="3" s="1"/>
  <c r="C700" i="3"/>
  <c r="D700" i="3"/>
  <c r="E700" i="3"/>
  <c r="C701" i="3"/>
  <c r="D701" i="3"/>
  <c r="E701" i="3" s="1"/>
  <c r="C702" i="3"/>
  <c r="D702" i="3"/>
  <c r="E702" i="3"/>
  <c r="C703" i="3"/>
  <c r="G703" i="3" s="1"/>
  <c r="D703" i="3"/>
  <c r="E703" i="3"/>
  <c r="I703" i="3"/>
  <c r="C704" i="3"/>
  <c r="D704" i="3"/>
  <c r="E704" i="3" s="1"/>
  <c r="C705" i="3"/>
  <c r="D705" i="3"/>
  <c r="E705" i="3" s="1"/>
  <c r="G705" i="3"/>
  <c r="I705" i="3" s="1"/>
  <c r="C706" i="3"/>
  <c r="G706" i="3" s="1"/>
  <c r="D706" i="3"/>
  <c r="E706" i="3" s="1"/>
  <c r="I706" i="3"/>
  <c r="C707" i="3"/>
  <c r="D707" i="3"/>
  <c r="E707" i="3"/>
  <c r="C708" i="3"/>
  <c r="D708" i="3"/>
  <c r="E708" i="3"/>
  <c r="C709" i="3"/>
  <c r="G710" i="3" s="1"/>
  <c r="D709" i="3"/>
  <c r="E709" i="3" s="1"/>
  <c r="G709" i="3"/>
  <c r="I709" i="3" s="1"/>
  <c r="C710" i="3"/>
  <c r="D710" i="3"/>
  <c r="E710" i="3" s="1"/>
  <c r="I710" i="3"/>
  <c r="C711" i="3"/>
  <c r="D711" i="3"/>
  <c r="E711" i="3"/>
  <c r="C712" i="3"/>
  <c r="D712" i="3"/>
  <c r="E712" i="3" s="1"/>
  <c r="G712" i="3"/>
  <c r="I712" i="3" s="1"/>
  <c r="C713" i="3"/>
  <c r="D713" i="3"/>
  <c r="E713" i="3" s="1"/>
  <c r="C714" i="3"/>
  <c r="D714" i="3"/>
  <c r="E714" i="3"/>
  <c r="C715" i="3"/>
  <c r="F715" i="3" s="1"/>
  <c r="H715" i="3" s="1"/>
  <c r="D715" i="3"/>
  <c r="E715" i="3"/>
  <c r="C716" i="3"/>
  <c r="G717" i="3" s="1"/>
  <c r="I717" i="3" s="1"/>
  <c r="D716" i="3"/>
  <c r="E716" i="3" s="1"/>
  <c r="F716" i="3"/>
  <c r="H716" i="3" s="1"/>
  <c r="C717" i="3"/>
  <c r="D717" i="3"/>
  <c r="E717" i="3"/>
  <c r="C718" i="3"/>
  <c r="D718" i="3"/>
  <c r="E718" i="3"/>
  <c r="C719" i="3"/>
  <c r="D719" i="3"/>
  <c r="E719" i="3" s="1"/>
  <c r="C720" i="3"/>
  <c r="D720" i="3"/>
  <c r="E720" i="3" s="1"/>
  <c r="C721" i="3"/>
  <c r="D721" i="3"/>
  <c r="E721" i="3"/>
  <c r="C722" i="3"/>
  <c r="D722" i="3"/>
  <c r="E722" i="3"/>
  <c r="C723" i="3"/>
  <c r="D723" i="3"/>
  <c r="E723" i="3"/>
  <c r="G723" i="3"/>
  <c r="I723" i="3" s="1"/>
  <c r="C724" i="3"/>
  <c r="D724" i="3"/>
  <c r="E724" i="3"/>
  <c r="C725" i="3"/>
  <c r="D725" i="3"/>
  <c r="E725" i="3" s="1"/>
  <c r="C726" i="3"/>
  <c r="D726" i="3"/>
  <c r="E726" i="3"/>
  <c r="C727" i="3"/>
  <c r="D727" i="3"/>
  <c r="E727" i="3" s="1"/>
  <c r="G727" i="3"/>
  <c r="I727" i="3" s="1"/>
  <c r="C728" i="3"/>
  <c r="D728" i="3"/>
  <c r="E728" i="3"/>
  <c r="G728" i="3"/>
  <c r="I728" i="3" s="1"/>
  <c r="C729" i="3"/>
  <c r="D729" i="3"/>
  <c r="E729" i="3" s="1"/>
  <c r="F729" i="3"/>
  <c r="H729" i="3" s="1"/>
  <c r="C730" i="3"/>
  <c r="G730" i="3" s="1"/>
  <c r="I730" i="3" s="1"/>
  <c r="D730" i="3"/>
  <c r="E730" i="3" s="1"/>
  <c r="F730" i="3" s="1"/>
  <c r="H730" i="3" s="1"/>
  <c r="C731" i="3"/>
  <c r="D731" i="3"/>
  <c r="E731" i="3" s="1"/>
  <c r="F731" i="3" s="1"/>
  <c r="H731" i="3" s="1"/>
  <c r="C732" i="3"/>
  <c r="D732" i="3"/>
  <c r="E732" i="3"/>
  <c r="F732" i="3" s="1"/>
  <c r="H732" i="3" s="1"/>
  <c r="C733" i="3"/>
  <c r="D733" i="3"/>
  <c r="E733" i="3"/>
  <c r="F733" i="3"/>
  <c r="G733" i="3"/>
  <c r="I733" i="3" s="1"/>
  <c r="C734" i="3"/>
  <c r="D734" i="3"/>
  <c r="E734" i="3" s="1"/>
  <c r="C735" i="3"/>
  <c r="D735" i="3"/>
  <c r="E735" i="3"/>
  <c r="C736" i="3"/>
  <c r="D736" i="3"/>
  <c r="E736" i="3" s="1"/>
  <c r="C737" i="3"/>
  <c r="D737" i="3"/>
  <c r="E737" i="3"/>
  <c r="G737" i="3" s="1"/>
  <c r="I737" i="3" s="1"/>
  <c r="F737" i="3"/>
  <c r="H737" i="3" s="1"/>
  <c r="C738" i="3"/>
  <c r="F738" i="3" s="1"/>
  <c r="D738" i="3"/>
  <c r="E738" i="3"/>
  <c r="H738" i="3"/>
  <c r="C739" i="3"/>
  <c r="D739" i="3"/>
  <c r="E739" i="3"/>
  <c r="C740" i="3"/>
  <c r="D740" i="3"/>
  <c r="E740" i="3" s="1"/>
  <c r="C741" i="3"/>
  <c r="D741" i="3"/>
  <c r="E741" i="3"/>
  <c r="C742" i="3"/>
  <c r="D742" i="3"/>
  <c r="E742" i="3" s="1"/>
  <c r="C743" i="3"/>
  <c r="F743" i="3" s="1"/>
  <c r="H743" i="3" s="1"/>
  <c r="D743" i="3"/>
  <c r="E743" i="3" s="1"/>
  <c r="C744" i="3"/>
  <c r="D744" i="3"/>
  <c r="E744" i="3" s="1"/>
  <c r="F744" i="3" s="1"/>
  <c r="H744" i="3" s="1"/>
  <c r="C745" i="3"/>
  <c r="G746" i="3" s="1"/>
  <c r="I746" i="3" s="1"/>
  <c r="D745" i="3"/>
  <c r="E745" i="3" s="1"/>
  <c r="F745" i="3"/>
  <c r="H745" i="3" s="1"/>
  <c r="G745" i="3"/>
  <c r="I745" i="3" s="1"/>
  <c r="C746" i="3"/>
  <c r="D746" i="3"/>
  <c r="E746" i="3" s="1"/>
  <c r="F746" i="3" s="1"/>
  <c r="H746" i="3" s="1"/>
  <c r="C747" i="3"/>
  <c r="F747" i="3" s="1"/>
  <c r="H747" i="3" s="1"/>
  <c r="D747" i="3"/>
  <c r="E747" i="3" s="1"/>
  <c r="C748" i="3"/>
  <c r="D748" i="3"/>
  <c r="E748" i="3" s="1"/>
  <c r="G748" i="3"/>
  <c r="I748" i="3" s="1"/>
  <c r="C749" i="3"/>
  <c r="G749" i="3" s="1"/>
  <c r="D749" i="3"/>
  <c r="E749" i="3"/>
  <c r="F749" i="3" s="1"/>
  <c r="H749" i="3" s="1"/>
  <c r="I749" i="3"/>
  <c r="C750" i="3"/>
  <c r="D750" i="3"/>
  <c r="E750" i="3" s="1"/>
  <c r="C751" i="3"/>
  <c r="D751" i="3"/>
  <c r="E751" i="3"/>
  <c r="C752" i="3"/>
  <c r="D752" i="3"/>
  <c r="E752" i="3"/>
  <c r="F752" i="3"/>
  <c r="H752" i="3" s="1"/>
  <c r="C753" i="3"/>
  <c r="G753" i="3" s="1"/>
  <c r="I753" i="3" s="1"/>
  <c r="D753" i="3"/>
  <c r="E753" i="3"/>
  <c r="F753" i="3" s="1"/>
  <c r="H753" i="3" s="1"/>
  <c r="C754" i="3"/>
  <c r="F754" i="3" s="1"/>
  <c r="D754" i="3"/>
  <c r="E754" i="3" s="1"/>
  <c r="G754" i="3"/>
  <c r="I754" i="3" s="1"/>
  <c r="H754" i="3"/>
  <c r="C755" i="3"/>
  <c r="D755" i="3"/>
  <c r="E755" i="3"/>
  <c r="G755" i="3"/>
  <c r="I755" i="3" s="1"/>
  <c r="C756" i="3"/>
  <c r="D756" i="3"/>
  <c r="E756" i="3"/>
  <c r="C757" i="3"/>
  <c r="F758" i="3" s="1"/>
  <c r="H758" i="3" s="1"/>
  <c r="D757" i="3"/>
  <c r="E757" i="3"/>
  <c r="G757" i="3"/>
  <c r="I757" i="3" s="1"/>
  <c r="C758" i="3"/>
  <c r="D758" i="3"/>
  <c r="E758" i="3" s="1"/>
  <c r="C759" i="3"/>
  <c r="D759" i="3"/>
  <c r="E759" i="3" s="1"/>
  <c r="C760" i="3"/>
  <c r="D760" i="3"/>
  <c r="E760" i="3"/>
  <c r="C761" i="3"/>
  <c r="G761" i="3" s="1"/>
  <c r="D761" i="3"/>
  <c r="E761" i="3"/>
  <c r="F761" i="3" s="1"/>
  <c r="H761" i="3" s="1"/>
  <c r="I761" i="3"/>
  <c r="C762" i="3"/>
  <c r="D762" i="3"/>
  <c r="E762" i="3" s="1"/>
  <c r="C763" i="3"/>
  <c r="D763" i="3"/>
  <c r="E763" i="3"/>
  <c r="C764" i="3"/>
  <c r="G764" i="3" s="1"/>
  <c r="I764" i="3" s="1"/>
  <c r="D764" i="3"/>
  <c r="E764" i="3"/>
  <c r="C765" i="3"/>
  <c r="D765" i="3"/>
  <c r="E765" i="3" s="1"/>
  <c r="C766" i="3"/>
  <c r="D766" i="3"/>
  <c r="E766" i="3"/>
  <c r="F766" i="3"/>
  <c r="H766" i="3" s="1"/>
  <c r="G766" i="3"/>
  <c r="I766" i="3" s="1"/>
  <c r="C767" i="3"/>
  <c r="D767" i="3"/>
  <c r="E767" i="3" s="1"/>
  <c r="G767" i="3"/>
  <c r="I767" i="3"/>
  <c r="C768" i="3"/>
  <c r="D768" i="3"/>
  <c r="E768" i="3" s="1"/>
  <c r="F768" i="3" s="1"/>
  <c r="H768" i="3" s="1"/>
  <c r="C769" i="3"/>
  <c r="D769" i="3"/>
  <c r="E769" i="3"/>
  <c r="F769" i="3" s="1"/>
  <c r="H769" i="3" s="1"/>
  <c r="G769" i="3"/>
  <c r="I769" i="3"/>
  <c r="C770" i="3"/>
  <c r="F770" i="3" s="1"/>
  <c r="D770" i="3"/>
  <c r="E770" i="3" s="1"/>
  <c r="H770" i="3"/>
  <c r="C771" i="3"/>
  <c r="D771" i="3"/>
  <c r="E771" i="3"/>
  <c r="G771" i="3"/>
  <c r="I771" i="3" s="1"/>
  <c r="C772" i="3"/>
  <c r="D772" i="3"/>
  <c r="E772" i="3"/>
  <c r="G772" i="3"/>
  <c r="I772" i="3" s="1"/>
  <c r="C773" i="3"/>
  <c r="G773" i="3" s="1"/>
  <c r="I773" i="3" s="1"/>
  <c r="D773" i="3"/>
  <c r="E773" i="3"/>
  <c r="F773" i="3" s="1"/>
  <c r="H773" i="3" s="1"/>
  <c r="C774" i="3"/>
  <c r="D774" i="3"/>
  <c r="E774" i="3"/>
  <c r="C775" i="3"/>
  <c r="D775" i="3"/>
  <c r="E775" i="3"/>
  <c r="F775" i="3"/>
  <c r="H775" i="3" s="1"/>
  <c r="C776" i="3"/>
  <c r="F776" i="3" s="1"/>
  <c r="H776" i="3" s="1"/>
  <c r="D776" i="3"/>
  <c r="E776" i="3"/>
  <c r="G776" i="3"/>
  <c r="I776" i="3" s="1"/>
  <c r="C777" i="3"/>
  <c r="D777" i="3"/>
  <c r="E777" i="3" s="1"/>
  <c r="C778" i="3"/>
  <c r="D778" i="3"/>
  <c r="E778" i="3" s="1"/>
  <c r="G778" i="3"/>
  <c r="I778" i="3" s="1"/>
  <c r="C779" i="3"/>
  <c r="G779" i="3" s="1"/>
  <c r="D779" i="3"/>
  <c r="E779" i="3" s="1"/>
  <c r="I779" i="3"/>
  <c r="C780" i="3"/>
  <c r="G780" i="3" s="1"/>
  <c r="I780" i="3" s="1"/>
  <c r="D780" i="3"/>
  <c r="E780" i="3" s="1"/>
  <c r="F780" i="3" s="1"/>
  <c r="H780" i="3" s="1"/>
  <c r="C781" i="3"/>
  <c r="G782" i="3" s="1"/>
  <c r="D781" i="3"/>
  <c r="E781" i="3" s="1"/>
  <c r="F781" i="3"/>
  <c r="H781" i="3" s="1"/>
  <c r="G781" i="3"/>
  <c r="I781" i="3" s="1"/>
  <c r="C782" i="3"/>
  <c r="D782" i="3"/>
  <c r="E782" i="3" s="1"/>
  <c r="F782" i="3" s="1"/>
  <c r="H782" i="3" s="1"/>
  <c r="I782" i="3"/>
  <c r="C783" i="3"/>
  <c r="D783" i="3"/>
  <c r="E783" i="3"/>
  <c r="F783" i="3"/>
  <c r="H783" i="3" s="1"/>
  <c r="G783" i="3"/>
  <c r="I783" i="3" s="1"/>
  <c r="C784" i="3"/>
  <c r="D784" i="3"/>
  <c r="E784" i="3"/>
  <c r="F784" i="3"/>
  <c r="H784" i="3" s="1"/>
  <c r="G784" i="3"/>
  <c r="I784" i="3"/>
  <c r="C785" i="3"/>
  <c r="G785" i="3" s="1"/>
  <c r="D785" i="3"/>
  <c r="E785" i="3" s="1"/>
  <c r="F785" i="3"/>
  <c r="H785" i="3"/>
  <c r="I785" i="3"/>
  <c r="C786" i="3"/>
  <c r="D786" i="3"/>
  <c r="E786" i="3" s="1"/>
  <c r="G786" i="3"/>
  <c r="I786" i="3" s="1"/>
  <c r="C787" i="3"/>
  <c r="D787" i="3"/>
  <c r="E787" i="3" s="1"/>
  <c r="C788" i="3"/>
  <c r="D788" i="3"/>
  <c r="E788" i="3"/>
  <c r="C789" i="3"/>
  <c r="F789" i="3" s="1"/>
  <c r="D789" i="3"/>
  <c r="E789" i="3" s="1"/>
  <c r="H789" i="3"/>
  <c r="C790" i="3"/>
  <c r="D790" i="3"/>
  <c r="E790" i="3" s="1"/>
  <c r="C791" i="3"/>
  <c r="D791" i="3"/>
  <c r="E791" i="3"/>
  <c r="C792" i="3"/>
  <c r="F793" i="3" s="1"/>
  <c r="D792" i="3"/>
  <c r="E792" i="3"/>
  <c r="F792" i="3"/>
  <c r="H792" i="3" s="1"/>
  <c r="G792" i="3"/>
  <c r="I792" i="3" s="1"/>
  <c r="C793" i="3"/>
  <c r="D793" i="3"/>
  <c r="E793" i="3" s="1"/>
  <c r="H793" i="3"/>
  <c r="C794" i="3"/>
  <c r="D794" i="3"/>
  <c r="E794" i="3" s="1"/>
  <c r="C795" i="3"/>
  <c r="D795" i="3"/>
  <c r="E795" i="3"/>
  <c r="F795" i="3"/>
  <c r="H795" i="3" s="1"/>
  <c r="G795" i="3"/>
  <c r="I795" i="3" s="1"/>
  <c r="C796" i="3"/>
  <c r="G796" i="3" s="1"/>
  <c r="I796" i="3" s="1"/>
  <c r="D796" i="3"/>
  <c r="E796" i="3" s="1"/>
  <c r="F796" i="3" s="1"/>
  <c r="H796" i="3"/>
  <c r="C797" i="3"/>
  <c r="D797" i="3"/>
  <c r="E797" i="3"/>
  <c r="C798" i="3"/>
  <c r="D798" i="3"/>
  <c r="E798" i="3" s="1"/>
  <c r="C799" i="3"/>
  <c r="D799" i="3"/>
  <c r="E799" i="3"/>
  <c r="G799" i="3"/>
  <c r="I799" i="3" s="1"/>
  <c r="C800" i="3"/>
  <c r="F800" i="3" s="1"/>
  <c r="H800" i="3" s="1"/>
  <c r="D800" i="3"/>
  <c r="E800" i="3" s="1"/>
  <c r="C801" i="3"/>
  <c r="D801" i="3"/>
  <c r="E801" i="3" s="1"/>
  <c r="C802" i="3"/>
  <c r="D802" i="3"/>
  <c r="E802" i="3" s="1"/>
  <c r="F802" i="3" s="1"/>
  <c r="H802" i="3" s="1"/>
  <c r="C803" i="3"/>
  <c r="F803" i="3" s="1"/>
  <c r="H803" i="3" s="1"/>
  <c r="D803" i="3"/>
  <c r="E803" i="3" s="1"/>
  <c r="G803" i="3"/>
  <c r="I803" i="3"/>
  <c r="C804" i="3"/>
  <c r="D804" i="3"/>
  <c r="E804" i="3"/>
  <c r="C805" i="3"/>
  <c r="D805" i="3"/>
  <c r="E805" i="3" s="1"/>
  <c r="C806" i="3"/>
  <c r="D806" i="3"/>
  <c r="E806" i="3" s="1"/>
  <c r="F806" i="3"/>
  <c r="H806" i="3" s="1"/>
  <c r="G806" i="3"/>
  <c r="I806" i="3" s="1"/>
  <c r="C807" i="3"/>
  <c r="D807" i="3"/>
  <c r="E807" i="3"/>
  <c r="F807" i="3" s="1"/>
  <c r="G807" i="3"/>
  <c r="I807" i="3" s="1"/>
  <c r="H807" i="3"/>
  <c r="C808" i="3"/>
  <c r="D808" i="3"/>
  <c r="E808" i="3" s="1"/>
  <c r="F808" i="3"/>
  <c r="H808" i="3" s="1"/>
  <c r="G808" i="3"/>
  <c r="I808" i="3"/>
  <c r="C809" i="3"/>
  <c r="D809" i="3"/>
  <c r="E809" i="3" s="1"/>
  <c r="C810" i="3"/>
  <c r="D810" i="3"/>
  <c r="E810" i="3"/>
  <c r="C811" i="3"/>
  <c r="G811" i="3" s="1"/>
  <c r="D811" i="3"/>
  <c r="E811" i="3" s="1"/>
  <c r="F811" i="3" s="1"/>
  <c r="H811" i="3" s="1"/>
  <c r="I811" i="3"/>
  <c r="C812" i="3"/>
  <c r="D812" i="3"/>
  <c r="E812" i="3"/>
  <c r="C813" i="3"/>
  <c r="D813" i="3"/>
  <c r="E813" i="3" s="1"/>
  <c r="G813" i="3" s="1"/>
  <c r="C814" i="3"/>
  <c r="F814" i="3" s="1"/>
  <c r="H814" i="3" s="1"/>
  <c r="D814" i="3"/>
  <c r="E814" i="3"/>
  <c r="G814" i="3"/>
  <c r="I814" i="3"/>
  <c r="C815" i="3"/>
  <c r="D815" i="3"/>
  <c r="E815" i="3" s="1"/>
  <c r="C816" i="3"/>
  <c r="D816" i="3"/>
  <c r="E816" i="3" s="1"/>
  <c r="C817" i="3"/>
  <c r="G817" i="3" s="1"/>
  <c r="D817" i="3"/>
  <c r="E817" i="3" s="1"/>
  <c r="F817" i="3"/>
  <c r="H817" i="3" s="1"/>
  <c r="I817" i="3"/>
  <c r="C818" i="3"/>
  <c r="D818" i="3"/>
  <c r="E818" i="3" s="1"/>
  <c r="F818" i="3"/>
  <c r="H818" i="3" s="1"/>
  <c r="C819" i="3"/>
  <c r="D819" i="3"/>
  <c r="E819" i="3"/>
  <c r="C820" i="3"/>
  <c r="D820" i="3"/>
  <c r="E820" i="3"/>
  <c r="F820" i="3" s="1"/>
  <c r="H820" i="3" s="1"/>
  <c r="G820" i="3"/>
  <c r="I820" i="3" s="1"/>
  <c r="C821" i="3"/>
  <c r="D821" i="3"/>
  <c r="E821" i="3"/>
  <c r="F821" i="3"/>
  <c r="G821" i="3"/>
  <c r="I821" i="3" s="1"/>
  <c r="H821" i="3"/>
  <c r="C822" i="3"/>
  <c r="F823" i="3" s="1"/>
  <c r="H823" i="3" s="1"/>
  <c r="D822" i="3"/>
  <c r="E822" i="3"/>
  <c r="G822" i="3"/>
  <c r="I822" i="3" s="1"/>
  <c r="C823" i="3"/>
  <c r="D823" i="3"/>
  <c r="E823" i="3" s="1"/>
  <c r="C824" i="3"/>
  <c r="D824" i="3"/>
  <c r="E824" i="3" s="1"/>
  <c r="C825" i="3"/>
  <c r="D825" i="3"/>
  <c r="E825" i="3" s="1"/>
  <c r="C826" i="3"/>
  <c r="G826" i="3" s="1"/>
  <c r="I826" i="3" s="1"/>
  <c r="D826" i="3"/>
  <c r="E826" i="3"/>
  <c r="F826" i="3"/>
  <c r="H826" i="3" s="1"/>
  <c r="C827" i="3"/>
  <c r="D827" i="3"/>
  <c r="E827" i="3" s="1"/>
  <c r="C828" i="3"/>
  <c r="F829" i="3" s="1"/>
  <c r="D828" i="3"/>
  <c r="E828" i="3"/>
  <c r="G828" i="3"/>
  <c r="I828" i="3" s="1"/>
  <c r="C829" i="3"/>
  <c r="D829" i="3"/>
  <c r="E829" i="3"/>
  <c r="G829" i="3"/>
  <c r="I829" i="3" s="1"/>
  <c r="H829" i="3"/>
  <c r="C830" i="3"/>
  <c r="D830" i="3"/>
  <c r="E830" i="3"/>
  <c r="C831" i="3"/>
  <c r="D831" i="3"/>
  <c r="E831" i="3" s="1"/>
  <c r="C832" i="3"/>
  <c r="F832" i="3" s="1"/>
  <c r="D832" i="3"/>
  <c r="E832" i="3" s="1"/>
  <c r="G832" i="3" s="1"/>
  <c r="I832" i="3" s="1"/>
  <c r="H832" i="3"/>
  <c r="C833" i="3"/>
  <c r="G833" i="3" s="1"/>
  <c r="D833" i="3"/>
  <c r="E833" i="3"/>
  <c r="I833" i="3"/>
  <c r="C834" i="3"/>
  <c r="D834" i="3"/>
  <c r="E834" i="3" s="1"/>
  <c r="C835" i="3"/>
  <c r="F836" i="3" s="1"/>
  <c r="D835" i="3"/>
  <c r="E835" i="3"/>
  <c r="C836" i="3"/>
  <c r="D836" i="3"/>
  <c r="E836" i="3" s="1"/>
  <c r="G836" i="3"/>
  <c r="I836" i="3" s="1"/>
  <c r="H836" i="3"/>
  <c r="C837" i="3"/>
  <c r="F837" i="3" s="1"/>
  <c r="H837" i="3" s="1"/>
  <c r="D837" i="3"/>
  <c r="E837" i="3"/>
  <c r="G837" i="3"/>
  <c r="I837" i="3"/>
  <c r="C838" i="3"/>
  <c r="D838" i="3"/>
  <c r="E838" i="3" s="1"/>
  <c r="C839" i="3"/>
  <c r="F840" i="3" s="1"/>
  <c r="D839" i="3"/>
  <c r="E839" i="3"/>
  <c r="C840" i="3"/>
  <c r="D840" i="3"/>
  <c r="E840" i="3"/>
  <c r="H840" i="3"/>
  <c r="C841" i="3"/>
  <c r="D841" i="3"/>
  <c r="E841" i="3" s="1"/>
  <c r="C842" i="3"/>
  <c r="D842" i="3"/>
  <c r="E842" i="3" s="1"/>
  <c r="F842" i="3"/>
  <c r="H842" i="3" s="1"/>
  <c r="C843" i="3"/>
  <c r="D843" i="3"/>
  <c r="E843" i="3" s="1"/>
  <c r="F843" i="3"/>
  <c r="H843" i="3" s="1"/>
  <c r="G843" i="3"/>
  <c r="I843" i="3" s="1"/>
  <c r="C844" i="3"/>
  <c r="G844" i="3" s="1"/>
  <c r="I844" i="3" s="1"/>
  <c r="D844" i="3"/>
  <c r="E844" i="3" s="1"/>
  <c r="F844" i="3" s="1"/>
  <c r="H844" i="3" s="1"/>
  <c r="C845" i="3"/>
  <c r="D845" i="3"/>
  <c r="E845" i="3" s="1"/>
  <c r="C846" i="3"/>
  <c r="D846" i="3"/>
  <c r="E846" i="3" s="1"/>
  <c r="C847" i="3"/>
  <c r="D847" i="3"/>
  <c r="E847" i="3"/>
  <c r="G847" i="3" s="1"/>
  <c r="I847" i="3" s="1"/>
  <c r="F847" i="3"/>
  <c r="H847" i="3" s="1"/>
  <c r="C848" i="3"/>
  <c r="D848" i="3"/>
  <c r="E848" i="3" s="1"/>
  <c r="F848" i="3"/>
  <c r="G848" i="3"/>
  <c r="I848" i="3" s="1"/>
  <c r="H848" i="3"/>
  <c r="C849" i="3"/>
  <c r="F849" i="3" s="1"/>
  <c r="D849" i="3"/>
  <c r="E849" i="3"/>
  <c r="H849" i="3"/>
  <c r="C850" i="3"/>
  <c r="D850" i="3"/>
  <c r="E850" i="3"/>
  <c r="C851" i="3"/>
  <c r="D851" i="3"/>
  <c r="E851" i="3" s="1"/>
  <c r="C852" i="3"/>
  <c r="D852" i="3"/>
  <c r="E852" i="3"/>
  <c r="C853" i="3"/>
  <c r="F854" i="3" s="1"/>
  <c r="D853" i="3"/>
  <c r="E853" i="3"/>
  <c r="G853" i="3"/>
  <c r="I853" i="3" s="1"/>
  <c r="C854" i="3"/>
  <c r="D854" i="3"/>
  <c r="E854" i="3" s="1"/>
  <c r="C855" i="3"/>
  <c r="D855" i="3"/>
  <c r="E855" i="3" s="1"/>
  <c r="C856" i="3"/>
  <c r="D856" i="3"/>
  <c r="E856" i="3" s="1"/>
  <c r="C857" i="3"/>
  <c r="D857" i="3"/>
  <c r="E857" i="3" s="1"/>
  <c r="F857" i="3"/>
  <c r="H857" i="3" s="1"/>
  <c r="C858" i="3"/>
  <c r="G858" i="3" s="1"/>
  <c r="I858" i="3" s="1"/>
  <c r="D858" i="3"/>
  <c r="E858" i="3" s="1"/>
  <c r="F858" i="3" s="1"/>
  <c r="H858" i="3" s="1"/>
  <c r="C859" i="3"/>
  <c r="D859" i="3"/>
  <c r="E859" i="3" s="1"/>
  <c r="C860" i="3"/>
  <c r="D860" i="3"/>
  <c r="E860" i="3"/>
  <c r="C861" i="3"/>
  <c r="D861" i="3"/>
  <c r="E861" i="3"/>
  <c r="G861" i="3" s="1"/>
  <c r="I861" i="3" s="1"/>
  <c r="F861" i="3"/>
  <c r="H861" i="3" s="1"/>
  <c r="C862" i="3"/>
  <c r="D862" i="3"/>
  <c r="E862" i="3"/>
  <c r="F862" i="3"/>
  <c r="G862" i="3"/>
  <c r="I862" i="3" s="1"/>
  <c r="H862" i="3"/>
  <c r="C863" i="3"/>
  <c r="F863" i="3" s="1"/>
  <c r="H863" i="3" s="1"/>
  <c r="D863" i="3"/>
  <c r="E863" i="3" s="1"/>
  <c r="C864" i="3"/>
  <c r="D864" i="3"/>
  <c r="E864" i="3"/>
  <c r="C865" i="3"/>
  <c r="D865" i="3"/>
  <c r="E865" i="3" s="1"/>
  <c r="C866" i="3"/>
  <c r="D866" i="3"/>
  <c r="E866" i="3"/>
  <c r="C867" i="3"/>
  <c r="F867" i="3" s="1"/>
  <c r="H867" i="3" s="1"/>
  <c r="D867" i="3"/>
  <c r="E867" i="3"/>
  <c r="G867" i="3"/>
  <c r="I867" i="3" s="1"/>
  <c r="C868" i="3"/>
  <c r="D868" i="3"/>
  <c r="E868" i="3"/>
  <c r="C869" i="3"/>
  <c r="D869" i="3"/>
  <c r="E869" i="3" s="1"/>
  <c r="C870" i="3"/>
  <c r="D870" i="3"/>
  <c r="E870" i="3"/>
  <c r="C871" i="3"/>
  <c r="D871" i="3"/>
  <c r="E871" i="3" s="1"/>
  <c r="F871" i="3"/>
  <c r="H871" i="3" s="1"/>
  <c r="G871" i="3"/>
  <c r="I871" i="3" s="1"/>
  <c r="C872" i="3"/>
  <c r="D872" i="3"/>
  <c r="E872" i="3" s="1"/>
  <c r="G872" i="3"/>
  <c r="I872" i="3" s="1"/>
  <c r="C873" i="3"/>
  <c r="D873" i="3"/>
  <c r="E873" i="3" s="1"/>
  <c r="F873" i="3" s="1"/>
  <c r="H873" i="3" s="1"/>
  <c r="C874" i="3"/>
  <c r="D874" i="3"/>
  <c r="E874" i="3" s="1"/>
  <c r="C875" i="3"/>
  <c r="D875" i="3"/>
  <c r="E875" i="3" s="1"/>
  <c r="C876" i="3"/>
  <c r="F877" i="3" s="1"/>
  <c r="D876" i="3"/>
  <c r="E876" i="3" s="1"/>
  <c r="G876" i="3" s="1"/>
  <c r="I876" i="3" s="1"/>
  <c r="F876" i="3"/>
  <c r="H876" i="3" s="1"/>
  <c r="C877" i="3"/>
  <c r="D877" i="3"/>
  <c r="E877" i="3"/>
  <c r="G877" i="3"/>
  <c r="I877" i="3" s="1"/>
  <c r="C878" i="3"/>
  <c r="D878" i="3"/>
  <c r="E878" i="3" s="1"/>
  <c r="C879" i="3"/>
  <c r="D879" i="3"/>
  <c r="E879" i="3" s="1"/>
  <c r="C880" i="3"/>
  <c r="D880" i="3"/>
  <c r="E880" i="3"/>
  <c r="F880" i="3" s="1"/>
  <c r="H880" i="3" s="1"/>
  <c r="C881" i="3"/>
  <c r="F881" i="3" s="1"/>
  <c r="H881" i="3" s="1"/>
  <c r="D881" i="3"/>
  <c r="E881" i="3"/>
  <c r="G881" i="3"/>
  <c r="I881" i="3"/>
  <c r="C882" i="3"/>
  <c r="D882" i="3"/>
  <c r="E882" i="3"/>
  <c r="C883" i="3"/>
  <c r="D883" i="3"/>
  <c r="E883" i="3" s="1"/>
  <c r="C884" i="3"/>
  <c r="D884" i="3"/>
  <c r="E884" i="3"/>
  <c r="F884" i="3" s="1"/>
  <c r="H884" i="3" s="1"/>
  <c r="C885" i="3"/>
  <c r="D885" i="3"/>
  <c r="E885" i="3"/>
  <c r="G885" i="3" s="1"/>
  <c r="I885" i="3" s="1"/>
  <c r="F885" i="3"/>
  <c r="H885" i="3" s="1"/>
  <c r="C886" i="3"/>
  <c r="F886" i="3" s="1"/>
  <c r="H886" i="3" s="1"/>
  <c r="D886" i="3"/>
  <c r="E886" i="3" s="1"/>
  <c r="G886" i="3"/>
  <c r="I886" i="3" s="1"/>
  <c r="C887" i="3"/>
  <c r="D887" i="3"/>
  <c r="E887" i="3" s="1"/>
  <c r="G887" i="3"/>
  <c r="I887" i="3"/>
  <c r="C888" i="3"/>
  <c r="D888" i="3"/>
  <c r="E888" i="3" s="1"/>
  <c r="C889" i="3"/>
  <c r="D889" i="3"/>
  <c r="E889" i="3" s="1"/>
  <c r="C890" i="3"/>
  <c r="D890" i="3"/>
  <c r="E890" i="3" s="1"/>
  <c r="G890" i="3" s="1"/>
  <c r="I890" i="3" s="1"/>
  <c r="F890" i="3"/>
  <c r="H890" i="3" s="1"/>
  <c r="C891" i="3"/>
  <c r="G891" i="3" s="1"/>
  <c r="I891" i="3" s="1"/>
  <c r="D891" i="3"/>
  <c r="E891" i="3" s="1"/>
  <c r="F891" i="3" s="1"/>
  <c r="H891" i="3" s="1"/>
  <c r="C892" i="3"/>
  <c r="D892" i="3"/>
  <c r="E892" i="3"/>
  <c r="F892" i="3" s="1"/>
  <c r="H892" i="3" s="1"/>
  <c r="G892" i="3"/>
  <c r="I892" i="3"/>
  <c r="C893" i="3"/>
  <c r="D893" i="3"/>
  <c r="E893" i="3"/>
  <c r="C894" i="3"/>
  <c r="D894" i="3"/>
  <c r="E894" i="3" s="1"/>
  <c r="F894" i="3"/>
  <c r="H894" i="3" s="1"/>
  <c r="C895" i="3"/>
  <c r="D895" i="3"/>
  <c r="E895" i="3"/>
  <c r="C896" i="3"/>
  <c r="G896" i="3" s="1"/>
  <c r="D896" i="3"/>
  <c r="E896" i="3"/>
  <c r="I896" i="3"/>
  <c r="C897" i="3"/>
  <c r="D897" i="3"/>
  <c r="E897" i="3"/>
  <c r="C898" i="3"/>
  <c r="D898" i="3"/>
  <c r="E898" i="3" s="1"/>
  <c r="C899" i="3"/>
  <c r="D899" i="3"/>
  <c r="E899" i="3"/>
  <c r="F899" i="3" s="1"/>
  <c r="H899" i="3" s="1"/>
  <c r="G899" i="3"/>
  <c r="I899" i="3" s="1"/>
  <c r="C900" i="3"/>
  <c r="D900" i="3"/>
  <c r="E900" i="3"/>
  <c r="F900" i="3"/>
  <c r="H900" i="3" s="1"/>
  <c r="G900" i="3"/>
  <c r="I900" i="3" s="1"/>
  <c r="C901" i="3"/>
  <c r="D901" i="3"/>
  <c r="E901" i="3" s="1"/>
  <c r="C902" i="3"/>
  <c r="D902" i="3"/>
  <c r="E902" i="3"/>
  <c r="C903" i="3"/>
  <c r="D903" i="3"/>
  <c r="E903" i="3"/>
  <c r="C904" i="3"/>
  <c r="D904" i="3"/>
  <c r="E904" i="3"/>
  <c r="C905" i="3"/>
  <c r="D905" i="3"/>
  <c r="E905" i="3"/>
  <c r="G905" i="3"/>
  <c r="I905" i="3" s="1"/>
  <c r="C906" i="3"/>
  <c r="G906" i="3" s="1"/>
  <c r="I906" i="3" s="1"/>
  <c r="D906" i="3"/>
  <c r="E906" i="3"/>
  <c r="C907" i="3"/>
  <c r="D907" i="3"/>
  <c r="E907" i="3" s="1"/>
  <c r="C908" i="3"/>
  <c r="F908" i="3" s="1"/>
  <c r="H908" i="3" s="1"/>
  <c r="D908" i="3"/>
  <c r="E908" i="3"/>
  <c r="G908" i="3"/>
  <c r="I908" i="3"/>
  <c r="C909" i="3"/>
  <c r="D909" i="3"/>
  <c r="E909" i="3" s="1"/>
  <c r="F909" i="3"/>
  <c r="H909" i="3" s="1"/>
  <c r="G909" i="3"/>
  <c r="I909" i="3" s="1"/>
  <c r="C910" i="3"/>
  <c r="F910" i="3" s="1"/>
  <c r="D910" i="3"/>
  <c r="E910" i="3" s="1"/>
  <c r="G910" i="3" s="1"/>
  <c r="I910" i="3" s="1"/>
  <c r="H910" i="3"/>
  <c r="C911" i="3"/>
  <c r="D911" i="3"/>
  <c r="E911" i="3" s="1"/>
  <c r="F911" i="3" s="1"/>
  <c r="H911" i="3" s="1"/>
  <c r="C912" i="3"/>
  <c r="D912" i="3"/>
  <c r="E912" i="3" s="1"/>
  <c r="F912" i="3"/>
  <c r="H912" i="3" s="1"/>
  <c r="C913" i="3"/>
  <c r="D913" i="3"/>
  <c r="E913" i="3" s="1"/>
  <c r="C914" i="3"/>
  <c r="F915" i="3" s="1"/>
  <c r="D914" i="3"/>
  <c r="E914" i="3" s="1"/>
  <c r="F914" i="3" s="1"/>
  <c r="H914" i="3" s="1"/>
  <c r="G914" i="3"/>
  <c r="I914" i="3" s="1"/>
  <c r="C915" i="3"/>
  <c r="D915" i="3"/>
  <c r="E915" i="3"/>
  <c r="G915" i="3" s="1"/>
  <c r="I915" i="3" s="1"/>
  <c r="H915" i="3"/>
  <c r="C916" i="3"/>
  <c r="G916" i="3" s="1"/>
  <c r="D916" i="3"/>
  <c r="E916" i="3"/>
  <c r="F916" i="3"/>
  <c r="H916" i="3"/>
  <c r="I916" i="3"/>
  <c r="C917" i="3"/>
  <c r="D917" i="3"/>
  <c r="E917" i="3" s="1"/>
  <c r="C918" i="3"/>
  <c r="D918" i="3"/>
  <c r="E918" i="3"/>
  <c r="C919" i="3"/>
  <c r="D919" i="3"/>
  <c r="E919" i="3"/>
  <c r="C920" i="3"/>
  <c r="D920" i="3"/>
  <c r="E920" i="3"/>
  <c r="C921" i="3"/>
  <c r="D921" i="3"/>
  <c r="E921" i="3" s="1"/>
  <c r="F921" i="3" s="1"/>
  <c r="H921" i="3" s="1"/>
  <c r="C922" i="3"/>
  <c r="D922" i="3"/>
  <c r="E922" i="3"/>
  <c r="G922" i="3"/>
  <c r="I922" i="3" s="1"/>
  <c r="C923" i="3"/>
  <c r="D923" i="3"/>
  <c r="E923" i="3"/>
  <c r="F923" i="3" s="1"/>
  <c r="H923" i="3" s="1"/>
  <c r="G923" i="3"/>
  <c r="I923" i="3"/>
  <c r="C924" i="3"/>
  <c r="D924" i="3"/>
  <c r="E924" i="3" s="1"/>
  <c r="F924" i="3"/>
  <c r="H924" i="3" s="1"/>
  <c r="G924" i="3"/>
  <c r="I924" i="3" s="1"/>
  <c r="C925" i="3"/>
  <c r="D925" i="3"/>
  <c r="E925" i="3"/>
  <c r="C926" i="3"/>
  <c r="D926" i="3"/>
  <c r="E926" i="3"/>
  <c r="C927" i="3"/>
  <c r="D927" i="3"/>
  <c r="E927" i="3" s="1"/>
  <c r="C928" i="3"/>
  <c r="D928" i="3"/>
  <c r="E928" i="3"/>
  <c r="F928" i="3"/>
  <c r="H928" i="3" s="1"/>
  <c r="G928" i="3"/>
  <c r="I928" i="3" s="1"/>
  <c r="C929" i="3"/>
  <c r="D929" i="3"/>
  <c r="E929" i="3"/>
  <c r="C930" i="3"/>
  <c r="D930" i="3"/>
  <c r="E930" i="3" s="1"/>
  <c r="C931" i="3"/>
  <c r="F931" i="3" s="1"/>
  <c r="H931" i="3" s="1"/>
  <c r="D931" i="3"/>
  <c r="E931" i="3"/>
  <c r="G931" i="3"/>
  <c r="I931" i="3"/>
  <c r="C932" i="3"/>
  <c r="D932" i="3"/>
  <c r="E932" i="3" s="1"/>
  <c r="C933" i="3"/>
  <c r="D933" i="3"/>
  <c r="E933" i="3"/>
  <c r="C934" i="3"/>
  <c r="D934" i="3"/>
  <c r="E934" i="3" s="1"/>
  <c r="F934" i="3"/>
  <c r="H934" i="3" s="1"/>
  <c r="C935" i="3"/>
  <c r="G935" i="3" s="1"/>
  <c r="I935" i="3" s="1"/>
  <c r="D935" i="3"/>
  <c r="E935" i="3" s="1"/>
  <c r="F935" i="3" s="1"/>
  <c r="H935" i="3" s="1"/>
  <c r="C936" i="3"/>
  <c r="F936" i="3" s="1"/>
  <c r="H936" i="3" s="1"/>
  <c r="D936" i="3"/>
  <c r="E936" i="3" s="1"/>
  <c r="C937" i="3"/>
  <c r="D937" i="3"/>
  <c r="E937" i="3" s="1"/>
  <c r="C938" i="3"/>
  <c r="D938" i="3"/>
  <c r="E938" i="3"/>
  <c r="F938" i="3" s="1"/>
  <c r="H938" i="3" s="1"/>
  <c r="G938" i="3"/>
  <c r="I938" i="3" s="1"/>
  <c r="C939" i="3"/>
  <c r="F939" i="3" s="1"/>
  <c r="H939" i="3" s="1"/>
  <c r="D939" i="3"/>
  <c r="E939" i="3" s="1"/>
  <c r="C940" i="3"/>
  <c r="D940" i="3"/>
  <c r="E940" i="3" s="1"/>
  <c r="C941" i="3"/>
  <c r="D941" i="3"/>
  <c r="E941" i="3"/>
  <c r="F941" i="3"/>
  <c r="H941" i="3" s="1"/>
  <c r="G941" i="3"/>
  <c r="I941" i="3" s="1"/>
  <c r="C942" i="3"/>
  <c r="F942" i="3" s="1"/>
  <c r="H942" i="3" s="1"/>
  <c r="D942" i="3"/>
  <c r="E942" i="3" s="1"/>
  <c r="C943" i="3"/>
  <c r="D943" i="3"/>
  <c r="E943" i="3" s="1"/>
  <c r="C944" i="3"/>
  <c r="D944" i="3"/>
  <c r="E944" i="3" s="1"/>
  <c r="F944" i="3"/>
  <c r="H944" i="3" s="1"/>
  <c r="C945" i="3"/>
  <c r="F945" i="3" s="1"/>
  <c r="D945" i="3"/>
  <c r="E945" i="3" s="1"/>
  <c r="H945" i="3"/>
  <c r="C946" i="3"/>
  <c r="D946" i="3"/>
  <c r="E946" i="3" s="1"/>
  <c r="C947" i="3"/>
  <c r="D947" i="3"/>
  <c r="E947" i="3" s="1"/>
  <c r="C948" i="3"/>
  <c r="G949" i="3" s="1"/>
  <c r="I949" i="3" s="1"/>
  <c r="D948" i="3"/>
  <c r="E948" i="3"/>
  <c r="F948" i="3"/>
  <c r="H948" i="3" s="1"/>
  <c r="G948" i="3"/>
  <c r="I948" i="3" s="1"/>
  <c r="C949" i="3"/>
  <c r="D949" i="3"/>
  <c r="E949" i="3" s="1"/>
  <c r="F949" i="3"/>
  <c r="H949" i="3" s="1"/>
  <c r="C950" i="3"/>
  <c r="D950" i="3"/>
  <c r="E950" i="3" s="1"/>
  <c r="C951" i="3"/>
  <c r="D951" i="3"/>
  <c r="E951" i="3"/>
  <c r="C952" i="3"/>
  <c r="F952" i="3" s="1"/>
  <c r="H952" i="3" s="1"/>
  <c r="D952" i="3"/>
  <c r="E952" i="3"/>
  <c r="G952" i="3"/>
  <c r="I952" i="3"/>
  <c r="C953" i="3"/>
  <c r="D953" i="3"/>
  <c r="E953" i="3" s="1"/>
  <c r="C954" i="3"/>
  <c r="D954" i="3"/>
  <c r="E954" i="3" s="1"/>
  <c r="C955" i="3"/>
  <c r="G955" i="3" s="1"/>
  <c r="D955" i="3"/>
  <c r="E955" i="3" s="1"/>
  <c r="F955" i="3" s="1"/>
  <c r="H955" i="3" s="1"/>
  <c r="I955" i="3"/>
  <c r="C956" i="3"/>
  <c r="G956" i="3" s="1"/>
  <c r="D956" i="3"/>
  <c r="E956" i="3"/>
  <c r="F956" i="3" s="1"/>
  <c r="H956" i="3" s="1"/>
  <c r="I956" i="3"/>
  <c r="C957" i="3"/>
  <c r="D957" i="3"/>
  <c r="E957" i="3" s="1"/>
  <c r="C958" i="3"/>
  <c r="F959" i="3" s="1"/>
  <c r="D958" i="3"/>
  <c r="E958" i="3"/>
  <c r="C959" i="3"/>
  <c r="D959" i="3"/>
  <c r="E959" i="3" s="1"/>
  <c r="H959" i="3"/>
  <c r="C960" i="3"/>
  <c r="D960" i="3"/>
  <c r="E960" i="3"/>
  <c r="C961" i="3"/>
  <c r="D961" i="3"/>
  <c r="E961" i="3" s="1"/>
  <c r="F961" i="3" s="1"/>
  <c r="C962" i="3"/>
  <c r="D962" i="3"/>
  <c r="E962" i="3" s="1"/>
  <c r="F962" i="3"/>
  <c r="H962" i="3" s="1"/>
  <c r="C963" i="3"/>
  <c r="G963" i="3" s="1"/>
  <c r="D963" i="3"/>
  <c r="E963" i="3"/>
  <c r="F963" i="3" s="1"/>
  <c r="H963" i="3" s="1"/>
  <c r="I963" i="3"/>
  <c r="C964" i="3"/>
  <c r="D964" i="3"/>
  <c r="E964" i="3" s="1"/>
  <c r="C965" i="3"/>
  <c r="F966" i="3" s="1"/>
  <c r="D965" i="3"/>
  <c r="E965" i="3"/>
  <c r="G965" i="3"/>
  <c r="I965" i="3" s="1"/>
  <c r="C966" i="3"/>
  <c r="D966" i="3"/>
  <c r="E966" i="3" s="1"/>
  <c r="H966" i="3"/>
  <c r="C967" i="3"/>
  <c r="D967" i="3"/>
  <c r="E967" i="3"/>
  <c r="C968" i="3"/>
  <c r="D968" i="3"/>
  <c r="E968" i="3" s="1"/>
  <c r="C969" i="3"/>
  <c r="F970" i="3" s="1"/>
  <c r="H970" i="3" s="1"/>
  <c r="D969" i="3"/>
  <c r="E969" i="3" s="1"/>
  <c r="C970" i="3"/>
  <c r="D970" i="3"/>
  <c r="E970" i="3"/>
  <c r="C971" i="3"/>
  <c r="D971" i="3"/>
  <c r="E971" i="3"/>
  <c r="C972" i="3"/>
  <c r="D972" i="3"/>
  <c r="E972" i="3" s="1"/>
  <c r="F972" i="3" s="1"/>
  <c r="H972" i="3" s="1"/>
  <c r="C973" i="3"/>
  <c r="G973" i="3" s="1"/>
  <c r="I973" i="3" s="1"/>
  <c r="D973" i="3"/>
  <c r="E973" i="3" s="1"/>
  <c r="C974" i="3"/>
  <c r="D974" i="3"/>
  <c r="E974" i="3"/>
  <c r="F974" i="3"/>
  <c r="H974" i="3" s="1"/>
  <c r="C975" i="3"/>
  <c r="D975" i="3"/>
  <c r="E975" i="3"/>
  <c r="C976" i="3"/>
  <c r="D976" i="3"/>
  <c r="E976" i="3" s="1"/>
  <c r="F976" i="3"/>
  <c r="H976" i="3" s="1"/>
  <c r="G976" i="3"/>
  <c r="I976" i="3" s="1"/>
  <c r="C977" i="3"/>
  <c r="D977" i="3"/>
  <c r="E977" i="3"/>
  <c r="G977" i="3"/>
  <c r="I977" i="3"/>
  <c r="C978" i="3"/>
  <c r="G978" i="3" s="1"/>
  <c r="I978" i="3" s="1"/>
  <c r="D978" i="3"/>
  <c r="E978" i="3" s="1"/>
  <c r="F978" i="3" s="1"/>
  <c r="H978" i="3" s="1"/>
  <c r="C979" i="3"/>
  <c r="D979" i="3"/>
  <c r="E979" i="3"/>
  <c r="G979" i="3" s="1"/>
  <c r="I979" i="3" s="1"/>
  <c r="F979" i="3"/>
  <c r="H979" i="3" s="1"/>
  <c r="C980" i="3"/>
  <c r="F980" i="3" s="1"/>
  <c r="D980" i="3"/>
  <c r="E980" i="3" s="1"/>
  <c r="G980" i="3"/>
  <c r="I980" i="3" s="1"/>
  <c r="H980" i="3"/>
  <c r="C981" i="3"/>
  <c r="D981" i="3"/>
  <c r="E981" i="3"/>
  <c r="C982" i="3"/>
  <c r="D982" i="3"/>
  <c r="E982" i="3"/>
  <c r="C983" i="3"/>
  <c r="D983" i="3"/>
  <c r="E983" i="3"/>
  <c r="F983" i="3"/>
  <c r="H983" i="3" s="1"/>
  <c r="G983" i="3"/>
  <c r="I983" i="3" s="1"/>
  <c r="C984" i="3"/>
  <c r="F984" i="3" s="1"/>
  <c r="D984" i="3"/>
  <c r="E984" i="3" s="1"/>
  <c r="H984" i="3"/>
  <c r="C985" i="3"/>
  <c r="G985" i="3" s="1"/>
  <c r="I985" i="3" s="1"/>
  <c r="D985" i="3"/>
  <c r="E985" i="3" s="1"/>
  <c r="F985" i="3" s="1"/>
  <c r="H985" i="3" s="1"/>
  <c r="C986" i="3"/>
  <c r="D986" i="3"/>
  <c r="E986" i="3"/>
  <c r="F986" i="3" s="1"/>
  <c r="H986" i="3" s="1"/>
  <c r="G986" i="3"/>
  <c r="I986" i="3"/>
  <c r="C987" i="3"/>
  <c r="F987" i="3" s="1"/>
  <c r="H987" i="3" s="1"/>
  <c r="D987" i="3"/>
  <c r="E987" i="3" s="1"/>
  <c r="G987" i="3"/>
  <c r="I987" i="3" s="1"/>
  <c r="C988" i="3"/>
  <c r="D988" i="3"/>
  <c r="E988" i="3"/>
  <c r="C989" i="3"/>
  <c r="D989" i="3"/>
  <c r="E989" i="3" s="1"/>
  <c r="C990" i="3"/>
  <c r="D990" i="3"/>
  <c r="E990" i="3"/>
  <c r="F990" i="3" s="1"/>
  <c r="H990" i="3" s="1"/>
  <c r="G990" i="3"/>
  <c r="I990" i="3" s="1"/>
  <c r="C991" i="3"/>
  <c r="F991" i="3" s="1"/>
  <c r="H991" i="3" s="1"/>
  <c r="D991" i="3"/>
  <c r="E991" i="3" s="1"/>
  <c r="C992" i="3"/>
  <c r="D992" i="3"/>
  <c r="E992" i="3" s="1"/>
  <c r="C993" i="3"/>
  <c r="D993" i="3"/>
  <c r="E993" i="3" s="1"/>
  <c r="F993" i="3"/>
  <c r="H993" i="3" s="1"/>
  <c r="C994" i="3"/>
  <c r="G995" i="3" s="1"/>
  <c r="I995" i="3" s="1"/>
  <c r="D994" i="3"/>
  <c r="E994" i="3"/>
  <c r="F994" i="3"/>
  <c r="H994" i="3" s="1"/>
  <c r="G994" i="3"/>
  <c r="I994" i="3" s="1"/>
  <c r="C995" i="3"/>
  <c r="D995" i="3"/>
  <c r="E995" i="3" s="1"/>
  <c r="F995" i="3"/>
  <c r="H995" i="3" s="1"/>
  <c r="C996" i="3"/>
  <c r="D996" i="3"/>
  <c r="E996" i="3"/>
  <c r="C997" i="3"/>
  <c r="D997" i="3"/>
  <c r="E997" i="3"/>
  <c r="F997" i="3"/>
  <c r="H997" i="3"/>
  <c r="C998" i="3"/>
  <c r="F998" i="3" s="1"/>
  <c r="H998" i="3" s="1"/>
  <c r="D998" i="3"/>
  <c r="E998" i="3"/>
  <c r="G998" i="3"/>
  <c r="I998" i="3" s="1"/>
  <c r="C999" i="3"/>
  <c r="D999" i="3"/>
  <c r="E999" i="3" s="1"/>
  <c r="C1000" i="3"/>
  <c r="D1000" i="3"/>
  <c r="E1000" i="3" s="1"/>
  <c r="G1000" i="3"/>
  <c r="I1000" i="3" s="1"/>
  <c r="C1001" i="3"/>
  <c r="G1001" i="3" s="1"/>
  <c r="D1001" i="3"/>
  <c r="E1001" i="3" s="1"/>
  <c r="F1001" i="3" s="1"/>
  <c r="H1001" i="3"/>
  <c r="I1001" i="3"/>
  <c r="C1002" i="3"/>
  <c r="G1002" i="3" s="1"/>
  <c r="I1002" i="3" s="1"/>
  <c r="D1002" i="3"/>
  <c r="E1002" i="3"/>
  <c r="F1002" i="3"/>
  <c r="H1002" i="3" s="1"/>
  <c r="C1003" i="3"/>
  <c r="D1003" i="3"/>
  <c r="E1003" i="3" s="1"/>
  <c r="C1004" i="3"/>
  <c r="D1004" i="3"/>
  <c r="E1004" i="3"/>
  <c r="F1004" i="3"/>
  <c r="H1004" i="3" s="1"/>
  <c r="C1005" i="3"/>
  <c r="F1005" i="3" s="1"/>
  <c r="H1005" i="3" s="1"/>
  <c r="D1005" i="3"/>
  <c r="E1005" i="3"/>
  <c r="G1005" i="3"/>
  <c r="I1005" i="3" s="1"/>
  <c r="C1006" i="3"/>
  <c r="D1006" i="3"/>
  <c r="E1006" i="3" s="1"/>
  <c r="C1007" i="3"/>
  <c r="D1007" i="3"/>
  <c r="E1007" i="3"/>
  <c r="C1008" i="3"/>
  <c r="D1008" i="3"/>
  <c r="E1008" i="3" s="1"/>
  <c r="C1009" i="3"/>
  <c r="D1009" i="3"/>
  <c r="E1009" i="3" s="1"/>
  <c r="F1009" i="3" s="1"/>
  <c r="H1009" i="3" s="1"/>
  <c r="G1009" i="3"/>
  <c r="I1009" i="3"/>
  <c r="C1010" i="3"/>
  <c r="D1010" i="3"/>
  <c r="E1010" i="3"/>
  <c r="G1010" i="3" s="1"/>
  <c r="I1010" i="3" s="1"/>
  <c r="F1010" i="3"/>
  <c r="H1010" i="3" s="1"/>
  <c r="C1011" i="3"/>
  <c r="D1011" i="3"/>
  <c r="E1011" i="3" s="1"/>
  <c r="F1011" i="3"/>
  <c r="G1011" i="3"/>
  <c r="I1011" i="3" s="1"/>
  <c r="H1011" i="3"/>
  <c r="C1012" i="3"/>
  <c r="G1012" i="3" s="1"/>
  <c r="I1012" i="3" s="1"/>
  <c r="D1012" i="3"/>
  <c r="E1012" i="3" s="1"/>
  <c r="C1013" i="3"/>
  <c r="D1013" i="3"/>
  <c r="E1013" i="3"/>
  <c r="C1014" i="3"/>
  <c r="D1014" i="3"/>
  <c r="E1014" i="3" s="1"/>
  <c r="C1015" i="3"/>
  <c r="D1015" i="3"/>
  <c r="E1015" i="3"/>
  <c r="C1016" i="3"/>
  <c r="F1017" i="3" s="1"/>
  <c r="H1017" i="3" s="1"/>
  <c r="D1016" i="3"/>
  <c r="E1016" i="3" s="1"/>
  <c r="G1016" i="3"/>
  <c r="I1016" i="3"/>
  <c r="C1017" i="3"/>
  <c r="D1017" i="3"/>
  <c r="E1017" i="3"/>
  <c r="C1018" i="3"/>
  <c r="D1018" i="3"/>
  <c r="E1018" i="3"/>
  <c r="C1019" i="3"/>
  <c r="D1019" i="3"/>
  <c r="E1019" i="3" s="1"/>
  <c r="C1020" i="3"/>
  <c r="D1020" i="3"/>
  <c r="E1020" i="3" s="1"/>
  <c r="G1020" i="3" s="1"/>
  <c r="I1020" i="3" s="1"/>
  <c r="C1021" i="3"/>
  <c r="G1021" i="3" s="1"/>
  <c r="D1021" i="3"/>
  <c r="E1021" i="3" s="1"/>
  <c r="F1021" i="3" s="1"/>
  <c r="H1021" i="3"/>
  <c r="I1021" i="3"/>
  <c r="C1022" i="3"/>
  <c r="G1022" i="3" s="1"/>
  <c r="I1022" i="3" s="1"/>
  <c r="D1022" i="3"/>
  <c r="E1022" i="3"/>
  <c r="C1023" i="3"/>
  <c r="D1023" i="3"/>
  <c r="E1023" i="3" s="1"/>
  <c r="C1024" i="3"/>
  <c r="D1024" i="3"/>
  <c r="E1024" i="3" s="1"/>
  <c r="C1025" i="3"/>
  <c r="D1025" i="3"/>
  <c r="E1025" i="3"/>
  <c r="F1025" i="3" s="1"/>
  <c r="H1025" i="3" s="1"/>
  <c r="G1025" i="3"/>
  <c r="I1025" i="3" s="1"/>
  <c r="C1026" i="3"/>
  <c r="G1027" i="3" s="1"/>
  <c r="I1027" i="3" s="1"/>
  <c r="D1026" i="3"/>
  <c r="E1026" i="3" s="1"/>
  <c r="G1026" i="3"/>
  <c r="I1026" i="3"/>
  <c r="C1027" i="3"/>
  <c r="D1027" i="3"/>
  <c r="E1027" i="3"/>
  <c r="C1028" i="3"/>
  <c r="D1028" i="3"/>
  <c r="E1028" i="3" s="1"/>
  <c r="C1029" i="3"/>
  <c r="D1029" i="3"/>
  <c r="E1029" i="3" s="1"/>
  <c r="C1030" i="3"/>
  <c r="F1031" i="3" s="1"/>
  <c r="H1031" i="3" s="1"/>
  <c r="D1030" i="3"/>
  <c r="E1030" i="3" s="1"/>
  <c r="F1030" i="3" s="1"/>
  <c r="H1030" i="3" s="1"/>
  <c r="G1030" i="3"/>
  <c r="I1030" i="3" s="1"/>
  <c r="C1031" i="3"/>
  <c r="G1031" i="3" s="1"/>
  <c r="D1031" i="3"/>
  <c r="E1031" i="3"/>
  <c r="I1031" i="3"/>
  <c r="C1032" i="3"/>
  <c r="D1032" i="3"/>
  <c r="E1032" i="3"/>
  <c r="F1032" i="3"/>
  <c r="H1032" i="3" s="1"/>
  <c r="G1032" i="3"/>
  <c r="I1032" i="3"/>
  <c r="C1033" i="3"/>
  <c r="D1033" i="3"/>
  <c r="E1033" i="3"/>
  <c r="C1034" i="3"/>
  <c r="D1034" i="3"/>
  <c r="E1034" i="3" s="1"/>
  <c r="C1035" i="3"/>
  <c r="D1035" i="3"/>
  <c r="E1035" i="3"/>
  <c r="G1035" i="3"/>
  <c r="I1035" i="3" s="1"/>
  <c r="C1036" i="3"/>
  <c r="G1036" i="3" s="1"/>
  <c r="D1036" i="3"/>
  <c r="E1036" i="3" s="1"/>
  <c r="I1036" i="3"/>
  <c r="C1037" i="3"/>
  <c r="D1037" i="3"/>
  <c r="E1037" i="3"/>
  <c r="C1038" i="3"/>
  <c r="D1038" i="3"/>
  <c r="E1038" i="3"/>
  <c r="C1039" i="3"/>
  <c r="D1039" i="3"/>
  <c r="E1039" i="3"/>
  <c r="F1039" i="3"/>
  <c r="H1039" i="3" s="1"/>
  <c r="G1039" i="3"/>
  <c r="I1039" i="3" s="1"/>
  <c r="C1040" i="3"/>
  <c r="D1040" i="3"/>
  <c r="E1040" i="3" s="1"/>
  <c r="F1040" i="3"/>
  <c r="H1040" i="3" s="1"/>
  <c r="G1040" i="3"/>
  <c r="I1040" i="3" s="1"/>
  <c r="C1041" i="3"/>
  <c r="G1042" i="3" s="1"/>
  <c r="D1041" i="3"/>
  <c r="E1041" i="3"/>
  <c r="G1041" i="3"/>
  <c r="I1041" i="3" s="1"/>
  <c r="C1042" i="3"/>
  <c r="D1042" i="3"/>
  <c r="E1042" i="3" s="1"/>
  <c r="F1042" i="3"/>
  <c r="H1042" i="3" s="1"/>
  <c r="I1042" i="3"/>
  <c r="C1043" i="3"/>
  <c r="D1043" i="3"/>
  <c r="E1043" i="3" s="1"/>
  <c r="C1044" i="3"/>
  <c r="D1044" i="3"/>
  <c r="E1044" i="3"/>
  <c r="C1045" i="3"/>
  <c r="D1045" i="3"/>
  <c r="E1045" i="3" s="1"/>
  <c r="G1045" i="3"/>
  <c r="I1045" i="3" s="1"/>
  <c r="C1046" i="3"/>
  <c r="D1046" i="3"/>
  <c r="E1046" i="3"/>
  <c r="C1047" i="3"/>
  <c r="D1047" i="3"/>
  <c r="E1047" i="3" s="1"/>
  <c r="C1048" i="3"/>
  <c r="D1048" i="3"/>
  <c r="E1048" i="3"/>
  <c r="C1049" i="3"/>
  <c r="D1049" i="3"/>
  <c r="E1049" i="3" s="1"/>
  <c r="C1050" i="3"/>
  <c r="F1051" i="3" s="1"/>
  <c r="H1051" i="3" s="1"/>
  <c r="D1050" i="3"/>
  <c r="E1050" i="3" s="1"/>
  <c r="G1050" i="3"/>
  <c r="I1050" i="3" s="1"/>
  <c r="C1051" i="3"/>
  <c r="D1051" i="3"/>
  <c r="E1051" i="3"/>
  <c r="C1052" i="3"/>
  <c r="D1052" i="3"/>
  <c r="E1052" i="3" s="1"/>
  <c r="C1053" i="3"/>
  <c r="D1053" i="3"/>
  <c r="E1053" i="3"/>
  <c r="C1054" i="3"/>
  <c r="D1054" i="3"/>
  <c r="E1054" i="3" s="1"/>
  <c r="F1054" i="3" s="1"/>
  <c r="H1054" i="3" s="1"/>
  <c r="G1054" i="3"/>
  <c r="I1054" i="3" s="1"/>
  <c r="C1055" i="3"/>
  <c r="D1055" i="3"/>
  <c r="E1055" i="3" s="1"/>
  <c r="G1055" i="3"/>
  <c r="I1055" i="3"/>
  <c r="C1056" i="3"/>
  <c r="G1056" i="3" s="1"/>
  <c r="I1056" i="3" s="1"/>
  <c r="D1056" i="3"/>
  <c r="E1056" i="3"/>
  <c r="F1056" i="3" s="1"/>
  <c r="H1056" i="3"/>
  <c r="C1057" i="3"/>
  <c r="D1057" i="3"/>
  <c r="E1057" i="3" s="1"/>
  <c r="C1058" i="3"/>
  <c r="D1058" i="3"/>
  <c r="E1058" i="3" s="1"/>
  <c r="C1059" i="3"/>
  <c r="D1059" i="3"/>
  <c r="E1059" i="3"/>
  <c r="C1060" i="3"/>
  <c r="F1060" i="3" s="1"/>
  <c r="H1060" i="3" s="1"/>
  <c r="D1060" i="3"/>
  <c r="E1060" i="3" s="1"/>
  <c r="G1060" i="3"/>
  <c r="I1060" i="3" s="1"/>
  <c r="C1061" i="3"/>
  <c r="D1061" i="3"/>
  <c r="E1061" i="3"/>
  <c r="C1062" i="3"/>
  <c r="D1062" i="3"/>
  <c r="E1062" i="3"/>
  <c r="C1063" i="3"/>
  <c r="D1063" i="3"/>
  <c r="E1063" i="3"/>
  <c r="F1063" i="3"/>
  <c r="H1063" i="3" s="1"/>
  <c r="C1064" i="3"/>
  <c r="D1064" i="3"/>
  <c r="E1064" i="3"/>
  <c r="F1064" i="3"/>
  <c r="G1064" i="3"/>
  <c r="I1064" i="3" s="1"/>
  <c r="C1065" i="3"/>
  <c r="G1065" i="3" s="1"/>
  <c r="I1065" i="3" s="1"/>
  <c r="D1065" i="3"/>
  <c r="E1065" i="3" s="1"/>
  <c r="C1066" i="3"/>
  <c r="D1066" i="3"/>
  <c r="E1066" i="3"/>
  <c r="C1067" i="3"/>
  <c r="D1067" i="3"/>
  <c r="E1067" i="3"/>
  <c r="C1068" i="3"/>
  <c r="D1068" i="3"/>
  <c r="E1068" i="3"/>
  <c r="F1068" i="3"/>
  <c r="H1068" i="3" s="1"/>
  <c r="G1068" i="3"/>
  <c r="I1068" i="3" s="1"/>
  <c r="C1069" i="3"/>
  <c r="D1069" i="3"/>
  <c r="E1069" i="3" s="1"/>
  <c r="G1069" i="3"/>
  <c r="I1069" i="3" s="1"/>
  <c r="C1070" i="3"/>
  <c r="D1070" i="3"/>
  <c r="E1070" i="3" s="1"/>
  <c r="C1071" i="3"/>
  <c r="D1071" i="3"/>
  <c r="E1071" i="3"/>
  <c r="C1072" i="3"/>
  <c r="D1072" i="3"/>
  <c r="E1072" i="3" s="1"/>
  <c r="C1073" i="3"/>
  <c r="D1073" i="3"/>
  <c r="E1073" i="3" s="1"/>
  <c r="G1073" i="3"/>
  <c r="I1073" i="3" s="1"/>
  <c r="C1074" i="3"/>
  <c r="G1074" i="3" s="1"/>
  <c r="D1074" i="3"/>
  <c r="E1074" i="3" s="1"/>
  <c r="F1074" i="3" s="1"/>
  <c r="H1074" i="3" s="1"/>
  <c r="I1074" i="3"/>
  <c r="C1075" i="3"/>
  <c r="G1075" i="3" s="1"/>
  <c r="I1075" i="3" s="1"/>
  <c r="D1075" i="3"/>
  <c r="E1075" i="3"/>
  <c r="C1076" i="3"/>
  <c r="D1076" i="3"/>
  <c r="E1076" i="3" s="1"/>
  <c r="C1077" i="3"/>
  <c r="D1077" i="3"/>
  <c r="E1077" i="3" s="1"/>
  <c r="F1077" i="3"/>
  <c r="H1077" i="3" s="1"/>
  <c r="C1078" i="3"/>
  <c r="D1078" i="3"/>
  <c r="E1078" i="3"/>
  <c r="F1078" i="3" s="1"/>
  <c r="H1078" i="3" s="1"/>
  <c r="G1078" i="3"/>
  <c r="I1078" i="3" s="1"/>
  <c r="C1079" i="3"/>
  <c r="D1079" i="3"/>
  <c r="E1079" i="3"/>
  <c r="F1079" i="3"/>
  <c r="H1079" i="3" s="1"/>
  <c r="G1079" i="3"/>
  <c r="I1079" i="3" s="1"/>
  <c r="C1080" i="3"/>
  <c r="F1080" i="3" s="1"/>
  <c r="D1080" i="3"/>
  <c r="E1080" i="3" s="1"/>
  <c r="H1080" i="3"/>
  <c r="C1081" i="3"/>
  <c r="D1081" i="3"/>
  <c r="E1081" i="3"/>
  <c r="C1082" i="3"/>
  <c r="D1082" i="3"/>
  <c r="E1082" i="3"/>
  <c r="C1083" i="3"/>
  <c r="D1083" i="3"/>
  <c r="E1083" i="3"/>
  <c r="F1083" i="3"/>
  <c r="H1083" i="3" s="1"/>
  <c r="G1083" i="3"/>
  <c r="I1083" i="3" s="1"/>
  <c r="C1084" i="3"/>
  <c r="G1085" i="3" s="1"/>
  <c r="D1084" i="3"/>
  <c r="E1084" i="3" s="1"/>
  <c r="G1084" i="3"/>
  <c r="I1084" i="3" s="1"/>
  <c r="C1085" i="3"/>
  <c r="D1085" i="3"/>
  <c r="E1085" i="3"/>
  <c r="F1085" i="3"/>
  <c r="H1085" i="3" s="1"/>
  <c r="I1085" i="3"/>
  <c r="C1086" i="3"/>
  <c r="D1086" i="3"/>
  <c r="E1086" i="3"/>
  <c r="C1087" i="3"/>
  <c r="G1087" i="3" s="1"/>
  <c r="I1087" i="3" s="1"/>
  <c r="D1087" i="3"/>
  <c r="E1087" i="3" s="1"/>
  <c r="C1088" i="3"/>
  <c r="D1088" i="3"/>
  <c r="E1088" i="3"/>
  <c r="G1088" i="3"/>
  <c r="I1088" i="3" s="1"/>
  <c r="C1089" i="3"/>
  <c r="G1089" i="3" s="1"/>
  <c r="D1089" i="3"/>
  <c r="E1089" i="3" s="1"/>
  <c r="I1089" i="3"/>
  <c r="C1090" i="3"/>
  <c r="D1090" i="3"/>
  <c r="E1090" i="3"/>
  <c r="C1091" i="3"/>
  <c r="D1091" i="3"/>
  <c r="E1091" i="3" s="1"/>
  <c r="C1092" i="3"/>
  <c r="D1092" i="3"/>
  <c r="E1092" i="3"/>
  <c r="G1092" i="3"/>
  <c r="I1092" i="3" s="1"/>
  <c r="C1093" i="3"/>
  <c r="D1093" i="3"/>
  <c r="E1093" i="3" s="1"/>
  <c r="F1093" i="3" s="1"/>
  <c r="H1093" i="3" s="1"/>
  <c r="G1093" i="3"/>
  <c r="I1093" i="3" s="1"/>
  <c r="C1094" i="3"/>
  <c r="D1094" i="3"/>
  <c r="E1094" i="3"/>
  <c r="G1094" i="3"/>
  <c r="I1094" i="3" s="1"/>
  <c r="C1095" i="3"/>
  <c r="D1095" i="3"/>
  <c r="E1095" i="3" s="1"/>
  <c r="C1096" i="3"/>
  <c r="D1096" i="3"/>
  <c r="E1096" i="3" s="1"/>
  <c r="G1096" i="3"/>
  <c r="I1096" i="3" s="1"/>
  <c r="C1097" i="3"/>
  <c r="D1097" i="3"/>
  <c r="E1097" i="3"/>
  <c r="F1097" i="3"/>
  <c r="H1097" i="3" s="1"/>
  <c r="C1098" i="3"/>
  <c r="D1098" i="3"/>
  <c r="E1098" i="3" s="1"/>
  <c r="F1098" i="3" s="1"/>
  <c r="H1098" i="3" s="1"/>
  <c r="G1098" i="3"/>
  <c r="I1098" i="3" s="1"/>
  <c r="C1099" i="3"/>
  <c r="G1099" i="3" s="1"/>
  <c r="I1099" i="3" s="1"/>
  <c r="D1099" i="3"/>
  <c r="E1099" i="3" s="1"/>
  <c r="C1100" i="3"/>
  <c r="D1100" i="3"/>
  <c r="E1100" i="3" s="1"/>
  <c r="F1100" i="3" s="1"/>
  <c r="H1100" i="3" s="1"/>
  <c r="C1101" i="3"/>
  <c r="D1101" i="3"/>
  <c r="E1101" i="3"/>
  <c r="G1101" i="3"/>
  <c r="I1101" i="3" s="1"/>
  <c r="C1102" i="3"/>
  <c r="D1102" i="3"/>
  <c r="E1102" i="3"/>
  <c r="G1102" i="3" s="1"/>
  <c r="I1102" i="3" s="1"/>
  <c r="F1102" i="3"/>
  <c r="H1102" i="3" s="1"/>
  <c r="C1103" i="3"/>
  <c r="D1103" i="3"/>
  <c r="E1103" i="3" s="1"/>
  <c r="F1103" i="3"/>
  <c r="G1103" i="3"/>
  <c r="I1103" i="3" s="1"/>
  <c r="H1103" i="3"/>
  <c r="C1104" i="3"/>
  <c r="D1104" i="3"/>
  <c r="E1104" i="3" s="1"/>
  <c r="C1105" i="3"/>
  <c r="D1105" i="3"/>
  <c r="E1105" i="3"/>
  <c r="F1105" i="3"/>
  <c r="H1105" i="3" s="1"/>
  <c r="C1106" i="3"/>
  <c r="F1106" i="3" s="1"/>
  <c r="D1106" i="3"/>
  <c r="E1106" i="3"/>
  <c r="C1107" i="3"/>
  <c r="D1107" i="3"/>
  <c r="E1107" i="3" s="1"/>
  <c r="F1107" i="3"/>
  <c r="H1107" i="3" s="1"/>
  <c r="G1107" i="3"/>
  <c r="I1107" i="3" s="1"/>
  <c r="C1108" i="3"/>
  <c r="D1108" i="3"/>
  <c r="E1108" i="3" s="1"/>
  <c r="G1108" i="3"/>
  <c r="I1108" i="3" s="1"/>
  <c r="C1109" i="3"/>
  <c r="G1109" i="3" s="1"/>
  <c r="I1109" i="3" s="1"/>
  <c r="D1109" i="3"/>
  <c r="E1109" i="3"/>
  <c r="F1109" i="3" s="1"/>
  <c r="H1109" i="3" s="1"/>
  <c r="C1110" i="3"/>
  <c r="F1110" i="3" s="1"/>
  <c r="H1110" i="3" s="1"/>
  <c r="D1110" i="3"/>
  <c r="E1110" i="3" s="1"/>
  <c r="G1110" i="3"/>
  <c r="I1110" i="3" s="1"/>
  <c r="C1111" i="3"/>
  <c r="D1111" i="3"/>
  <c r="E1111" i="3" s="1"/>
  <c r="C1112" i="3"/>
  <c r="D1112" i="3"/>
  <c r="E1112" i="3"/>
  <c r="F1112" i="3"/>
  <c r="H1112" i="3" s="1"/>
  <c r="C1113" i="3"/>
  <c r="D1113" i="3"/>
  <c r="E1113" i="3" s="1"/>
  <c r="G1113" i="3"/>
  <c r="I1113" i="3" s="1"/>
  <c r="C1114" i="3"/>
  <c r="D1114" i="3"/>
  <c r="E1114" i="3"/>
  <c r="F1114" i="3" s="1"/>
  <c r="H1114" i="3" s="1"/>
  <c r="C1115" i="3"/>
  <c r="G1115" i="3" s="1"/>
  <c r="I1115" i="3" s="1"/>
  <c r="D1115" i="3"/>
  <c r="E1115" i="3"/>
  <c r="C1116" i="3"/>
  <c r="D1116" i="3"/>
  <c r="E1116" i="3" s="1"/>
  <c r="F1116" i="3"/>
  <c r="H1116" i="3"/>
  <c r="C1117" i="3"/>
  <c r="D1117" i="3"/>
  <c r="E1117" i="3"/>
  <c r="F1117" i="3" s="1"/>
  <c r="H1117" i="3" s="1"/>
  <c r="G1117" i="3"/>
  <c r="I1117" i="3" s="1"/>
  <c r="C1118" i="3"/>
  <c r="G1118" i="3" s="1"/>
  <c r="D1118" i="3"/>
  <c r="E1118" i="3" s="1"/>
  <c r="I1118" i="3"/>
  <c r="C1119" i="3"/>
  <c r="D1119" i="3"/>
  <c r="E1119" i="3" s="1"/>
  <c r="C1120" i="3"/>
  <c r="F1120" i="3" s="1"/>
  <c r="D1120" i="3"/>
  <c r="E1120" i="3" s="1"/>
  <c r="H1120" i="3"/>
  <c r="C1121" i="3"/>
  <c r="D1121" i="3"/>
  <c r="E1121" i="3" s="1"/>
  <c r="F1121" i="3"/>
  <c r="H1121" i="3" s="1"/>
  <c r="C1122" i="3"/>
  <c r="D1122" i="3"/>
  <c r="E1122" i="3" s="1"/>
  <c r="F1122" i="3"/>
  <c r="H1122" i="3" s="1"/>
  <c r="G1122" i="3"/>
  <c r="I1122" i="3" s="1"/>
  <c r="C1123" i="3"/>
  <c r="D1123" i="3"/>
  <c r="E1123" i="3" s="1"/>
  <c r="C1124" i="3"/>
  <c r="D1124" i="3"/>
  <c r="E1124" i="3"/>
  <c r="F1124" i="3" s="1"/>
  <c r="H1124" i="3" s="1"/>
  <c r="G1124" i="3"/>
  <c r="I1124" i="3"/>
  <c r="C1125" i="3"/>
  <c r="D1125" i="3"/>
  <c r="E1125" i="3"/>
  <c r="F1125" i="3"/>
  <c r="H1125" i="3" s="1"/>
  <c r="G1125" i="3"/>
  <c r="I1125" i="3" s="1"/>
  <c r="C1126" i="3"/>
  <c r="D1126" i="3"/>
  <c r="E1126" i="3" s="1"/>
  <c r="F1126" i="3"/>
  <c r="H1126" i="3" s="1"/>
  <c r="C1127" i="3"/>
  <c r="D1127" i="3"/>
  <c r="E1127" i="3"/>
  <c r="G1127" i="3"/>
  <c r="I1127" i="3" s="1"/>
  <c r="C1128" i="3"/>
  <c r="D1128" i="3"/>
  <c r="E1128" i="3" s="1"/>
  <c r="C1129" i="3"/>
  <c r="D1129" i="3"/>
  <c r="E1129" i="3" s="1"/>
  <c r="C1130" i="3"/>
  <c r="D1130" i="3"/>
  <c r="E1130" i="3" s="1"/>
  <c r="C1131" i="3"/>
  <c r="D1131" i="3"/>
  <c r="E1131" i="3"/>
  <c r="G1131" i="3" s="1"/>
  <c r="I1131" i="3" s="1"/>
  <c r="F1131" i="3"/>
  <c r="H1131" i="3" s="1"/>
  <c r="C1132" i="3"/>
  <c r="D1132" i="3"/>
  <c r="E1132" i="3"/>
  <c r="C1133" i="3"/>
  <c r="D1133" i="3"/>
  <c r="E1133" i="3" s="1"/>
  <c r="C1134" i="3"/>
  <c r="F1134" i="3" s="1"/>
  <c r="H1134" i="3" s="1"/>
  <c r="D1134" i="3"/>
  <c r="E1134" i="3"/>
  <c r="C1135" i="3"/>
  <c r="D1135" i="3"/>
  <c r="E1135" i="3" s="1"/>
  <c r="C1136" i="3"/>
  <c r="F1136" i="3" s="1"/>
  <c r="H1136" i="3" s="1"/>
  <c r="D1136" i="3"/>
  <c r="E1136" i="3"/>
  <c r="G1136" i="3"/>
  <c r="I1136" i="3" s="1"/>
  <c r="C1137" i="3"/>
  <c r="D1137" i="3"/>
  <c r="E1137" i="3" s="1"/>
  <c r="C1138" i="3"/>
  <c r="G1139" i="3" s="1"/>
  <c r="I1139" i="3" s="1"/>
  <c r="D1138" i="3"/>
  <c r="E1138" i="3"/>
  <c r="C1139" i="3"/>
  <c r="D1139" i="3"/>
  <c r="E1139" i="3" s="1"/>
  <c r="F1139" i="3" s="1"/>
  <c r="H1139" i="3"/>
  <c r="C1140" i="3"/>
  <c r="D1140" i="3"/>
  <c r="E1140" i="3"/>
  <c r="C1141" i="3"/>
  <c r="D1141" i="3"/>
  <c r="E1141" i="3" s="1"/>
  <c r="F1141" i="3"/>
  <c r="H1141" i="3" s="1"/>
  <c r="C1142" i="3"/>
  <c r="F1142" i="3" s="1"/>
  <c r="H1142" i="3" s="1"/>
  <c r="D1142" i="3"/>
  <c r="E1142" i="3" s="1"/>
  <c r="C1143" i="3"/>
  <c r="D1143" i="3"/>
  <c r="E1143" i="3" s="1"/>
  <c r="F1143" i="3" s="1"/>
  <c r="H1143" i="3" s="1"/>
  <c r="C1144" i="3"/>
  <c r="D1144" i="3"/>
  <c r="E1144" i="3" s="1"/>
  <c r="F1144" i="3"/>
  <c r="H1144" i="3" s="1"/>
  <c r="G1144" i="3"/>
  <c r="I1144" i="3" s="1"/>
  <c r="C1145" i="3"/>
  <c r="D1145" i="3"/>
  <c r="E1145" i="3" s="1"/>
  <c r="F1145" i="3"/>
  <c r="H1145" i="3" s="1"/>
  <c r="C1146" i="3"/>
  <c r="D1146" i="3"/>
  <c r="E1146" i="3" s="1"/>
  <c r="C1147" i="3"/>
  <c r="D1147" i="3"/>
  <c r="E1147" i="3" s="1"/>
  <c r="C1148" i="3"/>
  <c r="F1148" i="3" s="1"/>
  <c r="H1148" i="3" s="1"/>
  <c r="D1148" i="3"/>
  <c r="E1148" i="3" s="1"/>
  <c r="C1149" i="3"/>
  <c r="D1149" i="3"/>
  <c r="E1149" i="3" s="1"/>
  <c r="C1150" i="3"/>
  <c r="G1150" i="3" s="1"/>
  <c r="I1150" i="3" s="1"/>
  <c r="D1150" i="3"/>
  <c r="E1150" i="3"/>
  <c r="C1151" i="3"/>
  <c r="D1151" i="3"/>
  <c r="E1151" i="3" s="1"/>
  <c r="C1152" i="3"/>
  <c r="D1152" i="3"/>
  <c r="E1152" i="3"/>
  <c r="C1153" i="3"/>
  <c r="D1153" i="3"/>
  <c r="E1153" i="3" s="1"/>
  <c r="G1153" i="3"/>
  <c r="I1153" i="3"/>
  <c r="C1154" i="3"/>
  <c r="D1154" i="3"/>
  <c r="E1154" i="3" s="1"/>
  <c r="F1154" i="3" s="1"/>
  <c r="H1154" i="3" s="1"/>
  <c r="C1155" i="3"/>
  <c r="D1155" i="3"/>
  <c r="E1155" i="3"/>
  <c r="G1155" i="3" s="1"/>
  <c r="I1155" i="3" s="1"/>
  <c r="F1155" i="3"/>
  <c r="H1155" i="3" s="1"/>
  <c r="C1156" i="3"/>
  <c r="F1156" i="3" s="1"/>
  <c r="D1156" i="3"/>
  <c r="E1156" i="3" s="1"/>
  <c r="H1156" i="3"/>
  <c r="C1157" i="3"/>
  <c r="D1157" i="3"/>
  <c r="E1157" i="3"/>
  <c r="G1157" i="3"/>
  <c r="I1157" i="3" s="1"/>
  <c r="C1158" i="3"/>
  <c r="D1158" i="3"/>
  <c r="E1158" i="3" s="1"/>
  <c r="F1158" i="3"/>
  <c r="H1158" i="3" s="1"/>
  <c r="C1159" i="3"/>
  <c r="D1159" i="3"/>
  <c r="E1159" i="3" s="1"/>
  <c r="F1159" i="3" s="1"/>
  <c r="H1159" i="3" s="1"/>
  <c r="C1160" i="3"/>
  <c r="D1160" i="3"/>
  <c r="E1160" i="3" s="1"/>
  <c r="C1161" i="3"/>
  <c r="D1161" i="3"/>
  <c r="E1161" i="3"/>
  <c r="C1162" i="3"/>
  <c r="D1162" i="3"/>
  <c r="E1162" i="3"/>
  <c r="F1162" i="3" s="1"/>
  <c r="H1162" i="3" s="1"/>
  <c r="G1162" i="3"/>
  <c r="I1162" i="3"/>
  <c r="C1163" i="3"/>
  <c r="F1163" i="3" s="1"/>
  <c r="H1163" i="3" s="1"/>
  <c r="D1163" i="3"/>
  <c r="E1163" i="3"/>
  <c r="C1164" i="3"/>
  <c r="D1164" i="3"/>
  <c r="E1164" i="3" s="1"/>
  <c r="C1165" i="3"/>
  <c r="D1165" i="3"/>
  <c r="E1165" i="3"/>
  <c r="G1165" i="3"/>
  <c r="I1165" i="3" s="1"/>
  <c r="C1166" i="3"/>
  <c r="D1166" i="3"/>
  <c r="E1166" i="3"/>
  <c r="C1167" i="3"/>
  <c r="D1167" i="3"/>
  <c r="E1167" i="3"/>
  <c r="F1167" i="3" s="1"/>
  <c r="H1167" i="3" s="1"/>
  <c r="C1168" i="3"/>
  <c r="G1168" i="3" s="1"/>
  <c r="I1168" i="3" s="1"/>
  <c r="D1168" i="3"/>
  <c r="E1168" i="3" s="1"/>
  <c r="C1169" i="3"/>
  <c r="D1169" i="3"/>
  <c r="E1169" i="3"/>
  <c r="C1170" i="3"/>
  <c r="D1170" i="3"/>
  <c r="E1170" i="3" s="1"/>
  <c r="F1170" i="3"/>
  <c r="H1170" i="3" s="1"/>
  <c r="C1171" i="3"/>
  <c r="D1171" i="3"/>
  <c r="E1171" i="3" s="1"/>
  <c r="F1171" i="3" s="1"/>
  <c r="H1171" i="3" s="1"/>
  <c r="G1171" i="3"/>
  <c r="I1171" i="3"/>
  <c r="C1172" i="3"/>
  <c r="D1172" i="3"/>
  <c r="E1172" i="3" s="1"/>
  <c r="C1173" i="3"/>
  <c r="D1173" i="3"/>
  <c r="E1173" i="3"/>
  <c r="C1174" i="3"/>
  <c r="D1174" i="3"/>
  <c r="E1174" i="3" s="1"/>
  <c r="F1174" i="3" s="1"/>
  <c r="H1174" i="3" s="1"/>
  <c r="G1174" i="3"/>
  <c r="I1174" i="3" s="1"/>
  <c r="C1175" i="3"/>
  <c r="D1175" i="3"/>
  <c r="E1175" i="3" s="1"/>
  <c r="F1175" i="3"/>
  <c r="H1175" i="3"/>
  <c r="C1176" i="3"/>
  <c r="F1176" i="3" s="1"/>
  <c r="D1176" i="3"/>
  <c r="E1176" i="3" s="1"/>
  <c r="G1176" i="3"/>
  <c r="I1176" i="3" s="1"/>
  <c r="H1176" i="3"/>
  <c r="C1177" i="3"/>
  <c r="D1177" i="3"/>
  <c r="E1177" i="3"/>
  <c r="G1177" i="3"/>
  <c r="I1177" i="3" s="1"/>
  <c r="C1178" i="3"/>
  <c r="D1178" i="3"/>
  <c r="E1178" i="3"/>
  <c r="F1178" i="3" s="1"/>
  <c r="H1178" i="3" s="1"/>
  <c r="G1178" i="3"/>
  <c r="I1178" i="3"/>
  <c r="C1179" i="3"/>
  <c r="D1179" i="3"/>
  <c r="E1179" i="3" s="1"/>
  <c r="F1179" i="3"/>
  <c r="H1179" i="3" s="1"/>
  <c r="G1179" i="3"/>
  <c r="I1179" i="3" s="1"/>
  <c r="C1180" i="3"/>
  <c r="D1180" i="3"/>
  <c r="E1180" i="3" s="1"/>
  <c r="C1181" i="3"/>
  <c r="D1181" i="3"/>
  <c r="E1181" i="3"/>
  <c r="C1182" i="3"/>
  <c r="D1182" i="3"/>
  <c r="E1182" i="3"/>
  <c r="G1182" i="3"/>
  <c r="I1182" i="3" s="1"/>
  <c r="C1183" i="3"/>
  <c r="G1183" i="3" s="1"/>
  <c r="I1183" i="3" s="1"/>
  <c r="D1183" i="3"/>
  <c r="E1183" i="3"/>
  <c r="F1183" i="3" s="1"/>
  <c r="H1183" i="3" s="1"/>
  <c r="C1184" i="3"/>
  <c r="D1184" i="3"/>
  <c r="E1184" i="3" s="1"/>
  <c r="C1185" i="3"/>
  <c r="D1185" i="3"/>
  <c r="E1185" i="3"/>
  <c r="C1186" i="3"/>
  <c r="F1186" i="3" s="1"/>
  <c r="H1186" i="3" s="1"/>
  <c r="D1186" i="3"/>
  <c r="E1186" i="3"/>
  <c r="G1186" i="3"/>
  <c r="I1186" i="3" s="1"/>
  <c r="C1187" i="3"/>
  <c r="F1187" i="3" s="1"/>
  <c r="H1187" i="3" s="1"/>
  <c r="D1187" i="3"/>
  <c r="E1187" i="3" s="1"/>
  <c r="C1188" i="3"/>
  <c r="D1188" i="3"/>
  <c r="E1188" i="3"/>
  <c r="G1188" i="3"/>
  <c r="I1188" i="3" s="1"/>
  <c r="C1189" i="3"/>
  <c r="G1189" i="3" s="1"/>
  <c r="D1189" i="3"/>
  <c r="E1189" i="3" s="1"/>
  <c r="I1189" i="3"/>
  <c r="C1190" i="3"/>
  <c r="G1190" i="3" s="1"/>
  <c r="I1190" i="3" s="1"/>
  <c r="D1190" i="3"/>
  <c r="E1190" i="3" s="1"/>
  <c r="F1190" i="3" s="1"/>
  <c r="H1190" i="3" s="1"/>
  <c r="C1191" i="3"/>
  <c r="G1192" i="3" s="1"/>
  <c r="D1191" i="3"/>
  <c r="E1191" i="3" s="1"/>
  <c r="F1191" i="3"/>
  <c r="G1191" i="3"/>
  <c r="I1191" i="3" s="1"/>
  <c r="C1192" i="3"/>
  <c r="D1192" i="3"/>
  <c r="E1192" i="3" s="1"/>
  <c r="F1192" i="3" s="1"/>
  <c r="H1192" i="3" s="1"/>
  <c r="I1192" i="3"/>
  <c r="C1193" i="3"/>
  <c r="D1193" i="3"/>
  <c r="E1193" i="3"/>
  <c r="C1194" i="3"/>
  <c r="D1194" i="3"/>
  <c r="E1194" i="3" s="1"/>
  <c r="C1195" i="3"/>
  <c r="D1195" i="3"/>
  <c r="E1195" i="3" s="1"/>
  <c r="G1195" i="3"/>
  <c r="I1195" i="3"/>
  <c r="C1196" i="3"/>
  <c r="D1196" i="3"/>
  <c r="E1196" i="3" s="1"/>
  <c r="C1197" i="3"/>
  <c r="D1197" i="3"/>
  <c r="E1197" i="3"/>
  <c r="C1198" i="3"/>
  <c r="D1198" i="3"/>
  <c r="E1198" i="3" s="1"/>
  <c r="F1198" i="3" s="1"/>
  <c r="H1198" i="3" s="1"/>
  <c r="G1198" i="3"/>
  <c r="I1198" i="3" s="1"/>
  <c r="C1199" i="3"/>
  <c r="G1199" i="3" s="1"/>
  <c r="I1199" i="3" s="1"/>
  <c r="D1199" i="3"/>
  <c r="E1199" i="3" s="1"/>
  <c r="F1199" i="3"/>
  <c r="H1199" i="3"/>
  <c r="C1200" i="3"/>
  <c r="D1200" i="3"/>
  <c r="E1200" i="3"/>
  <c r="F1200" i="3"/>
  <c r="H1200" i="3" s="1"/>
  <c r="G1200" i="3"/>
  <c r="I1200" i="3" s="1"/>
  <c r="C1201" i="3"/>
  <c r="F1201" i="3" s="1"/>
  <c r="H1201" i="3" s="1"/>
  <c r="D1201" i="3"/>
  <c r="E1201" i="3"/>
  <c r="G1201" i="3"/>
  <c r="I1201" i="3" s="1"/>
  <c r="C1202" i="3"/>
  <c r="G1202" i="3" s="1"/>
  <c r="I1202" i="3" s="1"/>
  <c r="D1202" i="3"/>
  <c r="E1202" i="3" s="1"/>
  <c r="C1203" i="3"/>
  <c r="D1203" i="3"/>
  <c r="E1203" i="3"/>
  <c r="G1203" i="3"/>
  <c r="I1203" i="3" s="1"/>
  <c r="C1204" i="3"/>
  <c r="D1204" i="3"/>
  <c r="E1204" i="3" s="1"/>
  <c r="C1205" i="3"/>
  <c r="D1205" i="3"/>
  <c r="E1205" i="3"/>
  <c r="C1206" i="3"/>
  <c r="D1206" i="3"/>
  <c r="E1206" i="3"/>
  <c r="C1207" i="3"/>
  <c r="G1207" i="3" s="1"/>
  <c r="D1207" i="3"/>
  <c r="E1207" i="3"/>
  <c r="F1207" i="3" s="1"/>
  <c r="H1207" i="3" s="1"/>
  <c r="I1207" i="3"/>
  <c r="C1208" i="3"/>
  <c r="D1208" i="3"/>
  <c r="E1208" i="3" s="1"/>
  <c r="F1208" i="3" s="1"/>
  <c r="H1208" i="3" s="1"/>
  <c r="G1208" i="3"/>
  <c r="I1208" i="3" s="1"/>
  <c r="C1209" i="3"/>
  <c r="F1209" i="3" s="1"/>
  <c r="D1209" i="3"/>
  <c r="E1209" i="3"/>
  <c r="G1209" i="3" s="1"/>
  <c r="I1209" i="3" s="1"/>
  <c r="H1209" i="3"/>
  <c r="C1210" i="3"/>
  <c r="D1210" i="3"/>
  <c r="E1210" i="3" s="1"/>
  <c r="F1210" i="3" s="1"/>
  <c r="H1210" i="3" s="1"/>
  <c r="C1211" i="3"/>
  <c r="D1211" i="3"/>
  <c r="E1211" i="3" s="1"/>
  <c r="C1212" i="3"/>
  <c r="D1212" i="3"/>
  <c r="E1212" i="3"/>
  <c r="C1213" i="3"/>
  <c r="F1213" i="3" s="1"/>
  <c r="H1213" i="3" s="1"/>
  <c r="D1213" i="3"/>
  <c r="E1213" i="3"/>
  <c r="C1214" i="3"/>
  <c r="D1214" i="3"/>
  <c r="E1214" i="3"/>
  <c r="F1214" i="3"/>
  <c r="H1214" i="3" s="1"/>
  <c r="C1215" i="3"/>
  <c r="D1215" i="3"/>
  <c r="E1215" i="3" s="1"/>
  <c r="F1215" i="3" s="1"/>
  <c r="G1215" i="3"/>
  <c r="I1215" i="3" s="1"/>
  <c r="H1215" i="3"/>
  <c r="C1216" i="3"/>
  <c r="F1216" i="3" s="1"/>
  <c r="H1216" i="3" s="1"/>
  <c r="D1216" i="3"/>
  <c r="E1216" i="3"/>
  <c r="C1217" i="3"/>
  <c r="D1217" i="3"/>
  <c r="E1217" i="3" s="1"/>
  <c r="F1217" i="3" s="1"/>
  <c r="H1217" i="3" s="1"/>
  <c r="C1218" i="3"/>
  <c r="F1218" i="3" s="1"/>
  <c r="D1218" i="3"/>
  <c r="E1218" i="3" s="1"/>
  <c r="H1218" i="3"/>
  <c r="C1219" i="3"/>
  <c r="D1219" i="3"/>
  <c r="E1219" i="3"/>
  <c r="F1219" i="3"/>
  <c r="H1219" i="3" s="1"/>
  <c r="C1220" i="3"/>
  <c r="G1221" i="3" s="1"/>
  <c r="I1221" i="3" s="1"/>
  <c r="D1220" i="3"/>
  <c r="E1220" i="3" s="1"/>
  <c r="F1220" i="3"/>
  <c r="H1220" i="3" s="1"/>
  <c r="G1220" i="3"/>
  <c r="I1220" i="3" s="1"/>
  <c r="C1221" i="3"/>
  <c r="D1221" i="3"/>
  <c r="E1221" i="3" s="1"/>
  <c r="F1221" i="3" s="1"/>
  <c r="H1221" i="3" s="1"/>
  <c r="C1222" i="3"/>
  <c r="D1222" i="3"/>
  <c r="E1222" i="3" s="1"/>
  <c r="C1223" i="3"/>
  <c r="D1223" i="3"/>
  <c r="E1223" i="3"/>
  <c r="G1223" i="3"/>
  <c r="I1223" i="3" s="1"/>
  <c r="C1224" i="3"/>
  <c r="G1224" i="3" s="1"/>
  <c r="D1224" i="3"/>
  <c r="E1224" i="3"/>
  <c r="F1224" i="3"/>
  <c r="H1224" i="3"/>
  <c r="I1224" i="3"/>
  <c r="C1225" i="3"/>
  <c r="F1225" i="3" s="1"/>
  <c r="H1225" i="3" s="1"/>
  <c r="D1225" i="3"/>
  <c r="E1225" i="3" s="1"/>
  <c r="C1226" i="3"/>
  <c r="D1226" i="3"/>
  <c r="E1226" i="3" s="1"/>
  <c r="G1226" i="3"/>
  <c r="I1226" i="3" s="1"/>
  <c r="C1227" i="3"/>
  <c r="G1227" i="3" s="1"/>
  <c r="D1227" i="3"/>
  <c r="E1227" i="3"/>
  <c r="F1227" i="3"/>
  <c r="H1227" i="3" s="1"/>
  <c r="I1227" i="3"/>
  <c r="C1228" i="3"/>
  <c r="D1228" i="3"/>
  <c r="E1228" i="3" s="1"/>
  <c r="C1229" i="3"/>
  <c r="D1229" i="3"/>
  <c r="E1229" i="3" s="1"/>
  <c r="C1230" i="3"/>
  <c r="D1230" i="3"/>
  <c r="E1230" i="3" s="1"/>
  <c r="F1230" i="3" s="1"/>
  <c r="H1230" i="3" s="1"/>
  <c r="G1230" i="3"/>
  <c r="I1230" i="3" s="1"/>
  <c r="C1231" i="3"/>
  <c r="D1231" i="3"/>
  <c r="E1231" i="3" s="1"/>
  <c r="G1231" i="3"/>
  <c r="I1231" i="3" s="1"/>
  <c r="C1232" i="3"/>
  <c r="G1232" i="3" s="1"/>
  <c r="I1232" i="3" s="1"/>
  <c r="D1232" i="3"/>
  <c r="E1232" i="3"/>
  <c r="F1232" i="3" s="1"/>
  <c r="H1232" i="3" s="1"/>
  <c r="C1233" i="3"/>
  <c r="F1233" i="3" s="1"/>
  <c r="H1233" i="3" s="1"/>
  <c r="D1233" i="3"/>
  <c r="E1233" i="3" s="1"/>
  <c r="C1234" i="3"/>
  <c r="D1234" i="3"/>
  <c r="E1234" i="3"/>
  <c r="G1234" i="3" s="1"/>
  <c r="C1235" i="3"/>
  <c r="G1235" i="3" s="1"/>
  <c r="I1235" i="3" s="1"/>
  <c r="D1235" i="3"/>
  <c r="E1235" i="3" s="1"/>
  <c r="F1235" i="3" s="1"/>
  <c r="H1235" i="3" s="1"/>
  <c r="C1236" i="3"/>
  <c r="D1236" i="3"/>
  <c r="E1236" i="3"/>
  <c r="C1237" i="3"/>
  <c r="D1237" i="3"/>
  <c r="E1237" i="3"/>
  <c r="C1238" i="3"/>
  <c r="D1238" i="3"/>
  <c r="E1238" i="3" s="1"/>
  <c r="F1238" i="3"/>
  <c r="H1238" i="3"/>
  <c r="C1239" i="3"/>
  <c r="G1239" i="3" s="1"/>
  <c r="D1239" i="3"/>
  <c r="E1239" i="3"/>
  <c r="F1239" i="3" s="1"/>
  <c r="H1239" i="3" s="1"/>
  <c r="I1239" i="3"/>
  <c r="C1240" i="3"/>
  <c r="D1240" i="3"/>
  <c r="E1240" i="3" s="1"/>
  <c r="C1241" i="3"/>
  <c r="D1241" i="3"/>
  <c r="E1241" i="3"/>
  <c r="C1242" i="3"/>
  <c r="G1242" i="3" s="1"/>
  <c r="D1242" i="3"/>
  <c r="E1242" i="3" s="1"/>
  <c r="I1242" i="3"/>
  <c r="C1243" i="3"/>
  <c r="G1243" i="3" s="1"/>
  <c r="I1243" i="3" s="1"/>
  <c r="D1243" i="3"/>
  <c r="E1243" i="3"/>
  <c r="C1244" i="3"/>
  <c r="D1244" i="3"/>
  <c r="E1244" i="3"/>
  <c r="F1244" i="3" s="1"/>
  <c r="H1244" i="3" s="1"/>
  <c r="C1245" i="3"/>
  <c r="D1245" i="3"/>
  <c r="E1245" i="3" s="1"/>
  <c r="F1245" i="3" s="1"/>
  <c r="H1245" i="3" s="1"/>
  <c r="G1245" i="3"/>
  <c r="I1245" i="3" s="1"/>
  <c r="C1246" i="3"/>
  <c r="D1246" i="3"/>
  <c r="E1246" i="3"/>
  <c r="F1246" i="3" s="1"/>
  <c r="G1246" i="3"/>
  <c r="I1246" i="3" s="1"/>
  <c r="H1246" i="3"/>
  <c r="C1247" i="3"/>
  <c r="G1247" i="3" s="1"/>
  <c r="I1247" i="3" s="1"/>
  <c r="D1247" i="3"/>
  <c r="E1247" i="3"/>
  <c r="F1247" i="3"/>
  <c r="H1247" i="3"/>
  <c r="C1248" i="3"/>
  <c r="G1248" i="3" s="1"/>
  <c r="I1248" i="3" s="1"/>
  <c r="D1248" i="3"/>
  <c r="E1248" i="3" s="1"/>
  <c r="C1249" i="3"/>
  <c r="D1249" i="3"/>
  <c r="E1249" i="3"/>
  <c r="G1249" i="3"/>
  <c r="I1249" i="3" s="1"/>
  <c r="C1250" i="3"/>
  <c r="G1250" i="3" s="1"/>
  <c r="D1250" i="3"/>
  <c r="E1250" i="3"/>
  <c r="I1250" i="3"/>
  <c r="C1251" i="3"/>
  <c r="F1251" i="3" s="1"/>
  <c r="H1251" i="3" s="1"/>
  <c r="D1251" i="3"/>
  <c r="E1251" i="3"/>
  <c r="C1252" i="3"/>
  <c r="D1252" i="3"/>
  <c r="E1252" i="3" s="1"/>
  <c r="C1253" i="3"/>
  <c r="D1253" i="3"/>
  <c r="E1253" i="3" s="1"/>
  <c r="F1253" i="3" s="1"/>
  <c r="C1254" i="3"/>
  <c r="F1255" i="3" s="1"/>
  <c r="H1255" i="3" s="1"/>
  <c r="D1254" i="3"/>
  <c r="E1254" i="3"/>
  <c r="C1255" i="3"/>
  <c r="D1255" i="3"/>
  <c r="E1255" i="3" s="1"/>
  <c r="C1256" i="3"/>
  <c r="F1256" i="3" s="1"/>
  <c r="D1256" i="3"/>
  <c r="E1256" i="3" s="1"/>
  <c r="G1256" i="3"/>
  <c r="I1256" i="3" s="1"/>
  <c r="H1256" i="3"/>
  <c r="C1257" i="3"/>
  <c r="F1257" i="3" s="1"/>
  <c r="D1257" i="3"/>
  <c r="E1257" i="3" s="1"/>
  <c r="G1257" i="3"/>
  <c r="I1257" i="3" s="1"/>
  <c r="H1257" i="3"/>
  <c r="C1258" i="3"/>
  <c r="D1258" i="3"/>
  <c r="E1258" i="3"/>
  <c r="F1258" i="3"/>
  <c r="H1258" i="3" s="1"/>
  <c r="G1258" i="3"/>
  <c r="I1258" i="3" s="1"/>
  <c r="C1259" i="3"/>
  <c r="D1259" i="3"/>
  <c r="E1259" i="3"/>
  <c r="F1259" i="3"/>
  <c r="H1259" i="3" s="1"/>
  <c r="G1259" i="3"/>
  <c r="I1259" i="3" s="1"/>
  <c r="C1260" i="3"/>
  <c r="G1260" i="3" s="1"/>
  <c r="D1260" i="3"/>
  <c r="E1260" i="3" s="1"/>
  <c r="I1260" i="3"/>
  <c r="C1261" i="3"/>
  <c r="D1261" i="3"/>
  <c r="E1261" i="3" s="1"/>
  <c r="C1262" i="3"/>
  <c r="D1262" i="3"/>
  <c r="E1262" i="3"/>
  <c r="F1262" i="3"/>
  <c r="H1262" i="3" s="1"/>
  <c r="C1263" i="3"/>
  <c r="F1263" i="3" s="1"/>
  <c r="H1263" i="3" s="1"/>
  <c r="D1263" i="3"/>
  <c r="E1263" i="3"/>
  <c r="G1263" i="3"/>
  <c r="I1263" i="3"/>
  <c r="C1264" i="3"/>
  <c r="F1264" i="3" s="1"/>
  <c r="H1264" i="3" s="1"/>
  <c r="D1264" i="3"/>
  <c r="E1264" i="3"/>
  <c r="C1265" i="3"/>
  <c r="D1265" i="3"/>
  <c r="E1265" i="3" s="1"/>
  <c r="F1265" i="3" s="1"/>
  <c r="H1265" i="3" s="1"/>
  <c r="C1266" i="3"/>
  <c r="D1266" i="3"/>
  <c r="E1266" i="3" s="1"/>
  <c r="F1266" i="3"/>
  <c r="H1266" i="3" s="1"/>
  <c r="G1266" i="3"/>
  <c r="I1266" i="3" s="1"/>
  <c r="C1267" i="3"/>
  <c r="G1267" i="3" s="1"/>
  <c r="D1267" i="3"/>
  <c r="E1267" i="3"/>
  <c r="F1267" i="3"/>
  <c r="H1267" i="3"/>
  <c r="I1267" i="3"/>
  <c r="C1268" i="3"/>
  <c r="D1268" i="3"/>
  <c r="E1268" i="3" s="1"/>
  <c r="F1268" i="3"/>
  <c r="H1268" i="3" s="1"/>
  <c r="G1268" i="3"/>
  <c r="I1268" i="3" s="1"/>
  <c r="C1269" i="3"/>
  <c r="D1269" i="3"/>
  <c r="E1269" i="3" s="1"/>
  <c r="C1270" i="3"/>
  <c r="D1270" i="3"/>
  <c r="E1270" i="3" s="1"/>
  <c r="F1270" i="3"/>
  <c r="H1270" i="3" s="1"/>
  <c r="C1271" i="3"/>
  <c r="D1271" i="3"/>
  <c r="E1271" i="3"/>
  <c r="C1272" i="3"/>
  <c r="D1272" i="3"/>
  <c r="E1272" i="3" s="1"/>
  <c r="C1273" i="3"/>
  <c r="D1273" i="3"/>
  <c r="E1273" i="3" s="1"/>
  <c r="F1273" i="3"/>
  <c r="H1273" i="3" s="1"/>
  <c r="G1273" i="3"/>
  <c r="I1273" i="3" s="1"/>
  <c r="C1274" i="3"/>
  <c r="F1274" i="3" s="1"/>
  <c r="D1274" i="3"/>
  <c r="E1274" i="3"/>
  <c r="H1274" i="3"/>
  <c r="C1275" i="3"/>
  <c r="F1275" i="3" s="1"/>
  <c r="H1275" i="3" s="1"/>
  <c r="D1275" i="3"/>
  <c r="E1275" i="3" s="1"/>
  <c r="C1276" i="3"/>
  <c r="D1276" i="3"/>
  <c r="E1276" i="3"/>
  <c r="G1276" i="3"/>
  <c r="I1276" i="3" s="1"/>
  <c r="C1277" i="3"/>
  <c r="D1277" i="3"/>
  <c r="E1277" i="3" s="1"/>
  <c r="F1277" i="3" s="1"/>
  <c r="H1277" i="3" s="1"/>
  <c r="C1278" i="3"/>
  <c r="D1278" i="3"/>
  <c r="E1278" i="3" s="1"/>
  <c r="G1278" i="3" s="1"/>
  <c r="I1278" i="3" s="1"/>
  <c r="F1278" i="3"/>
  <c r="H1278" i="3" s="1"/>
  <c r="C1279" i="3"/>
  <c r="D1279" i="3"/>
  <c r="E1279" i="3" s="1"/>
  <c r="C1280" i="3"/>
  <c r="G1281" i="3" s="1"/>
  <c r="I1281" i="3" s="1"/>
  <c r="D1280" i="3"/>
  <c r="E1280" i="3" s="1"/>
  <c r="G1280" i="3"/>
  <c r="I1280" i="3" s="1"/>
  <c r="C1281" i="3"/>
  <c r="D1281" i="3"/>
  <c r="E1281" i="3" s="1"/>
  <c r="F1281" i="3" s="1"/>
  <c r="H1281" i="3" s="1"/>
  <c r="C1282" i="3"/>
  <c r="D1282" i="3"/>
  <c r="E1282" i="3"/>
  <c r="F1282" i="3" s="1"/>
  <c r="H1282" i="3" s="1"/>
  <c r="G1282" i="3"/>
  <c r="I1282" i="3"/>
  <c r="C1283" i="3"/>
  <c r="D1283" i="3"/>
  <c r="E1283" i="3" s="1"/>
  <c r="C1284" i="3"/>
  <c r="D1284" i="3"/>
  <c r="E1284" i="3"/>
  <c r="C1285" i="3"/>
  <c r="G1285" i="3" s="1"/>
  <c r="D1285" i="3"/>
  <c r="E1285" i="3" s="1"/>
  <c r="F1285" i="3" s="1"/>
  <c r="H1285" i="3" s="1"/>
  <c r="I1285" i="3"/>
  <c r="C1286" i="3"/>
  <c r="G1286" i="3" s="1"/>
  <c r="D1286" i="3"/>
  <c r="E1286" i="3" s="1"/>
  <c r="F1286" i="3" s="1"/>
  <c r="H1286" i="3" s="1"/>
  <c r="I1286" i="3"/>
  <c r="C1287" i="3"/>
  <c r="D1287" i="3"/>
  <c r="E1287" i="3" s="1"/>
  <c r="C1288" i="3"/>
  <c r="D1288" i="3"/>
  <c r="E1288" i="3" s="1"/>
  <c r="C1289" i="3"/>
  <c r="D1289" i="3"/>
  <c r="E1289" i="3"/>
  <c r="F1289" i="3" s="1"/>
  <c r="H1289" i="3" s="1"/>
  <c r="G1289" i="3"/>
  <c r="I1289" i="3" s="1"/>
  <c r="C1290" i="3"/>
  <c r="D1290" i="3"/>
  <c r="E1290" i="3"/>
  <c r="F1290" i="3"/>
  <c r="H1290" i="3" s="1"/>
  <c r="G1290" i="3"/>
  <c r="I1290" i="3" s="1"/>
  <c r="C1291" i="3"/>
  <c r="G1291" i="3" s="1"/>
  <c r="I1291" i="3" s="1"/>
  <c r="D1291" i="3"/>
  <c r="E1291" i="3" s="1"/>
  <c r="F1291" i="3"/>
  <c r="H1291" i="3"/>
  <c r="C1292" i="3"/>
  <c r="F1292" i="3" s="1"/>
  <c r="H1292" i="3" s="1"/>
  <c r="D1292" i="3"/>
  <c r="E1292" i="3"/>
  <c r="C1293" i="3"/>
  <c r="D1293" i="3"/>
  <c r="E1293" i="3" s="1"/>
  <c r="C1294" i="3"/>
  <c r="D1294" i="3"/>
  <c r="E1294" i="3"/>
  <c r="C1295" i="3"/>
  <c r="G1295" i="3" s="1"/>
  <c r="I1295" i="3" s="1"/>
  <c r="D1295" i="3"/>
  <c r="E1295" i="3" s="1"/>
  <c r="F1295" i="3" s="1"/>
  <c r="H1295" i="3" s="1"/>
  <c r="C1296" i="3"/>
  <c r="D1296" i="3"/>
  <c r="E1296" i="3"/>
  <c r="F1296" i="3" s="1"/>
  <c r="H1296" i="3" s="1"/>
  <c r="G1296" i="3"/>
  <c r="I1296" i="3"/>
  <c r="C1297" i="3"/>
  <c r="D1297" i="3"/>
  <c r="E1297" i="3"/>
  <c r="C1298" i="3"/>
  <c r="D1298" i="3"/>
  <c r="E1298" i="3" s="1"/>
  <c r="C1299" i="3"/>
  <c r="D1299" i="3"/>
  <c r="E1299" i="3"/>
  <c r="G1299" i="3"/>
  <c r="I1299" i="3" s="1"/>
  <c r="C1300" i="3"/>
  <c r="F1300" i="3" s="1"/>
  <c r="H1300" i="3" s="1"/>
  <c r="D1300" i="3"/>
  <c r="E1300" i="3"/>
  <c r="C1301" i="3"/>
  <c r="F1301" i="3" s="1"/>
  <c r="H1301" i="3" s="1"/>
  <c r="D1301" i="3"/>
  <c r="E1301" i="3"/>
  <c r="G1301" i="3"/>
  <c r="I1301" i="3" s="1"/>
  <c r="C1302" i="3"/>
  <c r="D1302" i="3"/>
  <c r="E1302" i="3" s="1"/>
  <c r="C1303" i="3"/>
  <c r="G1303" i="3" s="1"/>
  <c r="I1303" i="3" s="1"/>
  <c r="D1303" i="3"/>
  <c r="E1303" i="3"/>
  <c r="F1303" i="3"/>
  <c r="H1303" i="3" s="1"/>
  <c r="C1304" i="3"/>
  <c r="D1304" i="3"/>
  <c r="E1304" i="3" s="1"/>
  <c r="F1304" i="3" s="1"/>
  <c r="H1304" i="3" s="1"/>
  <c r="G1304" i="3"/>
  <c r="I1304" i="3" s="1"/>
  <c r="C1305" i="3"/>
  <c r="F1306" i="3" s="1"/>
  <c r="H1306" i="3" s="1"/>
  <c r="D1305" i="3"/>
  <c r="E1305" i="3"/>
  <c r="G1305" i="3"/>
  <c r="I1305" i="3" s="1"/>
  <c r="C1306" i="3"/>
  <c r="D1306" i="3"/>
  <c r="E1306" i="3" s="1"/>
  <c r="G1306" i="3"/>
  <c r="I1306" i="3"/>
  <c r="C1307" i="3"/>
  <c r="D1307" i="3"/>
  <c r="E1307" i="3" s="1"/>
  <c r="C1308" i="3"/>
  <c r="D1308" i="3"/>
  <c r="E1308" i="3"/>
  <c r="C1309" i="3"/>
  <c r="D1309" i="3"/>
  <c r="E1309" i="3" s="1"/>
  <c r="F1309" i="3" s="1"/>
  <c r="H1309" i="3" s="1"/>
  <c r="G1309" i="3"/>
  <c r="I1309" i="3" s="1"/>
  <c r="C1310" i="3"/>
  <c r="G1310" i="3" s="1"/>
  <c r="I1310" i="3" s="1"/>
  <c r="D1310" i="3"/>
  <c r="E1310" i="3" s="1"/>
  <c r="F1310" i="3" s="1"/>
  <c r="H1310" i="3"/>
  <c r="C1311" i="3"/>
  <c r="D1311" i="3"/>
  <c r="E1311" i="3" s="1"/>
  <c r="C1312" i="3"/>
  <c r="D1312" i="3"/>
  <c r="E1312" i="3" s="1"/>
  <c r="C1313" i="3"/>
  <c r="D1313" i="3"/>
  <c r="E1313" i="3"/>
  <c r="F1313" i="3" s="1"/>
  <c r="H1313" i="3" s="1"/>
  <c r="G1313" i="3"/>
  <c r="I1313" i="3"/>
  <c r="C1314" i="3"/>
  <c r="D1314" i="3"/>
  <c r="E1314" i="3" s="1"/>
  <c r="F1314" i="3"/>
  <c r="G1314" i="3"/>
  <c r="I1314" i="3" s="1"/>
  <c r="C1315" i="3"/>
  <c r="D1315" i="3"/>
  <c r="E1315" i="3" s="1"/>
  <c r="F1315" i="3" s="1"/>
  <c r="H1315" i="3" s="1"/>
  <c r="C1316" i="3"/>
  <c r="D1316" i="3"/>
  <c r="E1316" i="3" s="1"/>
  <c r="C1317" i="3"/>
  <c r="D1317" i="3"/>
  <c r="E1317" i="3"/>
  <c r="C1318" i="3"/>
  <c r="F1319" i="3" s="1"/>
  <c r="D1318" i="3"/>
  <c r="E1318" i="3" s="1"/>
  <c r="F1318" i="3"/>
  <c r="H1318" i="3" s="1"/>
  <c r="G1318" i="3"/>
  <c r="I1318" i="3" s="1"/>
  <c r="C1319" i="3"/>
  <c r="D1319" i="3"/>
  <c r="E1319" i="3"/>
  <c r="G1319" i="3"/>
  <c r="I1319" i="3" s="1"/>
  <c r="H1319" i="3"/>
  <c r="C1320" i="3"/>
  <c r="G1320" i="3" s="1"/>
  <c r="I1320" i="3" s="1"/>
  <c r="D1320" i="3"/>
  <c r="E1320" i="3"/>
  <c r="F1320" i="3"/>
  <c r="H1320" i="3"/>
  <c r="C1321" i="3"/>
  <c r="D1321" i="3"/>
  <c r="E1321" i="3" s="1"/>
  <c r="F1321" i="3"/>
  <c r="G1321" i="3"/>
  <c r="I1321" i="3" s="1"/>
  <c r="H1321" i="3"/>
  <c r="C1322" i="3"/>
  <c r="D1322" i="3"/>
  <c r="E1322" i="3" s="1"/>
  <c r="C1323" i="3"/>
  <c r="D1323" i="3"/>
  <c r="E1323" i="3"/>
  <c r="F1323" i="3"/>
  <c r="H1323" i="3" s="1"/>
  <c r="C1324" i="3"/>
  <c r="F1325" i="3" s="1"/>
  <c r="H1325" i="3" s="1"/>
  <c r="D1324" i="3"/>
  <c r="E1324" i="3"/>
  <c r="G1324" i="3"/>
  <c r="I1324" i="3" s="1"/>
  <c r="C1325" i="3"/>
  <c r="D1325" i="3"/>
  <c r="E1325" i="3"/>
  <c r="G1325" i="3"/>
  <c r="I1325" i="3" s="1"/>
  <c r="C1326" i="3"/>
  <c r="D1326" i="3"/>
  <c r="E1326" i="3" s="1"/>
  <c r="C1327" i="3"/>
  <c r="D1327" i="3"/>
  <c r="E1327" i="3"/>
  <c r="C1328" i="3"/>
  <c r="G1328" i="3" s="1"/>
  <c r="I1328" i="3" s="1"/>
  <c r="D1328" i="3"/>
  <c r="E1328" i="3"/>
  <c r="F1328" i="3" s="1"/>
  <c r="H1328" i="3" s="1"/>
  <c r="C1329" i="3"/>
  <c r="F1329" i="3" s="1"/>
  <c r="D1329" i="3"/>
  <c r="E1329" i="3" s="1"/>
  <c r="G1329" i="3"/>
  <c r="I1329" i="3" s="1"/>
  <c r="H1329" i="3"/>
  <c r="C1330" i="3"/>
  <c r="D1330" i="3"/>
  <c r="E1330" i="3" s="1"/>
  <c r="G1330" i="3"/>
  <c r="I1330" i="3"/>
  <c r="C1331" i="3"/>
  <c r="D1331" i="3"/>
  <c r="E1331" i="3" s="1"/>
  <c r="C1332" i="3"/>
  <c r="D1332" i="3"/>
  <c r="E1332" i="3" s="1"/>
  <c r="C1333" i="3"/>
  <c r="D1333" i="3"/>
  <c r="E1333" i="3" s="1"/>
  <c r="F1333" i="3" s="1"/>
  <c r="H1333" i="3" s="1"/>
  <c r="G1333" i="3"/>
  <c r="I1333" i="3" s="1"/>
  <c r="C1334" i="3"/>
  <c r="G1334" i="3" s="1"/>
  <c r="I1334" i="3" s="1"/>
  <c r="D1334" i="3"/>
  <c r="E1334" i="3" s="1"/>
  <c r="F1334" i="3" s="1"/>
  <c r="H1334" i="3"/>
  <c r="C1335" i="3"/>
  <c r="D1335" i="3"/>
  <c r="E1335" i="3"/>
  <c r="F1335" i="3" s="1"/>
  <c r="G1335" i="3"/>
  <c r="I1335" i="3" s="1"/>
  <c r="C1336" i="3"/>
  <c r="D1336" i="3"/>
  <c r="E1336" i="3" s="1"/>
  <c r="C1337" i="3"/>
  <c r="D1337" i="3"/>
  <c r="E1337" i="3"/>
  <c r="G1337" i="3"/>
  <c r="I1337" i="3" s="1"/>
  <c r="C1338" i="3"/>
  <c r="F1339" i="3" s="1"/>
  <c r="H1339" i="3" s="1"/>
  <c r="D1338" i="3"/>
  <c r="E1338" i="3"/>
  <c r="C1339" i="3"/>
  <c r="D1339" i="3"/>
  <c r="E1339" i="3"/>
  <c r="G1339" i="3"/>
  <c r="I1339" i="3" s="1"/>
  <c r="C1340" i="3"/>
  <c r="D1340" i="3"/>
  <c r="E1340" i="3" s="1"/>
  <c r="C1341" i="3"/>
  <c r="G1341" i="3" s="1"/>
  <c r="I1341" i="3" s="1"/>
  <c r="D1341" i="3"/>
  <c r="E1341" i="3"/>
  <c r="F1341" i="3"/>
  <c r="H1341" i="3" s="1"/>
  <c r="C1342" i="3"/>
  <c r="D1342" i="3"/>
  <c r="E1342" i="3" s="1"/>
  <c r="F1342" i="3" s="1"/>
  <c r="H1342" i="3" s="1"/>
  <c r="G1342" i="3"/>
  <c r="I1342" i="3" s="1"/>
  <c r="C1343" i="3"/>
  <c r="F1344" i="3" s="1"/>
  <c r="H1344" i="3" s="1"/>
  <c r="D1343" i="3"/>
  <c r="E1343" i="3"/>
  <c r="G1343" i="3"/>
  <c r="I1343" i="3" s="1"/>
  <c r="C1344" i="3"/>
  <c r="D1344" i="3"/>
  <c r="E1344" i="3" s="1"/>
  <c r="G1344" i="3"/>
  <c r="I1344" i="3"/>
  <c r="C1345" i="3"/>
  <c r="D1345" i="3"/>
  <c r="E1345" i="3" s="1"/>
  <c r="C1346" i="3"/>
  <c r="D1346" i="3"/>
  <c r="E1346" i="3"/>
  <c r="C1347" i="3"/>
  <c r="D1347" i="3"/>
  <c r="E1347" i="3" s="1"/>
  <c r="F1347" i="3" s="1"/>
  <c r="H1347" i="3" s="1"/>
  <c r="G1347" i="3"/>
  <c r="I1347" i="3" s="1"/>
  <c r="C1348" i="3"/>
  <c r="G1348" i="3" s="1"/>
  <c r="I1348" i="3" s="1"/>
  <c r="D1348" i="3"/>
  <c r="E1348" i="3" s="1"/>
  <c r="F1348" i="3" s="1"/>
  <c r="H1348" i="3"/>
  <c r="C1349" i="3"/>
  <c r="D1349" i="3"/>
  <c r="E1349" i="3" s="1"/>
  <c r="C1350" i="3"/>
  <c r="D1350" i="3"/>
  <c r="E1350" i="3" s="1"/>
  <c r="C1351" i="3"/>
  <c r="D1351" i="3"/>
  <c r="E1351" i="3"/>
  <c r="G1351" i="3" s="1"/>
  <c r="I1351" i="3" s="1"/>
  <c r="F1351" i="3"/>
  <c r="H1351" i="3"/>
  <c r="C1352" i="3"/>
  <c r="D1352" i="3"/>
  <c r="E1352" i="3" s="1"/>
  <c r="F1352" i="3"/>
  <c r="H1352" i="3" s="1"/>
  <c r="G1352" i="3"/>
  <c r="I1352" i="3" s="1"/>
  <c r="C1353" i="3"/>
  <c r="G1353" i="3" s="1"/>
  <c r="I1353" i="3" s="1"/>
  <c r="D1353" i="3"/>
  <c r="E1353" i="3"/>
  <c r="C1354" i="3"/>
  <c r="G1354" i="3" s="1"/>
  <c r="D1354" i="3"/>
  <c r="E1354" i="3" s="1"/>
  <c r="F1354" i="3"/>
  <c r="H1354" i="3"/>
  <c r="I1354" i="3"/>
  <c r="C1355" i="3"/>
  <c r="F1355" i="3" s="1"/>
  <c r="H1355" i="3" s="1"/>
  <c r="D1355" i="3"/>
  <c r="E1355" i="3"/>
  <c r="G1355" i="3"/>
  <c r="I1355" i="3" s="1"/>
  <c r="C1356" i="3"/>
  <c r="F1356" i="3" s="1"/>
  <c r="D1356" i="3"/>
  <c r="E1356" i="3"/>
  <c r="G1356" i="3"/>
  <c r="I1356" i="3" s="1"/>
  <c r="H1356" i="3"/>
  <c r="C6" i="2"/>
  <c r="C7" i="2"/>
  <c r="D7" i="2"/>
  <c r="E7" i="2" s="1"/>
  <c r="C8" i="2"/>
  <c r="D8" i="2"/>
  <c r="E8" i="2"/>
  <c r="F8" i="2"/>
  <c r="H8" i="2" s="1"/>
  <c r="C9" i="2"/>
  <c r="F10" i="2" s="1"/>
  <c r="H10" i="2" s="1"/>
  <c r="D9" i="2"/>
  <c r="E9" i="2"/>
  <c r="G9" i="2"/>
  <c r="I9" i="2" s="1"/>
  <c r="C10" i="2"/>
  <c r="D10" i="2"/>
  <c r="E10" i="2"/>
  <c r="G10" i="2"/>
  <c r="I10" i="2"/>
  <c r="C11" i="2"/>
  <c r="D11" i="2"/>
  <c r="E11" i="2" s="1"/>
  <c r="F11" i="2" s="1"/>
  <c r="H11" i="2" s="1"/>
  <c r="G11" i="2"/>
  <c r="I11" i="2" s="1"/>
  <c r="C12" i="2"/>
  <c r="D12" i="2"/>
  <c r="E12" i="2"/>
  <c r="C13" i="2"/>
  <c r="D13" i="2"/>
  <c r="E13" i="2" s="1"/>
  <c r="F13" i="2"/>
  <c r="H13" i="2" s="1"/>
  <c r="C14" i="2"/>
  <c r="D14" i="2"/>
  <c r="E14" i="2" s="1"/>
  <c r="G14" i="2"/>
  <c r="I14" i="2" s="1"/>
  <c r="C15" i="2"/>
  <c r="D15" i="2"/>
  <c r="E15" i="2" s="1"/>
  <c r="F15" i="2"/>
  <c r="H15" i="2" s="1"/>
  <c r="C16" i="2"/>
  <c r="D16" i="2"/>
  <c r="E16" i="2" s="1"/>
  <c r="C17" i="2"/>
  <c r="D17" i="2"/>
  <c r="E17" i="2"/>
  <c r="C18" i="2"/>
  <c r="F19" i="2" s="1"/>
  <c r="D18" i="2"/>
  <c r="E18" i="2" s="1"/>
  <c r="F18" i="2"/>
  <c r="H18" i="2" s="1"/>
  <c r="G18" i="2"/>
  <c r="I18" i="2" s="1"/>
  <c r="C19" i="2"/>
  <c r="D19" i="2"/>
  <c r="E19" i="2"/>
  <c r="G19" i="2"/>
  <c r="I19" i="2" s="1"/>
  <c r="H19" i="2"/>
  <c r="C20" i="2"/>
  <c r="G20" i="2" s="1"/>
  <c r="D20" i="2"/>
  <c r="E20" i="2"/>
  <c r="F20" i="2"/>
  <c r="H20" i="2"/>
  <c r="I20" i="2"/>
  <c r="C21" i="2"/>
  <c r="G22" i="2" s="1"/>
  <c r="I22" i="2" s="1"/>
  <c r="D21" i="2"/>
  <c r="E21" i="2" s="1"/>
  <c r="F21" i="2"/>
  <c r="G21" i="2"/>
  <c r="I21" i="2" s="1"/>
  <c r="H21" i="2"/>
  <c r="C22" i="2"/>
  <c r="F22" i="2" s="1"/>
  <c r="D22" i="2"/>
  <c r="E22" i="2" s="1"/>
  <c r="C23" i="2"/>
  <c r="G24" i="2" s="1"/>
  <c r="I24" i="2" s="1"/>
  <c r="D23" i="2"/>
  <c r="E23" i="2" s="1"/>
  <c r="F23" i="2"/>
  <c r="H23" i="2" s="1"/>
  <c r="C24" i="2"/>
  <c r="D24" i="2"/>
  <c r="E24" i="2" s="1"/>
  <c r="F24" i="2" s="1"/>
  <c r="H24" i="2"/>
  <c r="C25" i="2"/>
  <c r="D25" i="2"/>
  <c r="E25" i="2" s="1"/>
  <c r="C26" i="2"/>
  <c r="D26" i="2"/>
  <c r="E26" i="2" s="1"/>
  <c r="C27" i="2"/>
  <c r="D27" i="2"/>
  <c r="E27" i="2"/>
  <c r="F27" i="2" s="1"/>
  <c r="H27" i="2" s="1"/>
  <c r="G27" i="2"/>
  <c r="I27" i="2"/>
  <c r="C28" i="2"/>
  <c r="G29" i="2" s="1"/>
  <c r="I29" i="2" s="1"/>
  <c r="D28" i="2"/>
  <c r="E28" i="2" s="1"/>
  <c r="F28" i="2"/>
  <c r="H28" i="2" s="1"/>
  <c r="G28" i="2"/>
  <c r="I28" i="2" s="1"/>
  <c r="C29" i="2"/>
  <c r="F30" i="2" s="1"/>
  <c r="H30" i="2" s="1"/>
  <c r="D29" i="2"/>
  <c r="E29" i="2"/>
  <c r="C30" i="2"/>
  <c r="D30" i="2"/>
  <c r="E30" i="2"/>
  <c r="C31" i="2"/>
  <c r="D31" i="2"/>
  <c r="E31" i="2" s="1"/>
  <c r="C32" i="2"/>
  <c r="D32" i="2"/>
  <c r="E32" i="2"/>
  <c r="F32" i="2"/>
  <c r="H32" i="2" s="1"/>
  <c r="C33" i="2"/>
  <c r="F33" i="2" s="1"/>
  <c r="H33" i="2" s="1"/>
  <c r="D33" i="2"/>
  <c r="E33" i="2"/>
  <c r="G33" i="2"/>
  <c r="I33" i="2" s="1"/>
  <c r="C34" i="2"/>
  <c r="D34" i="2"/>
  <c r="E34" i="2" s="1"/>
  <c r="F34" i="2" s="1"/>
  <c r="H34" i="2" s="1"/>
  <c r="C35" i="2"/>
  <c r="D35" i="2"/>
  <c r="E35" i="2"/>
  <c r="F35" i="2"/>
  <c r="H35" i="2" s="1"/>
  <c r="G35" i="2"/>
  <c r="I35" i="2"/>
  <c r="C36" i="2"/>
  <c r="D36" i="2"/>
  <c r="E36" i="2" s="1"/>
  <c r="C37" i="2"/>
  <c r="D37" i="2"/>
  <c r="E37" i="2"/>
  <c r="C38" i="2"/>
  <c r="G39" i="2" s="1"/>
  <c r="I39" i="2" s="1"/>
  <c r="D38" i="2"/>
  <c r="E38" i="2" s="1"/>
  <c r="F38" i="2"/>
  <c r="H38" i="2" s="1"/>
  <c r="C39" i="2"/>
  <c r="D39" i="2"/>
  <c r="E39" i="2" s="1"/>
  <c r="F39" i="2" s="1"/>
  <c r="H39" i="2" s="1"/>
  <c r="C40" i="2"/>
  <c r="D40" i="2"/>
  <c r="E40" i="2" s="1"/>
  <c r="C41" i="2"/>
  <c r="D41" i="2"/>
  <c r="E41" i="2"/>
  <c r="C42" i="2"/>
  <c r="G43" i="2" s="1"/>
  <c r="I43" i="2" s="1"/>
  <c r="D42" i="2"/>
  <c r="E42" i="2"/>
  <c r="F42" i="2"/>
  <c r="H42" i="2" s="1"/>
  <c r="G42" i="2"/>
  <c r="I42" i="2" s="1"/>
  <c r="C43" i="2"/>
  <c r="G44" i="2" s="1"/>
  <c r="I44" i="2" s="1"/>
  <c r="D43" i="2"/>
  <c r="E43" i="2" s="1"/>
  <c r="F43" i="2"/>
  <c r="H43" i="2"/>
  <c r="C44" i="2"/>
  <c r="D44" i="2"/>
  <c r="E44" i="2"/>
  <c r="C45" i="2"/>
  <c r="D45" i="2"/>
  <c r="E45" i="2" s="1"/>
  <c r="C46" i="2"/>
  <c r="D46" i="2"/>
  <c r="E46" i="2"/>
  <c r="F46" i="2"/>
  <c r="H46" i="2" s="1"/>
  <c r="C47" i="2"/>
  <c r="F48" i="2" s="1"/>
  <c r="H48" i="2" s="1"/>
  <c r="D47" i="2"/>
  <c r="E47" i="2"/>
  <c r="G47" i="2"/>
  <c r="I47" i="2" s="1"/>
  <c r="C48" i="2"/>
  <c r="D48" i="2"/>
  <c r="E48" i="2"/>
  <c r="G48" i="2"/>
  <c r="I48" i="2"/>
  <c r="C49" i="2"/>
  <c r="D49" i="2"/>
  <c r="E49" i="2" s="1"/>
  <c r="G49" i="2" s="1"/>
  <c r="I49" i="2" s="1"/>
  <c r="F49" i="2"/>
  <c r="H49" i="2"/>
  <c r="C50" i="2"/>
  <c r="D50" i="2"/>
  <c r="E50" i="2"/>
  <c r="C51" i="2"/>
  <c r="D51" i="2"/>
  <c r="E51" i="2" s="1"/>
  <c r="F51" i="2"/>
  <c r="H51" i="2" s="1"/>
  <c r="C52" i="2"/>
  <c r="D52" i="2"/>
  <c r="E52" i="2" s="1"/>
  <c r="G52" i="2"/>
  <c r="I52" i="2" s="1"/>
  <c r="C53" i="2"/>
  <c r="D53" i="2"/>
  <c r="E53" i="2" s="1"/>
  <c r="F53" i="2" s="1"/>
  <c r="H53" i="2" s="1"/>
  <c r="C54" i="2"/>
  <c r="D54" i="2"/>
  <c r="E54" i="2" s="1"/>
  <c r="C55" i="2"/>
  <c r="D55" i="2"/>
  <c r="E55" i="2"/>
  <c r="C56" i="2"/>
  <c r="F57" i="2" s="1"/>
  <c r="D56" i="2"/>
  <c r="E56" i="2" s="1"/>
  <c r="F56" i="2" s="1"/>
  <c r="H56" i="2" s="1"/>
  <c r="G56" i="2"/>
  <c r="I56" i="2" s="1"/>
  <c r="C57" i="2"/>
  <c r="D57" i="2"/>
  <c r="E57" i="2"/>
  <c r="G57" i="2"/>
  <c r="I57" i="2" s="1"/>
  <c r="H57" i="2"/>
  <c r="C58" i="2"/>
  <c r="G58" i="2" s="1"/>
  <c r="I58" i="2" s="1"/>
  <c r="D58" i="2"/>
  <c r="E58" i="2"/>
  <c r="F58" i="2"/>
  <c r="H58" i="2"/>
  <c r="C59" i="2"/>
  <c r="D59" i="2"/>
  <c r="E59" i="2" s="1"/>
  <c r="F59" i="2"/>
  <c r="G59" i="2"/>
  <c r="I59" i="2" s="1"/>
  <c r="H59" i="2"/>
  <c r="C60" i="2"/>
  <c r="D60" i="2"/>
  <c r="E60" i="2" s="1"/>
  <c r="C61" i="2"/>
  <c r="D61" i="2"/>
  <c r="E61" i="2"/>
  <c r="C62" i="2"/>
  <c r="F63" i="2" s="1"/>
  <c r="D62" i="2"/>
  <c r="E62" i="2"/>
  <c r="G62" i="2"/>
  <c r="I62" i="2" s="1"/>
  <c r="C63" i="2"/>
  <c r="F64" i="2" s="1"/>
  <c r="H64" i="2" s="1"/>
  <c r="D63" i="2"/>
  <c r="E63" i="2"/>
  <c r="G63" i="2"/>
  <c r="I63" i="2" s="1"/>
  <c r="C64" i="2"/>
  <c r="D64" i="2"/>
  <c r="E64" i="2" s="1"/>
  <c r="G64" i="2" s="1"/>
  <c r="I64" i="2"/>
  <c r="C65" i="2"/>
  <c r="D65" i="2"/>
  <c r="E65" i="2"/>
  <c r="F65" i="2" s="1"/>
  <c r="H65" i="2" s="1"/>
  <c r="G65" i="2"/>
  <c r="I65" i="2"/>
  <c r="C66" i="2"/>
  <c r="D66" i="2"/>
  <c r="E66" i="2" s="1"/>
  <c r="F66" i="2"/>
  <c r="H66" i="2" s="1"/>
  <c r="C67" i="2"/>
  <c r="F68" i="2" s="1"/>
  <c r="D67" i="2"/>
  <c r="E67" i="2"/>
  <c r="C68" i="2"/>
  <c r="D68" i="2"/>
  <c r="E68" i="2"/>
  <c r="H68" i="2"/>
  <c r="C69" i="2"/>
  <c r="D69" i="2"/>
  <c r="E69" i="2" s="1"/>
  <c r="C70" i="2"/>
  <c r="D70" i="2"/>
  <c r="E70" i="2"/>
  <c r="F70" i="2"/>
  <c r="H70" i="2" s="1"/>
  <c r="C71" i="2"/>
  <c r="D71" i="2"/>
  <c r="E71" i="2"/>
  <c r="G71" i="2"/>
  <c r="I71" i="2" s="1"/>
  <c r="C72" i="2"/>
  <c r="D72" i="2"/>
  <c r="E72" i="2" s="1"/>
  <c r="F72" i="2" s="1"/>
  <c r="H72" i="2" s="1"/>
  <c r="C73" i="2"/>
  <c r="D73" i="2"/>
  <c r="E73" i="2"/>
  <c r="F73" i="2" s="1"/>
  <c r="H73" i="2" s="1"/>
  <c r="G73" i="2"/>
  <c r="I73" i="2"/>
  <c r="C74" i="2"/>
  <c r="D74" i="2"/>
  <c r="E74" i="2" s="1"/>
  <c r="C75" i="2"/>
  <c r="D75" i="2"/>
  <c r="E75" i="2" s="1"/>
  <c r="C76" i="2"/>
  <c r="G77" i="2" s="1"/>
  <c r="I77" i="2" s="1"/>
  <c r="D76" i="2"/>
  <c r="E76" i="2" s="1"/>
  <c r="F76" i="2" s="1"/>
  <c r="H76" i="2" s="1"/>
  <c r="C77" i="2"/>
  <c r="D77" i="2"/>
  <c r="E77" i="2" s="1"/>
  <c r="F77" i="2"/>
  <c r="H77" i="2" s="1"/>
  <c r="C78" i="2"/>
  <c r="D78" i="2"/>
  <c r="E78" i="2" s="1"/>
  <c r="C79" i="2"/>
  <c r="D79" i="2"/>
  <c r="E79" i="2"/>
  <c r="C80" i="2"/>
  <c r="D80" i="2"/>
  <c r="E80" i="2"/>
  <c r="F80" i="2"/>
  <c r="H80" i="2" s="1"/>
  <c r="G80" i="2"/>
  <c r="I80" i="2"/>
  <c r="C81" i="2"/>
  <c r="G82" i="2" s="1"/>
  <c r="D81" i="2"/>
  <c r="E81" i="2"/>
  <c r="F81" i="2"/>
  <c r="H81" i="2" s="1"/>
  <c r="G81" i="2"/>
  <c r="I81" i="2" s="1"/>
  <c r="C82" i="2"/>
  <c r="G83" i="2" s="1"/>
  <c r="D82" i="2"/>
  <c r="E82" i="2" s="1"/>
  <c r="F82" i="2"/>
  <c r="H82" i="2"/>
  <c r="I82" i="2"/>
  <c r="C83" i="2"/>
  <c r="D83" i="2"/>
  <c r="E83" i="2"/>
  <c r="C84" i="2"/>
  <c r="D84" i="2"/>
  <c r="E84" i="2"/>
  <c r="F84" i="2" s="1"/>
  <c r="H84" i="2" s="1"/>
  <c r="C85" i="2"/>
  <c r="G86" i="2" s="1"/>
  <c r="D85" i="2"/>
  <c r="E85" i="2" s="1"/>
  <c r="F85" i="2" s="1"/>
  <c r="H85" i="2" s="1"/>
  <c r="G85" i="2"/>
  <c r="I85" i="2" s="1"/>
  <c r="C86" i="2"/>
  <c r="D86" i="2"/>
  <c r="E86" i="2" s="1"/>
  <c r="F86" i="2" s="1"/>
  <c r="H86" i="2" s="1"/>
  <c r="I86" i="2"/>
  <c r="C87" i="2"/>
  <c r="D87" i="2"/>
  <c r="E87" i="2"/>
  <c r="F87" i="2" s="1"/>
  <c r="H87" i="2" s="1"/>
  <c r="G87" i="2"/>
  <c r="I87" i="2"/>
  <c r="C88" i="2"/>
  <c r="D88" i="2"/>
  <c r="E88" i="2"/>
  <c r="C89" i="2"/>
  <c r="D89" i="2"/>
  <c r="E89" i="2" s="1"/>
  <c r="C90" i="2"/>
  <c r="D90" i="2"/>
  <c r="E90" i="2"/>
  <c r="C91" i="2"/>
  <c r="F92" i="2" s="1"/>
  <c r="H92" i="2" s="1"/>
  <c r="D91" i="2"/>
  <c r="E91" i="2"/>
  <c r="C92" i="2"/>
  <c r="D92" i="2"/>
  <c r="E92" i="2"/>
  <c r="G92" i="2"/>
  <c r="I92" i="2" s="1"/>
  <c r="C93" i="2"/>
  <c r="D93" i="2"/>
  <c r="E93" i="2" s="1"/>
  <c r="C94" i="2"/>
  <c r="D94" i="2"/>
  <c r="E94" i="2"/>
  <c r="C95" i="2"/>
  <c r="D95" i="2"/>
  <c r="E95" i="2" s="1"/>
  <c r="C96" i="2"/>
  <c r="F97" i="2" s="1"/>
  <c r="H97" i="2" s="1"/>
  <c r="D96" i="2"/>
  <c r="E96" i="2"/>
  <c r="G96" i="2"/>
  <c r="I96" i="2" s="1"/>
  <c r="C97" i="2"/>
  <c r="D97" i="2"/>
  <c r="E97" i="2" s="1"/>
  <c r="G97" i="2"/>
  <c r="I97" i="2"/>
  <c r="C98" i="2"/>
  <c r="D98" i="2"/>
  <c r="E98" i="2" s="1"/>
  <c r="C99" i="2"/>
  <c r="D99" i="2"/>
  <c r="E99" i="2"/>
  <c r="C100" i="2"/>
  <c r="G101" i="2" s="1"/>
  <c r="I101" i="2" s="1"/>
  <c r="D100" i="2"/>
  <c r="E100" i="2" s="1"/>
  <c r="F100" i="2" s="1"/>
  <c r="H100" i="2" s="1"/>
  <c r="G100" i="2"/>
  <c r="I100" i="2" s="1"/>
  <c r="C101" i="2"/>
  <c r="D101" i="2"/>
  <c r="E101" i="2" s="1"/>
  <c r="F101" i="2"/>
  <c r="H101" i="2"/>
  <c r="C102" i="2"/>
  <c r="D102" i="2"/>
  <c r="E102" i="2" s="1"/>
  <c r="C103" i="2"/>
  <c r="D103" i="2"/>
  <c r="E103" i="2" s="1"/>
  <c r="C104" i="2"/>
  <c r="D104" i="2"/>
  <c r="E104" i="2"/>
  <c r="F104" i="2" s="1"/>
  <c r="H104" i="2" s="1"/>
  <c r="G104" i="2"/>
  <c r="I104" i="2"/>
  <c r="C105" i="2"/>
  <c r="D105" i="2"/>
  <c r="E105" i="2" s="1"/>
  <c r="C106" i="2"/>
  <c r="F107" i="2" s="1"/>
  <c r="D106" i="2"/>
  <c r="E106" i="2"/>
  <c r="C107" i="2"/>
  <c r="D107" i="2"/>
  <c r="E107" i="2"/>
  <c r="H107" i="2"/>
  <c r="C108" i="2"/>
  <c r="D108" i="2"/>
  <c r="E108" i="2" s="1"/>
  <c r="C109" i="2"/>
  <c r="F109" i="2" s="1"/>
  <c r="H109" i="2" s="1"/>
  <c r="D109" i="2"/>
  <c r="E109" i="2"/>
  <c r="C110" i="2"/>
  <c r="D110" i="2"/>
  <c r="E110" i="2"/>
  <c r="G110" i="2"/>
  <c r="I110" i="2" s="1"/>
  <c r="C111" i="2"/>
  <c r="D111" i="2"/>
  <c r="E111" i="2" s="1"/>
  <c r="F111" i="2"/>
  <c r="H111" i="2"/>
  <c r="C112" i="2"/>
  <c r="D112" i="2"/>
  <c r="E112" i="2"/>
  <c r="F112" i="2"/>
  <c r="H112" i="2" s="1"/>
  <c r="G112" i="2"/>
  <c r="I112" i="2"/>
  <c r="C113" i="2"/>
  <c r="D113" i="2"/>
  <c r="E113" i="2" s="1"/>
  <c r="C114" i="2"/>
  <c r="D114" i="2"/>
  <c r="E114" i="2" s="1"/>
  <c r="C115" i="2"/>
  <c r="G115" i="2" s="1"/>
  <c r="D115" i="2"/>
  <c r="E115" i="2"/>
  <c r="F115" i="2"/>
  <c r="H115" i="2" s="1"/>
  <c r="I115" i="2"/>
  <c r="C116" i="2"/>
  <c r="D116" i="2"/>
  <c r="E116" i="2" s="1"/>
  <c r="F116" i="2" s="1"/>
  <c r="H116" i="2" s="1"/>
  <c r="G116" i="2"/>
  <c r="I116" i="2" s="1"/>
  <c r="C117" i="2"/>
  <c r="G117" i="2" s="1"/>
  <c r="I117" i="2" s="1"/>
  <c r="D117" i="2"/>
  <c r="E117" i="2"/>
  <c r="C118" i="2"/>
  <c r="D118" i="2"/>
  <c r="E118" i="2" s="1"/>
  <c r="C119" i="2"/>
  <c r="D119" i="2"/>
  <c r="E119" i="2"/>
  <c r="F119" i="2" s="1"/>
  <c r="H119" i="2" s="1"/>
  <c r="G119" i="2"/>
  <c r="I119" i="2"/>
  <c r="C120" i="2"/>
  <c r="D120" i="2"/>
  <c r="E120" i="2"/>
  <c r="F120" i="2"/>
  <c r="G120" i="2"/>
  <c r="I120" i="2" s="1"/>
  <c r="H120" i="2"/>
  <c r="C121" i="2"/>
  <c r="D121" i="2"/>
  <c r="E121" i="2" s="1"/>
  <c r="C122" i="2"/>
  <c r="D122" i="2"/>
  <c r="E122" i="2"/>
  <c r="C123" i="2"/>
  <c r="G123" i="2" s="1"/>
  <c r="D123" i="2"/>
  <c r="E123" i="2"/>
  <c r="F123" i="2"/>
  <c r="H123" i="2" s="1"/>
  <c r="I123" i="2"/>
  <c r="C124" i="2"/>
  <c r="D124" i="2"/>
  <c r="E124" i="2" s="1"/>
  <c r="F124" i="2"/>
  <c r="H124" i="2" s="1"/>
  <c r="C125" i="2"/>
  <c r="D125" i="2"/>
  <c r="E125" i="2"/>
  <c r="C126" i="2"/>
  <c r="D126" i="2"/>
  <c r="E126" i="2" s="1"/>
  <c r="F126" i="2" s="1"/>
  <c r="H126" i="2" s="1"/>
  <c r="C127" i="2"/>
  <c r="D127" i="2"/>
  <c r="E127" i="2"/>
  <c r="G127" i="2" s="1"/>
  <c r="F127" i="2"/>
  <c r="H127" i="2" s="1"/>
  <c r="C128" i="2"/>
  <c r="D128" i="2"/>
  <c r="E128" i="2" s="1"/>
  <c r="G128" i="2"/>
  <c r="I128" i="2"/>
  <c r="C129" i="2"/>
  <c r="D129" i="2"/>
  <c r="E129" i="2" s="1"/>
  <c r="C130" i="2"/>
  <c r="G130" i="2" s="1"/>
  <c r="D130" i="2"/>
  <c r="E130" i="2"/>
  <c r="F130" i="2"/>
  <c r="H130" i="2" s="1"/>
  <c r="I130" i="2"/>
  <c r="C131" i="2"/>
  <c r="D131" i="2"/>
  <c r="E131" i="2" s="1"/>
  <c r="G131" i="2"/>
  <c r="I131" i="2" s="1"/>
  <c r="C132" i="2"/>
  <c r="D132" i="2"/>
  <c r="E132" i="2" s="1"/>
  <c r="G132" i="2" s="1"/>
  <c r="I132" i="2" s="1"/>
  <c r="C133" i="2"/>
  <c r="D133" i="2"/>
  <c r="E133" i="2"/>
  <c r="F133" i="2" s="1"/>
  <c r="H133" i="2"/>
  <c r="C134" i="2"/>
  <c r="D134" i="2"/>
  <c r="E134" i="2"/>
  <c r="F134" i="2"/>
  <c r="H134" i="2" s="1"/>
  <c r="G134" i="2"/>
  <c r="I134" i="2" s="1"/>
  <c r="C135" i="2"/>
  <c r="D135" i="2"/>
  <c r="E135" i="2"/>
  <c r="C136" i="2"/>
  <c r="D136" i="2"/>
  <c r="E136" i="2" s="1"/>
  <c r="G136" i="2"/>
  <c r="I136" i="2" s="1"/>
  <c r="C137" i="2"/>
  <c r="D137" i="2"/>
  <c r="E137" i="2"/>
  <c r="C138" i="2"/>
  <c r="D138" i="2"/>
  <c r="E138" i="2"/>
  <c r="C139" i="2"/>
  <c r="D139" i="2"/>
  <c r="E139" i="2" s="1"/>
  <c r="C140" i="2"/>
  <c r="D140" i="2"/>
  <c r="E140" i="2" s="1"/>
  <c r="C141" i="2"/>
  <c r="D141" i="2"/>
  <c r="E141" i="2"/>
  <c r="C142" i="2"/>
  <c r="D142" i="2"/>
  <c r="E142" i="2"/>
  <c r="F142" i="2" s="1"/>
  <c r="H142" i="2" s="1"/>
  <c r="G142" i="2"/>
  <c r="I142" i="2"/>
  <c r="C143" i="2"/>
  <c r="D143" i="2"/>
  <c r="E143" i="2"/>
  <c r="C144" i="2"/>
  <c r="D144" i="2"/>
  <c r="E144" i="2" s="1"/>
  <c r="C145" i="2"/>
  <c r="D145" i="2"/>
  <c r="E145" i="2" s="1"/>
  <c r="C146" i="2"/>
  <c r="D146" i="2"/>
  <c r="E146" i="2"/>
  <c r="C147" i="2"/>
  <c r="D147" i="2"/>
  <c r="E147" i="2"/>
  <c r="G147" i="2"/>
  <c r="I147" i="2" s="1"/>
  <c r="C148" i="2"/>
  <c r="D148" i="2"/>
  <c r="E148" i="2"/>
  <c r="F148" i="2"/>
  <c r="H148" i="2" s="1"/>
  <c r="C149" i="2"/>
  <c r="D149" i="2"/>
  <c r="E149" i="2"/>
  <c r="F149" i="2"/>
  <c r="H149" i="2" s="1"/>
  <c r="G149" i="2"/>
  <c r="I149" i="2"/>
  <c r="C150" i="2"/>
  <c r="G150" i="2" s="1"/>
  <c r="I150" i="2" s="1"/>
  <c r="D150" i="2"/>
  <c r="E150" i="2"/>
  <c r="F150" i="2"/>
  <c r="H150" i="2" s="1"/>
  <c r="C151" i="2"/>
  <c r="G151" i="2" s="1"/>
  <c r="D151" i="2"/>
  <c r="E151" i="2" s="1"/>
  <c r="I151" i="2"/>
  <c r="C152" i="2"/>
  <c r="D152" i="2"/>
  <c r="E152" i="2"/>
  <c r="C153" i="2"/>
  <c r="G153" i="2" s="1"/>
  <c r="I153" i="2" s="1"/>
  <c r="D153" i="2"/>
  <c r="E153" i="2"/>
  <c r="F153" i="2" s="1"/>
  <c r="H153" i="2" s="1"/>
  <c r="C154" i="2"/>
  <c r="D154" i="2"/>
  <c r="E154" i="2" s="1"/>
  <c r="F154" i="2"/>
  <c r="H154" i="2" s="1"/>
  <c r="C155" i="2"/>
  <c r="D155" i="2"/>
  <c r="E155" i="2" s="1"/>
  <c r="C156" i="2"/>
  <c r="D156" i="2"/>
  <c r="E156" i="2" s="1"/>
  <c r="C157" i="2"/>
  <c r="D157" i="2"/>
  <c r="E157" i="2"/>
  <c r="F157" i="2"/>
  <c r="H157" i="2" s="1"/>
  <c r="G157" i="2"/>
  <c r="I157" i="2"/>
  <c r="C158" i="2"/>
  <c r="D158" i="2"/>
  <c r="E158" i="2"/>
  <c r="C159" i="2"/>
  <c r="D159" i="2"/>
  <c r="E159" i="2" s="1"/>
  <c r="G159" i="2"/>
  <c r="I159" i="2" s="1"/>
  <c r="C160" i="2"/>
  <c r="D160" i="2"/>
  <c r="E160" i="2"/>
  <c r="C161" i="2"/>
  <c r="D161" i="2"/>
  <c r="E161" i="2"/>
  <c r="C162" i="2"/>
  <c r="D162" i="2"/>
  <c r="E162" i="2" s="1"/>
  <c r="G162" i="2"/>
  <c r="I162" i="2" s="1"/>
  <c r="C163" i="2"/>
  <c r="D163" i="2"/>
  <c r="E163" i="2"/>
  <c r="C164" i="2"/>
  <c r="D164" i="2"/>
  <c r="E164" i="2"/>
  <c r="C165" i="2"/>
  <c r="D165" i="2"/>
  <c r="E165" i="2"/>
  <c r="F165" i="2"/>
  <c r="H165" i="2" s="1"/>
  <c r="G165" i="2"/>
  <c r="I165" i="2" s="1"/>
  <c r="C166" i="2"/>
  <c r="D166" i="2"/>
  <c r="E166" i="2"/>
  <c r="F166" i="2"/>
  <c r="G166" i="2"/>
  <c r="I166" i="2" s="1"/>
  <c r="H166" i="2"/>
  <c r="C167" i="2"/>
  <c r="D167" i="2"/>
  <c r="E167" i="2" s="1"/>
  <c r="C168" i="2"/>
  <c r="D168" i="2"/>
  <c r="E168" i="2"/>
  <c r="C169" i="2"/>
  <c r="G169" i="2" s="1"/>
  <c r="I169" i="2" s="1"/>
  <c r="D169" i="2"/>
  <c r="E169" i="2"/>
  <c r="F169" i="2"/>
  <c r="C170" i="2"/>
  <c r="D170" i="2"/>
  <c r="E170" i="2"/>
  <c r="G170" i="2" s="1"/>
  <c r="I170" i="2" s="1"/>
  <c r="C171" i="2"/>
  <c r="D171" i="2"/>
  <c r="E171" i="2"/>
  <c r="F171" i="2" s="1"/>
  <c r="H171" i="2"/>
  <c r="C172" i="2"/>
  <c r="D172" i="2"/>
  <c r="E172" i="2"/>
  <c r="F172" i="2"/>
  <c r="H172" i="2" s="1"/>
  <c r="G172" i="2"/>
  <c r="I172" i="2" s="1"/>
  <c r="C173" i="2"/>
  <c r="D173" i="2"/>
  <c r="E173" i="2"/>
  <c r="C174" i="2"/>
  <c r="D174" i="2"/>
  <c r="E174" i="2" s="1"/>
  <c r="G174" i="2"/>
  <c r="I174" i="2" s="1"/>
  <c r="C175" i="2"/>
  <c r="D175" i="2"/>
  <c r="E175" i="2"/>
  <c r="C176" i="2"/>
  <c r="D176" i="2"/>
  <c r="E176" i="2"/>
  <c r="C177" i="2"/>
  <c r="D177" i="2"/>
  <c r="E177" i="2" s="1"/>
  <c r="C178" i="2"/>
  <c r="D178" i="2"/>
  <c r="E178" i="2"/>
  <c r="G178" i="2"/>
  <c r="I178" i="2" s="1"/>
  <c r="C179" i="2"/>
  <c r="F179" i="2" s="1"/>
  <c r="H179" i="2" s="1"/>
  <c r="D179" i="2"/>
  <c r="E179" i="2"/>
  <c r="C180" i="2"/>
  <c r="D180" i="2"/>
  <c r="E180" i="2"/>
  <c r="F180" i="2"/>
  <c r="H180" i="2" s="1"/>
  <c r="C181" i="2"/>
  <c r="F181" i="2" s="1"/>
  <c r="D181" i="2"/>
  <c r="E181" i="2"/>
  <c r="G181" i="2"/>
  <c r="I181" i="2" s="1"/>
  <c r="H181" i="2"/>
  <c r="C182" i="2"/>
  <c r="D182" i="2"/>
  <c r="E182" i="2" s="1"/>
  <c r="C183" i="2"/>
  <c r="D183" i="2"/>
  <c r="E183" i="2" s="1"/>
  <c r="C184" i="2"/>
  <c r="G185" i="2" s="1"/>
  <c r="D184" i="2"/>
  <c r="E184" i="2"/>
  <c r="F184" i="2"/>
  <c r="H184" i="2" s="1"/>
  <c r="C185" i="2"/>
  <c r="D185" i="2"/>
  <c r="E185" i="2" s="1"/>
  <c r="F185" i="2"/>
  <c r="H185" i="2" s="1"/>
  <c r="I185" i="2"/>
  <c r="C186" i="2"/>
  <c r="D186" i="2"/>
  <c r="E186" i="2" s="1"/>
  <c r="C187" i="2"/>
  <c r="F188" i="2" s="1"/>
  <c r="H188" i="2" s="1"/>
  <c r="D187" i="2"/>
  <c r="E187" i="2"/>
  <c r="F187" i="2"/>
  <c r="H187" i="2" s="1"/>
  <c r="C188" i="2"/>
  <c r="D188" i="2"/>
  <c r="E188" i="2"/>
  <c r="G188" i="2"/>
  <c r="I188" i="2" s="1"/>
  <c r="C189" i="2"/>
  <c r="D189" i="2"/>
  <c r="E189" i="2"/>
  <c r="C190" i="2"/>
  <c r="D190" i="2"/>
  <c r="E190" i="2"/>
  <c r="C191" i="2"/>
  <c r="G191" i="2" s="1"/>
  <c r="I191" i="2" s="1"/>
  <c r="D191" i="2"/>
  <c r="E191" i="2"/>
  <c r="F191" i="2"/>
  <c r="H191" i="2" s="1"/>
  <c r="C192" i="2"/>
  <c r="D192" i="2"/>
  <c r="E192" i="2" s="1"/>
  <c r="F192" i="2"/>
  <c r="H192" i="2" s="1"/>
  <c r="C193" i="2"/>
  <c r="D193" i="2"/>
  <c r="E193" i="2" s="1"/>
  <c r="C194" i="2"/>
  <c r="F195" i="2" s="1"/>
  <c r="H195" i="2" s="1"/>
  <c r="D194" i="2"/>
  <c r="E194" i="2"/>
  <c r="C195" i="2"/>
  <c r="D195" i="2"/>
  <c r="E195" i="2"/>
  <c r="G195" i="2"/>
  <c r="I195" i="2" s="1"/>
  <c r="C196" i="2"/>
  <c r="D196" i="2"/>
  <c r="E196" i="2"/>
  <c r="C197" i="2"/>
  <c r="D197" i="2"/>
  <c r="E197" i="2" s="1"/>
  <c r="C198" i="2"/>
  <c r="D198" i="2"/>
  <c r="E198" i="2"/>
  <c r="C199" i="2"/>
  <c r="F199" i="2" s="1"/>
  <c r="H199" i="2" s="1"/>
  <c r="D199" i="2"/>
  <c r="E199" i="2"/>
  <c r="C200" i="2"/>
  <c r="D200" i="2"/>
  <c r="E200" i="2" s="1"/>
  <c r="C201" i="2"/>
  <c r="D201" i="2"/>
  <c r="E201" i="2" s="1"/>
  <c r="C202" i="2"/>
  <c r="F203" i="2" s="1"/>
  <c r="H203" i="2" s="1"/>
  <c r="D202" i="2"/>
  <c r="E202" i="2"/>
  <c r="C203" i="2"/>
  <c r="D203" i="2"/>
  <c r="E203" i="2"/>
  <c r="G203" i="2"/>
  <c r="I203" i="2" s="1"/>
  <c r="C204" i="2"/>
  <c r="D204" i="2"/>
  <c r="E204" i="2"/>
  <c r="C205" i="2"/>
  <c r="D205" i="2"/>
  <c r="E205" i="2" s="1"/>
  <c r="F205" i="2"/>
  <c r="H205" i="2" s="1"/>
  <c r="C206" i="2"/>
  <c r="D206" i="2"/>
  <c r="E206" i="2"/>
  <c r="C207" i="2"/>
  <c r="D207" i="2"/>
  <c r="E207" i="2"/>
  <c r="C208" i="2"/>
  <c r="G209" i="2" s="1"/>
  <c r="I209" i="2" s="1"/>
  <c r="D208" i="2"/>
  <c r="E208" i="2" s="1"/>
  <c r="C209" i="2"/>
  <c r="D209" i="2"/>
  <c r="E209" i="2" s="1"/>
  <c r="C210" i="2"/>
  <c r="D210" i="2"/>
  <c r="E210" i="2"/>
  <c r="C211" i="2"/>
  <c r="D211" i="2"/>
  <c r="E211" i="2" s="1"/>
  <c r="C212" i="2"/>
  <c r="F212" i="2" s="1"/>
  <c r="H212" i="2" s="1"/>
  <c r="D212" i="2"/>
  <c r="E212" i="2" s="1"/>
  <c r="G212" i="2"/>
  <c r="I212" i="2"/>
  <c r="C213" i="2"/>
  <c r="D213" i="2"/>
  <c r="E213" i="2" s="1"/>
  <c r="F213" i="2" s="1"/>
  <c r="H213" i="2" s="1"/>
  <c r="C214" i="2"/>
  <c r="D214" i="2"/>
  <c r="E214" i="2"/>
  <c r="G214" i="2"/>
  <c r="I214" i="2" s="1"/>
  <c r="C215" i="2"/>
  <c r="D215" i="2"/>
  <c r="E215" i="2" s="1"/>
  <c r="C216" i="2"/>
  <c r="D216" i="2"/>
  <c r="E216" i="2"/>
  <c r="G216" i="2"/>
  <c r="I216" i="2" s="1"/>
  <c r="C217" i="2"/>
  <c r="G218" i="2" s="1"/>
  <c r="I218" i="2" s="1"/>
  <c r="D217" i="2"/>
  <c r="E217" i="2" s="1"/>
  <c r="F217" i="2"/>
  <c r="H217" i="2" s="1"/>
  <c r="C218" i="2"/>
  <c r="D218" i="2"/>
  <c r="E218" i="2" s="1"/>
  <c r="F218" i="2" s="1"/>
  <c r="H218" i="2" s="1"/>
  <c r="C219" i="2"/>
  <c r="D219" i="2"/>
  <c r="E219" i="2" s="1"/>
  <c r="C220" i="2"/>
  <c r="D220" i="2"/>
  <c r="E220" i="2"/>
  <c r="F220" i="2"/>
  <c r="H220" i="2" s="1"/>
  <c r="C221" i="2"/>
  <c r="D221" i="2"/>
  <c r="E221" i="2"/>
  <c r="F221" i="2" s="1"/>
  <c r="H221" i="2" s="1"/>
  <c r="G221" i="2"/>
  <c r="I221" i="2" s="1"/>
  <c r="C222" i="2"/>
  <c r="G223" i="2" s="1"/>
  <c r="D222" i="2"/>
  <c r="E222" i="2"/>
  <c r="F222" i="2"/>
  <c r="H222" i="2" s="1"/>
  <c r="G222" i="2"/>
  <c r="I222" i="2" s="1"/>
  <c r="C223" i="2"/>
  <c r="D223" i="2"/>
  <c r="E223" i="2" s="1"/>
  <c r="F223" i="2"/>
  <c r="H223" i="2"/>
  <c r="I223" i="2"/>
  <c r="C224" i="2"/>
  <c r="D224" i="2"/>
  <c r="E224" i="2"/>
  <c r="C225" i="2"/>
  <c r="D225" i="2"/>
  <c r="E225" i="2"/>
  <c r="C226" i="2"/>
  <c r="F226" i="2" s="1"/>
  <c r="H226" i="2" s="1"/>
  <c r="D226" i="2"/>
  <c r="E226" i="2"/>
  <c r="C227" i="2"/>
  <c r="D227" i="2"/>
  <c r="E227" i="2"/>
  <c r="G227" i="2"/>
  <c r="I227" i="2" s="1"/>
  <c r="C228" i="2"/>
  <c r="D228" i="2"/>
  <c r="E228" i="2"/>
  <c r="G228" i="2"/>
  <c r="I228" i="2" s="1"/>
  <c r="C229" i="2"/>
  <c r="D229" i="2"/>
  <c r="E229" i="2" s="1"/>
  <c r="C230" i="2"/>
  <c r="D230" i="2"/>
  <c r="E230" i="2"/>
  <c r="C231" i="2"/>
  <c r="D231" i="2"/>
  <c r="E231" i="2" s="1"/>
  <c r="F231" i="2" s="1"/>
  <c r="G231" i="2"/>
  <c r="I231" i="2" s="1"/>
  <c r="C232" i="2"/>
  <c r="F232" i="2" s="1"/>
  <c r="D232" i="2"/>
  <c r="E232" i="2"/>
  <c r="H232" i="2"/>
  <c r="C233" i="2"/>
  <c r="D233" i="2"/>
  <c r="E233" i="2"/>
  <c r="C234" i="2"/>
  <c r="D234" i="2"/>
  <c r="E234" i="2"/>
  <c r="C235" i="2"/>
  <c r="D235" i="2"/>
  <c r="E235" i="2"/>
  <c r="F235" i="2"/>
  <c r="H235" i="2" s="1"/>
  <c r="C236" i="2"/>
  <c r="D236" i="2"/>
  <c r="E236" i="2" s="1"/>
  <c r="F236" i="2"/>
  <c r="G236" i="2"/>
  <c r="I236" i="2" s="1"/>
  <c r="H236" i="2"/>
  <c r="C237" i="2"/>
  <c r="F238" i="2" s="1"/>
  <c r="H238" i="2" s="1"/>
  <c r="D237" i="2"/>
  <c r="E237" i="2"/>
  <c r="G237" i="2"/>
  <c r="I237" i="2"/>
  <c r="C238" i="2"/>
  <c r="D238" i="2"/>
  <c r="E238" i="2" s="1"/>
  <c r="G238" i="2"/>
  <c r="I238" i="2" s="1"/>
  <c r="C239" i="2"/>
  <c r="D239" i="2"/>
  <c r="E239" i="2" s="1"/>
  <c r="C240" i="2"/>
  <c r="D240" i="2"/>
  <c r="E240" i="2"/>
  <c r="F240" i="2"/>
  <c r="H240" i="2" s="1"/>
  <c r="C241" i="2"/>
  <c r="D241" i="2"/>
  <c r="E241" i="2" s="1"/>
  <c r="F241" i="2"/>
  <c r="H241" i="2" s="1"/>
  <c r="G241" i="2"/>
  <c r="I241" i="2"/>
  <c r="C242" i="2"/>
  <c r="D242" i="2"/>
  <c r="E242" i="2" s="1"/>
  <c r="F242" i="2"/>
  <c r="H242" i="2" s="1"/>
  <c r="C243" i="2"/>
  <c r="D243" i="2"/>
  <c r="E243" i="2" s="1"/>
  <c r="C244" i="2"/>
  <c r="D244" i="2"/>
  <c r="E244" i="2"/>
  <c r="C245" i="2"/>
  <c r="G245" i="2" s="1"/>
  <c r="I245" i="2" s="1"/>
  <c r="D245" i="2"/>
  <c r="E245" i="2"/>
  <c r="F245" i="2" s="1"/>
  <c r="H245" i="2" s="1"/>
  <c r="C246" i="2"/>
  <c r="G247" i="2" s="1"/>
  <c r="I247" i="2" s="1"/>
  <c r="D246" i="2"/>
  <c r="E246" i="2" s="1"/>
  <c r="F246" i="2"/>
  <c r="H246" i="2" s="1"/>
  <c r="G246" i="2"/>
  <c r="I246" i="2" s="1"/>
  <c r="C247" i="2"/>
  <c r="D247" i="2"/>
  <c r="E247" i="2"/>
  <c r="C248" i="2"/>
  <c r="D248" i="2"/>
  <c r="E248" i="2"/>
  <c r="C249" i="2"/>
  <c r="D249" i="2"/>
  <c r="E249" i="2"/>
  <c r="C250" i="2"/>
  <c r="D250" i="2"/>
  <c r="E250" i="2"/>
  <c r="F250" i="2"/>
  <c r="H250" i="2" s="1"/>
  <c r="C251" i="2"/>
  <c r="D251" i="2"/>
  <c r="E251" i="2"/>
  <c r="G251" i="2"/>
  <c r="I251" i="2"/>
  <c r="C252" i="2"/>
  <c r="D252" i="2"/>
  <c r="E252" i="2"/>
  <c r="C253" i="2"/>
  <c r="D253" i="2"/>
  <c r="E253" i="2" s="1"/>
  <c r="F253" i="2"/>
  <c r="H253" i="2" s="1"/>
  <c r="C254" i="2"/>
  <c r="D254" i="2"/>
  <c r="E254" i="2" s="1"/>
  <c r="F254" i="2"/>
  <c r="G254" i="2"/>
  <c r="H254" i="2"/>
  <c r="I254" i="2"/>
  <c r="C255" i="2"/>
  <c r="G255" i="2" s="1"/>
  <c r="D255" i="2"/>
  <c r="E255" i="2"/>
  <c r="I255" i="2"/>
  <c r="C256" i="2"/>
  <c r="D256" i="2"/>
  <c r="E256" i="2" s="1"/>
  <c r="C257" i="2"/>
  <c r="D257" i="2"/>
  <c r="E257" i="2"/>
  <c r="C258" i="2"/>
  <c r="D258" i="2"/>
  <c r="E258" i="2" s="1"/>
  <c r="F258" i="2" s="1"/>
  <c r="H258" i="2" s="1"/>
  <c r="C259" i="2"/>
  <c r="D259" i="2"/>
  <c r="E259" i="2" s="1"/>
  <c r="G259" i="2"/>
  <c r="I259" i="2"/>
  <c r="C260" i="2"/>
  <c r="D260" i="2"/>
  <c r="E260" i="2" s="1"/>
  <c r="F260" i="2"/>
  <c r="H260" i="2" s="1"/>
  <c r="C261" i="2"/>
  <c r="D261" i="2"/>
  <c r="E261" i="2" s="1"/>
  <c r="C262" i="2"/>
  <c r="D262" i="2"/>
  <c r="E262" i="2" s="1"/>
  <c r="C263" i="2"/>
  <c r="F264" i="2" s="1"/>
  <c r="H264" i="2" s="1"/>
  <c r="D263" i="2"/>
  <c r="E263" i="2" s="1"/>
  <c r="F263" i="2"/>
  <c r="G263" i="2"/>
  <c r="I263" i="2" s="1"/>
  <c r="H263" i="2"/>
  <c r="C264" i="2"/>
  <c r="D264" i="2"/>
  <c r="E264" i="2"/>
  <c r="G264" i="2"/>
  <c r="I264" i="2"/>
  <c r="C265" i="2"/>
  <c r="D265" i="2"/>
  <c r="E265" i="2"/>
  <c r="F265" i="2"/>
  <c r="H265" i="2" s="1"/>
  <c r="G265" i="2"/>
  <c r="I265" i="2"/>
  <c r="C266" i="2"/>
  <c r="D266" i="2"/>
  <c r="E266" i="2" s="1"/>
  <c r="C267" i="2"/>
  <c r="D267" i="2"/>
  <c r="E267" i="2" s="1"/>
  <c r="C268" i="2"/>
  <c r="F268" i="2" s="1"/>
  <c r="H268" i="2" s="1"/>
  <c r="D268" i="2"/>
  <c r="E268" i="2"/>
  <c r="C269" i="2"/>
  <c r="F269" i="2" s="1"/>
  <c r="H269" i="2" s="1"/>
  <c r="D269" i="2"/>
  <c r="E269" i="2"/>
  <c r="G269" i="2"/>
  <c r="I269" i="2" s="1"/>
  <c r="C270" i="2"/>
  <c r="D270" i="2"/>
  <c r="E270" i="2"/>
  <c r="G270" i="2"/>
  <c r="I270" i="2" s="1"/>
  <c r="C271" i="2"/>
  <c r="D271" i="2"/>
  <c r="E271" i="2"/>
  <c r="C272" i="2"/>
  <c r="D272" i="2"/>
  <c r="E272" i="2"/>
  <c r="F272" i="2" s="1"/>
  <c r="H272" i="2" s="1"/>
  <c r="C273" i="2"/>
  <c r="D273" i="2"/>
  <c r="E273" i="2"/>
  <c r="C274" i="2"/>
  <c r="D274" i="2"/>
  <c r="E274" i="2"/>
  <c r="C275" i="2"/>
  <c r="D275" i="2"/>
  <c r="E275" i="2"/>
  <c r="C276" i="2"/>
  <c r="D276" i="2"/>
  <c r="E276" i="2" s="1"/>
  <c r="C277" i="2"/>
  <c r="D277" i="2"/>
  <c r="E277" i="2"/>
  <c r="C278" i="2"/>
  <c r="D278" i="2"/>
  <c r="E278" i="2"/>
  <c r="G278" i="2"/>
  <c r="I278" i="2"/>
  <c r="C279" i="2"/>
  <c r="D279" i="2"/>
  <c r="E279" i="2" s="1"/>
  <c r="F279" i="2"/>
  <c r="H279" i="2" s="1"/>
  <c r="C280" i="2"/>
  <c r="D280" i="2"/>
  <c r="E280" i="2"/>
  <c r="G280" i="2"/>
  <c r="I280" i="2" s="1"/>
  <c r="C281" i="2"/>
  <c r="D281" i="2"/>
  <c r="E281" i="2" s="1"/>
  <c r="C282" i="2"/>
  <c r="D282" i="2"/>
  <c r="E282" i="2" s="1"/>
  <c r="C283" i="2"/>
  <c r="D283" i="2"/>
  <c r="E283" i="2" s="1"/>
  <c r="F283" i="2"/>
  <c r="H283" i="2"/>
  <c r="C284" i="2"/>
  <c r="D284" i="2"/>
  <c r="E284" i="2" s="1"/>
  <c r="F284" i="2"/>
  <c r="H284" i="2" s="1"/>
  <c r="C285" i="2"/>
  <c r="D285" i="2"/>
  <c r="E285" i="2" s="1"/>
  <c r="C286" i="2"/>
  <c r="D286" i="2"/>
  <c r="E286" i="2" s="1"/>
  <c r="C287" i="2"/>
  <c r="D287" i="2"/>
  <c r="E287" i="2"/>
  <c r="F287" i="2"/>
  <c r="H287" i="2" s="1"/>
  <c r="G287" i="2"/>
  <c r="I287" i="2" s="1"/>
  <c r="C288" i="2"/>
  <c r="G289" i="2" s="1"/>
  <c r="D288" i="2"/>
  <c r="E288" i="2"/>
  <c r="F288" i="2"/>
  <c r="G288" i="2"/>
  <c r="I288" i="2" s="1"/>
  <c r="H288" i="2"/>
  <c r="C289" i="2"/>
  <c r="G290" i="2" s="1"/>
  <c r="I290" i="2" s="1"/>
  <c r="D289" i="2"/>
  <c r="E289" i="2" s="1"/>
  <c r="F289" i="2"/>
  <c r="H289" i="2" s="1"/>
  <c r="I289" i="2"/>
  <c r="C290" i="2"/>
  <c r="D290" i="2"/>
  <c r="E290" i="2"/>
  <c r="C291" i="2"/>
  <c r="D291" i="2"/>
  <c r="E291" i="2" s="1"/>
  <c r="C292" i="2"/>
  <c r="D292" i="2"/>
  <c r="E292" i="2"/>
  <c r="F292" i="2" s="1"/>
  <c r="H292" i="2" s="1"/>
  <c r="G292" i="2"/>
  <c r="I292" i="2" s="1"/>
  <c r="C293" i="2"/>
  <c r="F294" i="2" s="1"/>
  <c r="H294" i="2" s="1"/>
  <c r="D293" i="2"/>
  <c r="E293" i="2"/>
  <c r="G293" i="2"/>
  <c r="C294" i="2"/>
  <c r="D294" i="2"/>
  <c r="E294" i="2"/>
  <c r="G294" i="2"/>
  <c r="I294" i="2"/>
  <c r="C295" i="2"/>
  <c r="D295" i="2"/>
  <c r="E295" i="2"/>
  <c r="C296" i="2"/>
  <c r="D296" i="2"/>
  <c r="E296" i="2" s="1"/>
  <c r="C297" i="2"/>
  <c r="D297" i="2"/>
  <c r="E297" i="2"/>
  <c r="C298" i="2"/>
  <c r="F298" i="2" s="1"/>
  <c r="H298" i="2" s="1"/>
  <c r="D298" i="2"/>
  <c r="E298" i="2"/>
  <c r="C299" i="2"/>
  <c r="D299" i="2"/>
  <c r="E299" i="2"/>
  <c r="G299" i="2"/>
  <c r="I299" i="2" s="1"/>
  <c r="C300" i="2"/>
  <c r="F300" i="2" s="1"/>
  <c r="H300" i="2" s="1"/>
  <c r="D300" i="2"/>
  <c r="E300" i="2"/>
  <c r="C301" i="2"/>
  <c r="D301" i="2"/>
  <c r="E301" i="2"/>
  <c r="F301" i="2"/>
  <c r="H301" i="2" s="1"/>
  <c r="G301" i="2"/>
  <c r="I301" i="2" s="1"/>
  <c r="C302" i="2"/>
  <c r="D302" i="2"/>
  <c r="E302" i="2" s="1"/>
  <c r="F302" i="2"/>
  <c r="G302" i="2"/>
  <c r="I302" i="2" s="1"/>
  <c r="H302" i="2"/>
  <c r="C303" i="2"/>
  <c r="F304" i="2" s="1"/>
  <c r="H304" i="2" s="1"/>
  <c r="D303" i="2"/>
  <c r="E303" i="2"/>
  <c r="G303" i="2" s="1"/>
  <c r="I303" i="2" s="1"/>
  <c r="C304" i="2"/>
  <c r="D304" i="2"/>
  <c r="E304" i="2" s="1"/>
  <c r="G304" i="2"/>
  <c r="I304" i="2"/>
  <c r="C305" i="2"/>
  <c r="D305" i="2"/>
  <c r="E305" i="2" s="1"/>
  <c r="C306" i="2"/>
  <c r="D306" i="2"/>
  <c r="E306" i="2"/>
  <c r="C307" i="2"/>
  <c r="G308" i="2" s="1"/>
  <c r="I308" i="2" s="1"/>
  <c r="D307" i="2"/>
  <c r="E307" i="2" s="1"/>
  <c r="F307" i="2" s="1"/>
  <c r="H307" i="2" s="1"/>
  <c r="G307" i="2"/>
  <c r="I307" i="2"/>
  <c r="C308" i="2"/>
  <c r="D308" i="2"/>
  <c r="E308" i="2" s="1"/>
  <c r="F308" i="2"/>
  <c r="H308" i="2"/>
  <c r="C309" i="2"/>
  <c r="D309" i="2"/>
  <c r="E309" i="2" s="1"/>
  <c r="C310" i="2"/>
  <c r="D310" i="2"/>
  <c r="E310" i="2"/>
  <c r="C311" i="2"/>
  <c r="G311" i="2" s="1"/>
  <c r="I311" i="2" s="1"/>
  <c r="D311" i="2"/>
  <c r="E311" i="2"/>
  <c r="F311" i="2" s="1"/>
  <c r="H311" i="2" s="1"/>
  <c r="C312" i="2"/>
  <c r="F312" i="2" s="1"/>
  <c r="H312" i="2" s="1"/>
  <c r="D312" i="2"/>
  <c r="E312" i="2" s="1"/>
  <c r="G312" i="2"/>
  <c r="I312" i="2" s="1"/>
  <c r="C313" i="2"/>
  <c r="D313" i="2"/>
  <c r="E313" i="2"/>
  <c r="C314" i="2"/>
  <c r="D314" i="2"/>
  <c r="E314" i="2"/>
  <c r="C315" i="2"/>
  <c r="D315" i="2"/>
  <c r="E315" i="2" s="1"/>
  <c r="F315" i="2" s="1"/>
  <c r="H315" i="2" s="1"/>
  <c r="C316" i="2"/>
  <c r="F317" i="2" s="1"/>
  <c r="D316" i="2"/>
  <c r="E316" i="2" s="1"/>
  <c r="F316" i="2"/>
  <c r="H316" i="2" s="1"/>
  <c r="G316" i="2"/>
  <c r="I316" i="2" s="1"/>
  <c r="C317" i="2"/>
  <c r="D317" i="2"/>
  <c r="E317" i="2"/>
  <c r="G317" i="2"/>
  <c r="I317" i="2" s="1"/>
  <c r="H317" i="2"/>
  <c r="C318" i="2"/>
  <c r="D318" i="2"/>
  <c r="E318" i="2"/>
  <c r="G318" i="2" s="1"/>
  <c r="F318" i="2"/>
  <c r="H318" i="2" s="1"/>
  <c r="I318" i="2"/>
  <c r="C319" i="2"/>
  <c r="D319" i="2"/>
  <c r="E319" i="2" s="1"/>
  <c r="C320" i="2"/>
  <c r="D320" i="2"/>
  <c r="E320" i="2" s="1"/>
  <c r="C321" i="2"/>
  <c r="F321" i="2" s="1"/>
  <c r="H321" i="2" s="1"/>
  <c r="D321" i="2"/>
  <c r="E321" i="2"/>
  <c r="C322" i="2"/>
  <c r="D322" i="2"/>
  <c r="E322" i="2"/>
  <c r="G322" i="2"/>
  <c r="I322" i="2"/>
  <c r="C323" i="2"/>
  <c r="D323" i="2"/>
  <c r="E323" i="2"/>
  <c r="G323" i="2"/>
  <c r="I323" i="2" s="1"/>
  <c r="C324" i="2"/>
  <c r="D324" i="2"/>
  <c r="E324" i="2"/>
  <c r="G324" i="2"/>
  <c r="I324" i="2" s="1"/>
  <c r="C325" i="2"/>
  <c r="D325" i="2"/>
  <c r="E325" i="2"/>
  <c r="F325" i="2" s="1"/>
  <c r="H325" i="2"/>
  <c r="C326" i="2"/>
  <c r="D326" i="2"/>
  <c r="E326" i="2"/>
  <c r="C327" i="2"/>
  <c r="D327" i="2"/>
  <c r="E327" i="2" s="1"/>
  <c r="C328" i="2"/>
  <c r="D328" i="2"/>
  <c r="E328" i="2" s="1"/>
  <c r="G328" i="2"/>
  <c r="I328" i="2" s="1"/>
  <c r="C329" i="2"/>
  <c r="D329" i="2"/>
  <c r="E329" i="2" s="1"/>
  <c r="C330" i="2"/>
  <c r="D330" i="2"/>
  <c r="E330" i="2"/>
  <c r="C331" i="2"/>
  <c r="D331" i="2"/>
  <c r="E331" i="2" s="1"/>
  <c r="F331" i="2" s="1"/>
  <c r="H331" i="2" s="1"/>
  <c r="G331" i="2"/>
  <c r="I331" i="2" s="1"/>
  <c r="C332" i="2"/>
  <c r="D332" i="2"/>
  <c r="E332" i="2"/>
  <c r="F332" i="2"/>
  <c r="H332" i="2" s="1"/>
  <c r="C333" i="2"/>
  <c r="D333" i="2"/>
  <c r="E333" i="2"/>
  <c r="F333" i="2" s="1"/>
  <c r="H333" i="2" s="1"/>
  <c r="G333" i="2"/>
  <c r="I333" i="2" s="1"/>
  <c r="C334" i="2"/>
  <c r="D334" i="2"/>
  <c r="E334" i="2"/>
  <c r="C335" i="2"/>
  <c r="D335" i="2"/>
  <c r="E335" i="2" s="1"/>
  <c r="F335" i="2"/>
  <c r="C336" i="2"/>
  <c r="D336" i="2"/>
  <c r="E336" i="2" s="1"/>
  <c r="C337" i="2"/>
  <c r="D337" i="2"/>
  <c r="E337" i="2" s="1"/>
  <c r="F337" i="2"/>
  <c r="H337" i="2" s="1"/>
  <c r="C338" i="2"/>
  <c r="G339" i="2" s="1"/>
  <c r="D338" i="2"/>
  <c r="E338" i="2" s="1"/>
  <c r="F338" i="2"/>
  <c r="H338" i="2" s="1"/>
  <c r="G338" i="2"/>
  <c r="I338" i="2" s="1"/>
  <c r="C339" i="2"/>
  <c r="D339" i="2"/>
  <c r="E339" i="2" s="1"/>
  <c r="F339" i="2" s="1"/>
  <c r="H339" i="2" s="1"/>
  <c r="I339" i="2"/>
  <c r="C340" i="2"/>
  <c r="D340" i="2"/>
  <c r="E340" i="2"/>
  <c r="F340" i="2"/>
  <c r="H340" i="2" s="1"/>
  <c r="G340" i="2"/>
  <c r="I340" i="2"/>
  <c r="C341" i="2"/>
  <c r="D341" i="2"/>
  <c r="E341" i="2"/>
  <c r="F341" i="2"/>
  <c r="H341" i="2" s="1"/>
  <c r="G341" i="2"/>
  <c r="I341" i="2" s="1"/>
  <c r="C342" i="2"/>
  <c r="F342" i="2" s="1"/>
  <c r="D342" i="2"/>
  <c r="E342" i="2" s="1"/>
  <c r="H342" i="2"/>
  <c r="C343" i="2"/>
  <c r="D343" i="2"/>
  <c r="E343" i="2"/>
  <c r="C344" i="2"/>
  <c r="D344" i="2"/>
  <c r="E344" i="2"/>
  <c r="C345" i="2"/>
  <c r="F345" i="2" s="1"/>
  <c r="H345" i="2" s="1"/>
  <c r="D345" i="2"/>
  <c r="E345" i="2"/>
  <c r="G345" i="2"/>
  <c r="I345" i="2" s="1"/>
  <c r="C346" i="2"/>
  <c r="D346" i="2"/>
  <c r="E346" i="2" s="1"/>
  <c r="C347" i="2"/>
  <c r="G348" i="2" s="1"/>
  <c r="I348" i="2" s="1"/>
  <c r="D347" i="2"/>
  <c r="E347" i="2"/>
  <c r="G347" i="2"/>
  <c r="I347" i="2" s="1"/>
  <c r="C348" i="2"/>
  <c r="D348" i="2"/>
  <c r="E348" i="2" s="1"/>
  <c r="F348" i="2"/>
  <c r="H348" i="2"/>
  <c r="C349" i="2"/>
  <c r="D349" i="2"/>
  <c r="E349" i="2"/>
  <c r="C350" i="2"/>
  <c r="D350" i="2"/>
  <c r="E350" i="2" s="1"/>
  <c r="F350" i="2" s="1"/>
  <c r="H350" i="2" s="1"/>
  <c r="C351" i="2"/>
  <c r="D351" i="2"/>
  <c r="E351" i="2" s="1"/>
  <c r="G351" i="2"/>
  <c r="I351" i="2"/>
  <c r="C352" i="2"/>
  <c r="D352" i="2"/>
  <c r="E352" i="2" s="1"/>
  <c r="F352" i="2"/>
  <c r="H352" i="2" s="1"/>
  <c r="C353" i="2"/>
  <c r="G354" i="2" s="1"/>
  <c r="I354" i="2" s="1"/>
  <c r="D353" i="2"/>
  <c r="E353" i="2" s="1"/>
  <c r="F353" i="2"/>
  <c r="H353" i="2" s="1"/>
  <c r="G353" i="2"/>
  <c r="I353" i="2" s="1"/>
  <c r="C354" i="2"/>
  <c r="D354" i="2"/>
  <c r="E354" i="2" s="1"/>
  <c r="F354" i="2" s="1"/>
  <c r="H354" i="2" s="1"/>
  <c r="C355" i="2"/>
  <c r="D355" i="2"/>
  <c r="E355" i="2" s="1"/>
  <c r="C356" i="2"/>
  <c r="D356" i="2"/>
  <c r="E356" i="2" s="1"/>
  <c r="C357" i="2"/>
  <c r="D357" i="2"/>
  <c r="E357" i="2"/>
  <c r="G357" i="2" s="1"/>
  <c r="F357" i="2"/>
  <c r="H357" i="2" s="1"/>
  <c r="I357" i="2"/>
  <c r="C358" i="2"/>
  <c r="D358" i="2"/>
  <c r="E358" i="2" s="1"/>
  <c r="C359" i="2"/>
  <c r="D359" i="2"/>
  <c r="E359" i="2"/>
  <c r="C360" i="2"/>
  <c r="D360" i="2"/>
  <c r="E360" i="2"/>
  <c r="F360" i="2"/>
  <c r="C361" i="2"/>
  <c r="D361" i="2"/>
  <c r="E361" i="2"/>
  <c r="F361" i="2"/>
  <c r="H361" i="2"/>
  <c r="C362" i="2"/>
  <c r="F362" i="2" s="1"/>
  <c r="D362" i="2"/>
  <c r="E362" i="2" s="1"/>
  <c r="G362" i="2"/>
  <c r="I362" i="2" s="1"/>
  <c r="H362" i="2"/>
  <c r="C363" i="2"/>
  <c r="D363" i="2"/>
  <c r="E363" i="2"/>
  <c r="G363" i="2"/>
  <c r="I363" i="2" s="1"/>
  <c r="C364" i="2"/>
  <c r="G364" i="2" s="1"/>
  <c r="I364" i="2" s="1"/>
  <c r="D364" i="2"/>
  <c r="E364" i="2"/>
  <c r="F364" i="2" s="1"/>
  <c r="H364" i="2" s="1"/>
  <c r="C365" i="2"/>
  <c r="D365" i="2"/>
  <c r="E365" i="2" s="1"/>
  <c r="F365" i="2"/>
  <c r="H365" i="2" s="1"/>
  <c r="G365" i="2"/>
  <c r="I365" i="2" s="1"/>
  <c r="C366" i="2"/>
  <c r="D366" i="2"/>
  <c r="E366" i="2" s="1"/>
  <c r="C367" i="2"/>
  <c r="D367" i="2"/>
  <c r="E367" i="2"/>
  <c r="C368" i="2"/>
  <c r="D368" i="2"/>
  <c r="E368" i="2" s="1"/>
  <c r="C369" i="2"/>
  <c r="D369" i="2"/>
  <c r="E369" i="2"/>
  <c r="C370" i="2"/>
  <c r="D370" i="2"/>
  <c r="E370" i="2"/>
  <c r="C371" i="2"/>
  <c r="D371" i="2"/>
  <c r="E371" i="2" s="1"/>
  <c r="F371" i="2"/>
  <c r="H371" i="2" s="1"/>
  <c r="C372" i="2"/>
  <c r="G372" i="2" s="1"/>
  <c r="D372" i="2"/>
  <c r="E372" i="2"/>
  <c r="F372" i="2"/>
  <c r="H372" i="2" s="1"/>
  <c r="I372" i="2"/>
  <c r="C373" i="2"/>
  <c r="D373" i="2"/>
  <c r="E373" i="2" s="1"/>
  <c r="C374" i="2"/>
  <c r="D374" i="2"/>
  <c r="E374" i="2"/>
  <c r="C375" i="2"/>
  <c r="D375" i="2"/>
  <c r="E375" i="2" s="1"/>
  <c r="F375" i="2" s="1"/>
  <c r="H375" i="2" s="1"/>
  <c r="C376" i="2"/>
  <c r="D376" i="2"/>
  <c r="E376" i="2"/>
  <c r="F376" i="2"/>
  <c r="H376" i="2" s="1"/>
  <c r="C377" i="2"/>
  <c r="G378" i="2" s="1"/>
  <c r="I378" i="2" s="1"/>
  <c r="D377" i="2"/>
  <c r="E377" i="2" s="1"/>
  <c r="G377" i="2"/>
  <c r="I377" i="2"/>
  <c r="C378" i="2"/>
  <c r="D378" i="2"/>
  <c r="E378" i="2"/>
  <c r="F378" i="2" s="1"/>
  <c r="H378" i="2" s="1"/>
  <c r="C379" i="2"/>
  <c r="D379" i="2"/>
  <c r="E379" i="2"/>
  <c r="C380" i="2"/>
  <c r="D380" i="2"/>
  <c r="E380" i="2" s="1"/>
  <c r="G380" i="2"/>
  <c r="I380" i="2" s="1"/>
  <c r="C381" i="2"/>
  <c r="D381" i="2"/>
  <c r="E381" i="2" s="1"/>
  <c r="G381" i="2" s="1"/>
  <c r="I381" i="2" s="1"/>
  <c r="C382" i="2"/>
  <c r="G383" i="2" s="1"/>
  <c r="D382" i="2"/>
  <c r="E382" i="2" s="1"/>
  <c r="F382" i="2" s="1"/>
  <c r="H382" i="2" s="1"/>
  <c r="C383" i="2"/>
  <c r="D383" i="2"/>
  <c r="E383" i="2" s="1"/>
  <c r="F383" i="2"/>
  <c r="H383" i="2" s="1"/>
  <c r="I383" i="2"/>
  <c r="C384" i="2"/>
  <c r="D384" i="2"/>
  <c r="E384" i="2" s="1"/>
  <c r="C385" i="2"/>
  <c r="D385" i="2"/>
  <c r="E385" i="2" s="1"/>
  <c r="C386" i="2"/>
  <c r="D386" i="2"/>
  <c r="E386" i="2"/>
  <c r="F386" i="2"/>
  <c r="H386" i="2" s="1"/>
  <c r="G386" i="2"/>
  <c r="I386" i="2"/>
  <c r="C387" i="2"/>
  <c r="G387" i="2" s="1"/>
  <c r="I387" i="2" s="1"/>
  <c r="D387" i="2"/>
  <c r="E387" i="2"/>
  <c r="F387" i="2"/>
  <c r="H387" i="2"/>
  <c r="C388" i="2"/>
  <c r="D388" i="2"/>
  <c r="E388" i="2" s="1"/>
  <c r="C389" i="2"/>
  <c r="D389" i="2"/>
  <c r="E389" i="2"/>
  <c r="G389" i="2"/>
  <c r="I389" i="2" s="1"/>
  <c r="C390" i="2"/>
  <c r="D390" i="2"/>
  <c r="E390" i="2" s="1"/>
  <c r="C391" i="2"/>
  <c r="D391" i="2"/>
  <c r="E391" i="2"/>
  <c r="C392" i="2"/>
  <c r="D392" i="2"/>
  <c r="E392" i="2" s="1"/>
  <c r="C393" i="2"/>
  <c r="D393" i="2"/>
  <c r="E393" i="2"/>
  <c r="C394" i="2"/>
  <c r="D394" i="2"/>
  <c r="E394" i="2" s="1"/>
  <c r="F394" i="2"/>
  <c r="H394" i="2" s="1"/>
  <c r="C395" i="2"/>
  <c r="F395" i="2" s="1"/>
  <c r="D395" i="2"/>
  <c r="E395" i="2"/>
  <c r="G395" i="2"/>
  <c r="I395" i="2" s="1"/>
  <c r="H395" i="2"/>
  <c r="C396" i="2"/>
  <c r="D396" i="2"/>
  <c r="E396" i="2" s="1"/>
  <c r="F396" i="2" s="1"/>
  <c r="H396" i="2" s="1"/>
  <c r="G396" i="2"/>
  <c r="I396" i="2" s="1"/>
  <c r="C397" i="2"/>
  <c r="D397" i="2"/>
  <c r="E397" i="2" s="1"/>
  <c r="G397" i="2"/>
  <c r="I397" i="2" s="1"/>
  <c r="C398" i="2"/>
  <c r="D398" i="2"/>
  <c r="E398" i="2" s="1"/>
  <c r="C399" i="2"/>
  <c r="D399" i="2"/>
  <c r="E399" i="2" s="1"/>
  <c r="C400" i="2"/>
  <c r="G401" i="2" s="1"/>
  <c r="I401" i="2" s="1"/>
  <c r="D400" i="2"/>
  <c r="E400" i="2"/>
  <c r="F400" i="2"/>
  <c r="H400" i="2" s="1"/>
  <c r="G400" i="2"/>
  <c r="I400" i="2" s="1"/>
  <c r="C401" i="2"/>
  <c r="D401" i="2"/>
  <c r="E401" i="2" s="1"/>
  <c r="F401" i="2"/>
  <c r="H401" i="2"/>
  <c r="C402" i="2"/>
  <c r="D402" i="2"/>
  <c r="E402" i="2"/>
  <c r="C403" i="2"/>
  <c r="D403" i="2"/>
  <c r="E403" i="2" s="1"/>
  <c r="F403" i="2"/>
  <c r="H403" i="2" s="1"/>
  <c r="G403" i="2"/>
  <c r="I403" i="2" s="1"/>
  <c r="C404" i="2"/>
  <c r="D404" i="2"/>
  <c r="E404" i="2" s="1"/>
  <c r="G404" i="2"/>
  <c r="I404" i="2"/>
  <c r="C405" i="2"/>
  <c r="D405" i="2"/>
  <c r="E405" i="2" s="1"/>
  <c r="F405" i="2" s="1"/>
  <c r="H405" i="2" s="1"/>
  <c r="C406" i="2"/>
  <c r="G407" i="2" s="1"/>
  <c r="I407" i="2" s="1"/>
  <c r="D406" i="2"/>
  <c r="E406" i="2" s="1"/>
  <c r="F406" i="2"/>
  <c r="H406" i="2" s="1"/>
  <c r="G406" i="2"/>
  <c r="I406" i="2"/>
  <c r="C407" i="2"/>
  <c r="D407" i="2"/>
  <c r="E407" i="2" s="1"/>
  <c r="F407" i="2" s="1"/>
  <c r="H407" i="2" s="1"/>
  <c r="C408" i="2"/>
  <c r="D408" i="2"/>
  <c r="E408" i="2" s="1"/>
  <c r="F408" i="2"/>
  <c r="H408" i="2" s="1"/>
  <c r="C409" i="2"/>
  <c r="D409" i="2"/>
  <c r="E409" i="2" s="1"/>
  <c r="G409" i="2"/>
  <c r="I409" i="2" s="1"/>
  <c r="C410" i="2"/>
  <c r="D410" i="2"/>
  <c r="E410" i="2"/>
  <c r="F410" i="2"/>
  <c r="G410" i="2"/>
  <c r="H410" i="2"/>
  <c r="I410" i="2"/>
  <c r="C411" i="2"/>
  <c r="D411" i="2"/>
  <c r="E411" i="2" s="1"/>
  <c r="C412" i="2"/>
  <c r="D412" i="2"/>
  <c r="E412" i="2" s="1"/>
  <c r="C413" i="2"/>
  <c r="F413" i="2" s="1"/>
  <c r="H413" i="2" s="1"/>
  <c r="D413" i="2"/>
  <c r="E413" i="2"/>
  <c r="C414" i="2"/>
  <c r="D414" i="2"/>
  <c r="E414" i="2" s="1"/>
  <c r="C415" i="2"/>
  <c r="D415" i="2"/>
  <c r="E415" i="2"/>
  <c r="F415" i="2"/>
  <c r="H415" i="2" s="1"/>
  <c r="G415" i="2"/>
  <c r="I415" i="2" s="1"/>
  <c r="C416" i="2"/>
  <c r="D416" i="2"/>
  <c r="E416" i="2" s="1"/>
  <c r="G416" i="2"/>
  <c r="I416" i="2"/>
  <c r="C417" i="2"/>
  <c r="D417" i="2"/>
  <c r="E417" i="2" s="1"/>
  <c r="F417" i="2" s="1"/>
  <c r="H417" i="2" s="1"/>
  <c r="C418" i="2"/>
  <c r="D418" i="2"/>
  <c r="E418" i="2"/>
  <c r="F418" i="2"/>
  <c r="H418" i="2" s="1"/>
  <c r="G418" i="2"/>
  <c r="I418" i="2"/>
  <c r="C419" i="2"/>
  <c r="F419" i="2" s="1"/>
  <c r="D419" i="2"/>
  <c r="E419" i="2" s="1"/>
  <c r="H419" i="2"/>
  <c r="C420" i="2"/>
  <c r="D420" i="2"/>
  <c r="E420" i="2"/>
  <c r="G420" i="2"/>
  <c r="I420" i="2" s="1"/>
  <c r="C421" i="2"/>
  <c r="G422" i="2" s="1"/>
  <c r="I422" i="2" s="1"/>
  <c r="D421" i="2"/>
  <c r="E421" i="2"/>
  <c r="G421" i="2"/>
  <c r="I421" i="2" s="1"/>
  <c r="C422" i="2"/>
  <c r="D422" i="2"/>
  <c r="E422" i="2"/>
  <c r="F422" i="2"/>
  <c r="H422" i="2" s="1"/>
  <c r="C423" i="2"/>
  <c r="D423" i="2"/>
  <c r="E423" i="2" s="1"/>
  <c r="C424" i="2"/>
  <c r="D424" i="2"/>
  <c r="E424" i="2"/>
  <c r="C425" i="2"/>
  <c r="F425" i="2" s="1"/>
  <c r="H425" i="2" s="1"/>
  <c r="D425" i="2"/>
  <c r="E425" i="2"/>
  <c r="G425" i="2"/>
  <c r="I425" i="2"/>
  <c r="C426" i="2"/>
  <c r="D426" i="2"/>
  <c r="E426" i="2" s="1"/>
  <c r="C427" i="2"/>
  <c r="D427" i="2"/>
  <c r="E427" i="2" s="1"/>
  <c r="G427" i="2"/>
  <c r="I427" i="2" s="1"/>
  <c r="C428" i="2"/>
  <c r="G429" i="2" s="1"/>
  <c r="I429" i="2" s="1"/>
  <c r="D428" i="2"/>
  <c r="E428" i="2" s="1"/>
  <c r="F428" i="2"/>
  <c r="H428" i="2" s="1"/>
  <c r="C429" i="2"/>
  <c r="D429" i="2"/>
  <c r="E429" i="2" s="1"/>
  <c r="F429" i="2" s="1"/>
  <c r="H429" i="2" s="1"/>
  <c r="C430" i="2"/>
  <c r="G431" i="2" s="1"/>
  <c r="D430" i="2"/>
  <c r="E430" i="2" s="1"/>
  <c r="F430" i="2"/>
  <c r="G430" i="2"/>
  <c r="I430" i="2" s="1"/>
  <c r="H430" i="2"/>
  <c r="C431" i="2"/>
  <c r="D431" i="2"/>
  <c r="E431" i="2" s="1"/>
  <c r="F431" i="2" s="1"/>
  <c r="H431" i="2" s="1"/>
  <c r="I431" i="2"/>
  <c r="C432" i="2"/>
  <c r="D432" i="2"/>
  <c r="E432" i="2"/>
  <c r="F432" i="2"/>
  <c r="H432" i="2" s="1"/>
  <c r="G432" i="2"/>
  <c r="I432" i="2"/>
  <c r="C433" i="2"/>
  <c r="D433" i="2"/>
  <c r="E433" i="2"/>
  <c r="F433" i="2"/>
  <c r="H433" i="2" s="1"/>
  <c r="G433" i="2"/>
  <c r="I433" i="2" s="1"/>
  <c r="C434" i="2"/>
  <c r="F434" i="2" s="1"/>
  <c r="H434" i="2" s="1"/>
  <c r="D434" i="2"/>
  <c r="E434" i="2" s="1"/>
  <c r="C435" i="2"/>
  <c r="D435" i="2"/>
  <c r="E435" i="2"/>
  <c r="C436" i="2"/>
  <c r="D436" i="2"/>
  <c r="E436" i="2"/>
  <c r="C437" i="2"/>
  <c r="F437" i="2" s="1"/>
  <c r="H437" i="2" s="1"/>
  <c r="D437" i="2"/>
  <c r="E437" i="2"/>
  <c r="G437" i="2"/>
  <c r="I437" i="2" s="1"/>
  <c r="C438" i="2"/>
  <c r="D438" i="2"/>
  <c r="E438" i="2" s="1"/>
  <c r="C439" i="2"/>
  <c r="G440" i="2" s="1"/>
  <c r="D439" i="2"/>
  <c r="E439" i="2"/>
  <c r="F439" i="2"/>
  <c r="H439" i="2" s="1"/>
  <c r="G439" i="2"/>
  <c r="I439" i="2" s="1"/>
  <c r="C440" i="2"/>
  <c r="D440" i="2"/>
  <c r="E440" i="2" s="1"/>
  <c r="F440" i="2"/>
  <c r="I440" i="2"/>
  <c r="C441" i="2"/>
  <c r="D441" i="2"/>
  <c r="E441" i="2" s="1"/>
  <c r="F441" i="2" s="1"/>
  <c r="H441" i="2" s="1"/>
  <c r="G441" i="2"/>
  <c r="I441" i="2" s="1"/>
  <c r="C442" i="2"/>
  <c r="D442" i="2"/>
  <c r="E442" i="2" s="1"/>
  <c r="G442" i="2"/>
  <c r="I442" i="2"/>
  <c r="C443" i="2"/>
  <c r="D443" i="2"/>
  <c r="E443" i="2" s="1"/>
  <c r="F443" i="2"/>
  <c r="H443" i="2" s="1"/>
  <c r="C444" i="2"/>
  <c r="D444" i="2"/>
  <c r="E444" i="2" s="1"/>
  <c r="C445" i="2"/>
  <c r="D445" i="2"/>
  <c r="E445" i="2" s="1"/>
  <c r="C446" i="2"/>
  <c r="D446" i="2"/>
  <c r="E446" i="2" s="1"/>
  <c r="C447" i="2"/>
  <c r="D447" i="2"/>
  <c r="E447" i="2"/>
  <c r="C448" i="2"/>
  <c r="D448" i="2"/>
  <c r="E448" i="2"/>
  <c r="G448" i="2" s="1"/>
  <c r="F448" i="2"/>
  <c r="H448" i="2" s="1"/>
  <c r="I448" i="2"/>
  <c r="C449" i="2"/>
  <c r="D449" i="2"/>
  <c r="E449" i="2" s="1"/>
  <c r="F449" i="2"/>
  <c r="H449" i="2" s="1"/>
  <c r="G449" i="2"/>
  <c r="I449" i="2" s="1"/>
  <c r="C450" i="2"/>
  <c r="D450" i="2"/>
  <c r="E450" i="2" s="1"/>
  <c r="C451" i="2"/>
  <c r="D451" i="2"/>
  <c r="E451" i="2"/>
  <c r="C452" i="2"/>
  <c r="D452" i="2"/>
  <c r="E452" i="2"/>
  <c r="C453" i="2"/>
  <c r="D453" i="2"/>
  <c r="E453" i="2"/>
  <c r="C454" i="2"/>
  <c r="F455" i="2" s="1"/>
  <c r="H455" i="2" s="1"/>
  <c r="D454" i="2"/>
  <c r="E454" i="2"/>
  <c r="C455" i="2"/>
  <c r="D455" i="2"/>
  <c r="E455" i="2"/>
  <c r="C456" i="2"/>
  <c r="D456" i="2"/>
  <c r="E456" i="2"/>
  <c r="C457" i="2"/>
  <c r="D457" i="2"/>
  <c r="E457" i="2" s="1"/>
  <c r="G457" i="2"/>
  <c r="I457" i="2" s="1"/>
  <c r="C458" i="2"/>
  <c r="D458" i="2"/>
  <c r="E458" i="2" s="1"/>
  <c r="G458" i="2" s="1"/>
  <c r="I458" i="2" s="1"/>
  <c r="C459" i="2"/>
  <c r="D459" i="2"/>
  <c r="E459" i="2" s="1"/>
  <c r="C460" i="2"/>
  <c r="D460" i="2"/>
  <c r="E460" i="2" s="1"/>
  <c r="C461" i="2"/>
  <c r="D461" i="2"/>
  <c r="E461" i="2" s="1"/>
  <c r="C462" i="2"/>
  <c r="D462" i="2"/>
  <c r="E462" i="2"/>
  <c r="C463" i="2"/>
  <c r="D463" i="2"/>
  <c r="E463" i="2"/>
  <c r="F463" i="2"/>
  <c r="H463" i="2" s="1"/>
  <c r="G463" i="2"/>
  <c r="C464" i="2"/>
  <c r="D464" i="2"/>
  <c r="E464" i="2" s="1"/>
  <c r="C465" i="2"/>
  <c r="D465" i="2"/>
  <c r="E465" i="2"/>
  <c r="F465" i="2"/>
  <c r="H465" i="2" s="1"/>
  <c r="C466" i="2"/>
  <c r="F466" i="2" s="1"/>
  <c r="H466" i="2" s="1"/>
  <c r="D466" i="2"/>
  <c r="E466" i="2" s="1"/>
  <c r="G466" i="2"/>
  <c r="I466" i="2" s="1"/>
  <c r="C467" i="2"/>
  <c r="D467" i="2"/>
  <c r="E467" i="2"/>
  <c r="C468" i="2"/>
  <c r="D468" i="2"/>
  <c r="E468" i="2" s="1"/>
  <c r="C469" i="2"/>
  <c r="G470" i="2" s="1"/>
  <c r="I470" i="2" s="1"/>
  <c r="D469" i="2"/>
  <c r="E469" i="2"/>
  <c r="F469" i="2" s="1"/>
  <c r="H469" i="2" s="1"/>
  <c r="G469" i="2"/>
  <c r="I469" i="2" s="1"/>
  <c r="C470" i="2"/>
  <c r="D470" i="2"/>
  <c r="E470" i="2" s="1"/>
  <c r="F470" i="2"/>
  <c r="H470" i="2"/>
  <c r="C471" i="2"/>
  <c r="D471" i="2"/>
  <c r="E471" i="2" s="1"/>
  <c r="C472" i="2"/>
  <c r="D472" i="2"/>
  <c r="E472" i="2"/>
  <c r="F472" i="2"/>
  <c r="H472" i="2" s="1"/>
  <c r="C473" i="2"/>
  <c r="D473" i="2"/>
  <c r="E473" i="2"/>
  <c r="F473" i="2"/>
  <c r="H473" i="2" s="1"/>
  <c r="G473" i="2"/>
  <c r="I473" i="2" s="1"/>
  <c r="C474" i="2"/>
  <c r="D474" i="2"/>
  <c r="E474" i="2" s="1"/>
  <c r="F474" i="2" s="1"/>
  <c r="H474" i="2" s="1"/>
  <c r="G474" i="2"/>
  <c r="I474" i="2" s="1"/>
  <c r="C475" i="2"/>
  <c r="D475" i="2"/>
  <c r="E475" i="2"/>
  <c r="C476" i="2"/>
  <c r="D476" i="2"/>
  <c r="E476" i="2"/>
  <c r="F476" i="2"/>
  <c r="H476" i="2" s="1"/>
  <c r="C477" i="2"/>
  <c r="D477" i="2"/>
  <c r="E477" i="2"/>
  <c r="G477" i="2"/>
  <c r="I477" i="2" s="1"/>
  <c r="C478" i="2"/>
  <c r="D478" i="2"/>
  <c r="E478" i="2" s="1"/>
  <c r="C479" i="2"/>
  <c r="D479" i="2"/>
  <c r="E479" i="2"/>
  <c r="C480" i="2"/>
  <c r="D480" i="2"/>
  <c r="E480" i="2" s="1"/>
  <c r="F480" i="2"/>
  <c r="H480" i="2" s="1"/>
  <c r="C481" i="2"/>
  <c r="G481" i="2" s="1"/>
  <c r="I481" i="2" s="1"/>
  <c r="D481" i="2"/>
  <c r="E481" i="2"/>
  <c r="F481" i="2"/>
  <c r="H481" i="2" s="1"/>
  <c r="C482" i="2"/>
  <c r="D482" i="2"/>
  <c r="E482" i="2" s="1"/>
  <c r="C483" i="2"/>
  <c r="D483" i="2"/>
  <c r="E483" i="2"/>
  <c r="C484" i="2"/>
  <c r="D484" i="2"/>
  <c r="E484" i="2"/>
  <c r="G484" i="2"/>
  <c r="I484" i="2" s="1"/>
  <c r="C485" i="2"/>
  <c r="F485" i="2" s="1"/>
  <c r="H485" i="2" s="1"/>
  <c r="D485" i="2"/>
  <c r="E485" i="2" s="1"/>
  <c r="C486" i="2"/>
  <c r="D486" i="2"/>
  <c r="E486" i="2"/>
  <c r="G486" i="2"/>
  <c r="I486" i="2" s="1"/>
  <c r="C487" i="2"/>
  <c r="D487" i="2"/>
  <c r="E487" i="2" s="1"/>
  <c r="F487" i="2"/>
  <c r="H487" i="2"/>
  <c r="C488" i="2"/>
  <c r="G488" i="2" s="1"/>
  <c r="D488" i="2"/>
  <c r="E488" i="2"/>
  <c r="F488" i="2"/>
  <c r="H488" i="2" s="1"/>
  <c r="I488" i="2"/>
  <c r="C489" i="2"/>
  <c r="D489" i="2"/>
  <c r="E489" i="2" s="1"/>
  <c r="C490" i="2"/>
  <c r="F491" i="2" s="1"/>
  <c r="D490" i="2"/>
  <c r="E490" i="2"/>
  <c r="G490" i="2"/>
  <c r="I490" i="2" s="1"/>
  <c r="C491" i="2"/>
  <c r="D491" i="2"/>
  <c r="E491" i="2"/>
  <c r="H491" i="2"/>
  <c r="C492" i="2"/>
  <c r="D492" i="2"/>
  <c r="E492" i="2"/>
  <c r="C493" i="2"/>
  <c r="D493" i="2"/>
  <c r="E493" i="2" s="1"/>
  <c r="C494" i="2"/>
  <c r="D494" i="2"/>
  <c r="E494" i="2" s="1"/>
  <c r="G494" i="2"/>
  <c r="I494" i="2" s="1"/>
  <c r="C495" i="2"/>
  <c r="D495" i="2"/>
  <c r="E495" i="2" s="1"/>
  <c r="F495" i="2" s="1"/>
  <c r="H495" i="2" s="1"/>
  <c r="C496" i="2"/>
  <c r="D496" i="2"/>
  <c r="E496" i="2"/>
  <c r="C497" i="2"/>
  <c r="D497" i="2"/>
  <c r="E497" i="2" s="1"/>
  <c r="G497" i="2"/>
  <c r="I497" i="2" s="1"/>
  <c r="C498" i="2"/>
  <c r="F499" i="2" s="1"/>
  <c r="H499" i="2" s="1"/>
  <c r="D498" i="2"/>
  <c r="E498" i="2"/>
  <c r="C499" i="2"/>
  <c r="D499" i="2"/>
  <c r="E499" i="2"/>
  <c r="C500" i="2"/>
  <c r="D500" i="2"/>
  <c r="E500" i="2"/>
  <c r="C501" i="2"/>
  <c r="D501" i="2"/>
  <c r="E501" i="2" s="1"/>
  <c r="F501" i="2"/>
  <c r="H501" i="2" s="1"/>
  <c r="C502" i="2"/>
  <c r="D502" i="2"/>
  <c r="E502" i="2" s="1"/>
  <c r="G502" i="2"/>
  <c r="I502" i="2"/>
  <c r="C503" i="2"/>
  <c r="D503" i="2"/>
  <c r="E503" i="2" s="1"/>
  <c r="F503" i="2" s="1"/>
  <c r="C504" i="2"/>
  <c r="D504" i="2"/>
  <c r="E504" i="2" s="1"/>
  <c r="F504" i="2"/>
  <c r="H504" i="2" s="1"/>
  <c r="G504" i="2"/>
  <c r="I504" i="2" s="1"/>
  <c r="C505" i="2"/>
  <c r="G506" i="2" s="1"/>
  <c r="D505" i="2"/>
  <c r="E505" i="2"/>
  <c r="F505" i="2"/>
  <c r="H505" i="2" s="1"/>
  <c r="G505" i="2"/>
  <c r="I505" i="2"/>
  <c r="C506" i="2"/>
  <c r="G507" i="2" s="1"/>
  <c r="D506" i="2"/>
  <c r="E506" i="2" s="1"/>
  <c r="F506" i="2"/>
  <c r="H506" i="2"/>
  <c r="I506" i="2"/>
  <c r="C507" i="2"/>
  <c r="D507" i="2"/>
  <c r="E507" i="2"/>
  <c r="F507" i="2" s="1"/>
  <c r="H507" i="2" s="1"/>
  <c r="I507" i="2"/>
  <c r="C508" i="2"/>
  <c r="D508" i="2"/>
  <c r="E508" i="2"/>
  <c r="C509" i="2"/>
  <c r="D509" i="2"/>
  <c r="E509" i="2" s="1"/>
  <c r="C510" i="2"/>
  <c r="D510" i="2"/>
  <c r="E510" i="2" s="1"/>
  <c r="G510" i="2"/>
  <c r="I510" i="2" s="1"/>
  <c r="C511" i="2"/>
  <c r="D511" i="2"/>
  <c r="E511" i="2" s="1"/>
  <c r="F511" i="2" s="1"/>
  <c r="H511" i="2" s="1"/>
  <c r="C512" i="2"/>
  <c r="D512" i="2"/>
  <c r="E512" i="2"/>
  <c r="C513" i="2"/>
  <c r="D513" i="2"/>
  <c r="E513" i="2" s="1"/>
  <c r="G513" i="2"/>
  <c r="I513" i="2" s="1"/>
  <c r="C514" i="2"/>
  <c r="F515" i="2" s="1"/>
  <c r="H515" i="2" s="1"/>
  <c r="D514" i="2"/>
  <c r="E514" i="2"/>
  <c r="C515" i="2"/>
  <c r="D515" i="2"/>
  <c r="E515" i="2"/>
  <c r="C516" i="2"/>
  <c r="D516" i="2"/>
  <c r="E516" i="2"/>
  <c r="C517" i="2"/>
  <c r="D517" i="2"/>
  <c r="E517" i="2" s="1"/>
  <c r="F517" i="2"/>
  <c r="H517" i="2" s="1"/>
  <c r="C518" i="2"/>
  <c r="D518" i="2"/>
  <c r="E518" i="2" s="1"/>
  <c r="G518" i="2"/>
  <c r="I518" i="2"/>
  <c r="C519" i="2"/>
  <c r="D519" i="2"/>
  <c r="E519" i="2" s="1"/>
  <c r="F519" i="2"/>
  <c r="H519" i="2" s="1"/>
  <c r="C520" i="2"/>
  <c r="D520" i="2"/>
  <c r="E520" i="2"/>
  <c r="F520" i="2" s="1"/>
  <c r="H520" i="2" s="1"/>
  <c r="G520" i="2"/>
  <c r="I520" i="2"/>
  <c r="C521" i="2"/>
  <c r="F521" i="2" s="1"/>
  <c r="H521" i="2" s="1"/>
  <c r="D521" i="2"/>
  <c r="E521" i="2" s="1"/>
  <c r="G521" i="2"/>
  <c r="I521" i="2" s="1"/>
  <c r="C522" i="2"/>
  <c r="D522" i="2"/>
  <c r="E522" i="2"/>
  <c r="C523" i="2"/>
  <c r="D523" i="2"/>
  <c r="E523" i="2" s="1"/>
  <c r="C524" i="2"/>
  <c r="G525" i="2" s="1"/>
  <c r="D524" i="2"/>
  <c r="E524" i="2"/>
  <c r="F524" i="2"/>
  <c r="H524" i="2" s="1"/>
  <c r="G524" i="2"/>
  <c r="I524" i="2" s="1"/>
  <c r="C525" i="2"/>
  <c r="G526" i="2" s="1"/>
  <c r="D525" i="2"/>
  <c r="E525" i="2" s="1"/>
  <c r="F525" i="2"/>
  <c r="I525" i="2"/>
  <c r="C526" i="2"/>
  <c r="D526" i="2"/>
  <c r="E526" i="2" s="1"/>
  <c r="F526" i="2" s="1"/>
  <c r="H526" i="2" s="1"/>
  <c r="I526" i="2"/>
  <c r="C527" i="2"/>
  <c r="D527" i="2"/>
  <c r="E527" i="2"/>
  <c r="F527" i="2" s="1"/>
  <c r="H527" i="2" s="1"/>
  <c r="G527" i="2"/>
  <c r="I527" i="2"/>
  <c r="C528" i="2"/>
  <c r="F528" i="2" s="1"/>
  <c r="D528" i="2"/>
  <c r="E528" i="2" s="1"/>
  <c r="G528" i="2"/>
  <c r="I528" i="2" s="1"/>
  <c r="H528" i="2"/>
  <c r="C529" i="2"/>
  <c r="D529" i="2"/>
  <c r="E529" i="2"/>
  <c r="C530" i="2"/>
  <c r="D530" i="2"/>
  <c r="E530" i="2" s="1"/>
  <c r="C531" i="2"/>
  <c r="G532" i="2" s="1"/>
  <c r="I532" i="2" s="1"/>
  <c r="D531" i="2"/>
  <c r="E531" i="2"/>
  <c r="F531" i="2" s="1"/>
  <c r="H531" i="2" s="1"/>
  <c r="G531" i="2"/>
  <c r="I531" i="2" s="1"/>
  <c r="C532" i="2"/>
  <c r="D532" i="2"/>
  <c r="E532" i="2" s="1"/>
  <c r="F532" i="2"/>
  <c r="H532" i="2"/>
  <c r="C533" i="2"/>
  <c r="D533" i="2"/>
  <c r="E533" i="2" s="1"/>
  <c r="C534" i="2"/>
  <c r="D534" i="2"/>
  <c r="E534" i="2"/>
  <c r="C535" i="2"/>
  <c r="D535" i="2"/>
  <c r="E535" i="2"/>
  <c r="F535" i="2"/>
  <c r="H535" i="2" s="1"/>
  <c r="G535" i="2"/>
  <c r="I535" i="2"/>
  <c r="C536" i="2"/>
  <c r="D536" i="2"/>
  <c r="E536" i="2" s="1"/>
  <c r="F536" i="2" s="1"/>
  <c r="H536" i="2" s="1"/>
  <c r="G536" i="2"/>
  <c r="I536" i="2" s="1"/>
  <c r="C537" i="2"/>
  <c r="D537" i="2"/>
  <c r="E537" i="2" s="1"/>
  <c r="C538" i="2"/>
  <c r="D538" i="2"/>
  <c r="E538" i="2"/>
  <c r="C539" i="2"/>
  <c r="G540" i="2" s="1"/>
  <c r="I540" i="2" s="1"/>
  <c r="D539" i="2"/>
  <c r="E539" i="2"/>
  <c r="G539" i="2"/>
  <c r="I539" i="2"/>
  <c r="C540" i="2"/>
  <c r="F540" i="2" s="1"/>
  <c r="H540" i="2" s="1"/>
  <c r="D540" i="2"/>
  <c r="E540" i="2" s="1"/>
  <c r="C541" i="2"/>
  <c r="D541" i="2"/>
  <c r="E541" i="2" s="1"/>
  <c r="G541" i="2"/>
  <c r="I541" i="2" s="1"/>
  <c r="C542" i="2"/>
  <c r="D542" i="2"/>
  <c r="E542" i="2" s="1"/>
  <c r="F542" i="2"/>
  <c r="H542" i="2" s="1"/>
  <c r="C543" i="2"/>
  <c r="G543" i="2" s="1"/>
  <c r="I543" i="2" s="1"/>
  <c r="D543" i="2"/>
  <c r="E543" i="2"/>
  <c r="F543" i="2"/>
  <c r="H543" i="2" s="1"/>
  <c r="C544" i="2"/>
  <c r="D544" i="2"/>
  <c r="E544" i="2" s="1"/>
  <c r="C545" i="2"/>
  <c r="D545" i="2"/>
  <c r="E545" i="2"/>
  <c r="F545" i="2" s="1"/>
  <c r="H545" i="2" s="1"/>
  <c r="C546" i="2"/>
  <c r="D546" i="2"/>
  <c r="E546" i="2"/>
  <c r="G546" i="2"/>
  <c r="I546" i="2"/>
  <c r="C547" i="2"/>
  <c r="D547" i="2"/>
  <c r="E547" i="2" s="1"/>
  <c r="C548" i="2"/>
  <c r="D548" i="2"/>
  <c r="E548" i="2"/>
  <c r="C549" i="2"/>
  <c r="D549" i="2"/>
  <c r="E549" i="2" s="1"/>
  <c r="F549" i="2"/>
  <c r="H549" i="2" s="1"/>
  <c r="C550" i="2"/>
  <c r="G550" i="2" s="1"/>
  <c r="D550" i="2"/>
  <c r="E550" i="2"/>
  <c r="F550" i="2"/>
  <c r="H550" i="2" s="1"/>
  <c r="I550" i="2"/>
  <c r="C551" i="2"/>
  <c r="D551" i="2"/>
  <c r="E551" i="2" s="1"/>
  <c r="C552" i="2"/>
  <c r="F553" i="2" s="1"/>
  <c r="D552" i="2"/>
  <c r="E552" i="2"/>
  <c r="C553" i="2"/>
  <c r="D553" i="2"/>
  <c r="E553" i="2"/>
  <c r="H553" i="2"/>
  <c r="C554" i="2"/>
  <c r="D554" i="2"/>
  <c r="E554" i="2"/>
  <c r="C555" i="2"/>
  <c r="D555" i="2"/>
  <c r="E555" i="2" s="1"/>
  <c r="C556" i="2"/>
  <c r="D556" i="2"/>
  <c r="E556" i="2" s="1"/>
  <c r="C557" i="2"/>
  <c r="D557" i="2"/>
  <c r="E557" i="2" s="1"/>
  <c r="F557" i="2" s="1"/>
  <c r="H557" i="2" s="1"/>
  <c r="C558" i="2"/>
  <c r="D558" i="2"/>
  <c r="E558" i="2"/>
  <c r="C559" i="2"/>
  <c r="D559" i="2"/>
  <c r="E559" i="2" s="1"/>
  <c r="F559" i="2"/>
  <c r="H559" i="2" s="1"/>
  <c r="G559" i="2"/>
  <c r="I559" i="2" s="1"/>
  <c r="C560" i="2"/>
  <c r="F561" i="2" s="1"/>
  <c r="H561" i="2" s="1"/>
  <c r="D560" i="2"/>
  <c r="E560" i="2"/>
  <c r="C561" i="2"/>
  <c r="D561" i="2"/>
  <c r="E561" i="2"/>
  <c r="C562" i="2"/>
  <c r="D562" i="2"/>
  <c r="E562" i="2"/>
  <c r="C563" i="2"/>
  <c r="D563" i="2"/>
  <c r="E563" i="2" s="1"/>
  <c r="G563" i="2"/>
  <c r="I563" i="2" s="1"/>
  <c r="C564" i="2"/>
  <c r="D564" i="2"/>
  <c r="E564" i="2" s="1"/>
  <c r="G564" i="2"/>
  <c r="I564" i="2" s="1"/>
  <c r="C565" i="2"/>
  <c r="D565" i="2"/>
  <c r="E565" i="2"/>
  <c r="C566" i="2"/>
  <c r="D566" i="2"/>
  <c r="E566" i="2" s="1"/>
  <c r="F566" i="2"/>
  <c r="H566" i="2" s="1"/>
  <c r="C567" i="2"/>
  <c r="D567" i="2"/>
  <c r="E567" i="2" s="1"/>
  <c r="G567" i="2" s="1"/>
  <c r="I567" i="2" s="1"/>
  <c r="C568" i="2"/>
  <c r="D568" i="2"/>
  <c r="E568" i="2" s="1"/>
  <c r="F568" i="2" s="1"/>
  <c r="H568" i="2" s="1"/>
  <c r="C569" i="2"/>
  <c r="D569" i="2"/>
  <c r="E569" i="2"/>
  <c r="F569" i="2"/>
  <c r="H569" i="2" s="1"/>
  <c r="G569" i="2"/>
  <c r="I569" i="2"/>
  <c r="C570" i="2"/>
  <c r="F570" i="2" s="1"/>
  <c r="H570" i="2" s="1"/>
  <c r="D570" i="2"/>
  <c r="E570" i="2" s="1"/>
  <c r="G570" i="2"/>
  <c r="I570" i="2" s="1"/>
  <c r="C571" i="2"/>
  <c r="D571" i="2"/>
  <c r="E571" i="2"/>
  <c r="C572" i="2"/>
  <c r="D572" i="2"/>
  <c r="E572" i="2"/>
  <c r="C573" i="2"/>
  <c r="G574" i="2" s="1"/>
  <c r="I574" i="2" s="1"/>
  <c r="D573" i="2"/>
  <c r="E573" i="2"/>
  <c r="F573" i="2"/>
  <c r="H573" i="2" s="1"/>
  <c r="G573" i="2"/>
  <c r="I573" i="2" s="1"/>
  <c r="C574" i="2"/>
  <c r="D574" i="2"/>
  <c r="E574" i="2" s="1"/>
  <c r="F574" i="2"/>
  <c r="H574" i="2"/>
  <c r="C575" i="2"/>
  <c r="D575" i="2"/>
  <c r="E575" i="2" s="1"/>
  <c r="C576" i="2"/>
  <c r="D576" i="2"/>
  <c r="E576" i="2" s="1"/>
  <c r="F576" i="2"/>
  <c r="H576" i="2" s="1"/>
  <c r="C577" i="2"/>
  <c r="D577" i="2"/>
  <c r="E577" i="2"/>
  <c r="F577" i="2"/>
  <c r="H577" i="2" s="1"/>
  <c r="G577" i="2"/>
  <c r="I577" i="2" s="1"/>
  <c r="C578" i="2"/>
  <c r="D578" i="2"/>
  <c r="E578" i="2" s="1"/>
  <c r="F578" i="2" s="1"/>
  <c r="H578" i="2" s="1"/>
  <c r="G578" i="2"/>
  <c r="I578" i="2" s="1"/>
  <c r="C579" i="2"/>
  <c r="D579" i="2"/>
  <c r="E579" i="2"/>
  <c r="C580" i="2"/>
  <c r="D580" i="2"/>
  <c r="E580" i="2"/>
  <c r="F580" i="2"/>
  <c r="H580" i="2"/>
  <c r="C581" i="2"/>
  <c r="G582" i="2" s="1"/>
  <c r="I582" i="2" s="1"/>
  <c r="D581" i="2"/>
  <c r="E581" i="2"/>
  <c r="G581" i="2"/>
  <c r="I581" i="2" s="1"/>
  <c r="C582" i="2"/>
  <c r="F582" i="2" s="1"/>
  <c r="D582" i="2"/>
  <c r="E582" i="2" s="1"/>
  <c r="H582" i="2"/>
  <c r="C583" i="2"/>
  <c r="D583" i="2"/>
  <c r="E583" i="2"/>
  <c r="G583" i="2"/>
  <c r="I583" i="2" s="1"/>
  <c r="C584" i="2"/>
  <c r="D584" i="2"/>
  <c r="E584" i="2" s="1"/>
  <c r="F584" i="2"/>
  <c r="H584" i="2"/>
  <c r="C585" i="2"/>
  <c r="G585" i="2" s="1"/>
  <c r="I585" i="2" s="1"/>
  <c r="D585" i="2"/>
  <c r="E585" i="2"/>
  <c r="F585" i="2"/>
  <c r="H585" i="2" s="1"/>
  <c r="C586" i="2"/>
  <c r="D586" i="2"/>
  <c r="E586" i="2" s="1"/>
  <c r="C587" i="2"/>
  <c r="D587" i="2"/>
  <c r="E587" i="2"/>
  <c r="C588" i="2"/>
  <c r="D588" i="2"/>
  <c r="E588" i="2"/>
  <c r="G588" i="2"/>
  <c r="I588" i="2" s="1"/>
  <c r="C589" i="2"/>
  <c r="F589" i="2" s="1"/>
  <c r="H589" i="2" s="1"/>
  <c r="D589" i="2"/>
  <c r="E589" i="2" s="1"/>
  <c r="C590" i="2"/>
  <c r="D590" i="2"/>
  <c r="E590" i="2" s="1"/>
  <c r="G590" i="2"/>
  <c r="I590" i="2" s="1"/>
  <c r="C591" i="2"/>
  <c r="D591" i="2"/>
  <c r="E591" i="2" s="1"/>
  <c r="F591" i="2"/>
  <c r="H591" i="2" s="1"/>
  <c r="C592" i="2"/>
  <c r="G592" i="2" s="1"/>
  <c r="I592" i="2" s="1"/>
  <c r="D592" i="2"/>
  <c r="E592" i="2"/>
  <c r="F592" i="2"/>
  <c r="H592" i="2" s="1"/>
  <c r="C593" i="2"/>
  <c r="D593" i="2"/>
  <c r="E593" i="2" s="1"/>
  <c r="C594" i="2"/>
  <c r="D594" i="2"/>
  <c r="E594" i="2"/>
  <c r="G594" i="2"/>
  <c r="I594" i="2" s="1"/>
  <c r="C595" i="2"/>
  <c r="D595" i="2"/>
  <c r="E595" i="2"/>
  <c r="C596" i="2"/>
  <c r="D596" i="2"/>
  <c r="E596" i="2"/>
  <c r="C597" i="2"/>
  <c r="D597" i="2"/>
  <c r="E597" i="2" s="1"/>
  <c r="C598" i="2"/>
  <c r="D598" i="2"/>
  <c r="E598" i="2" s="1"/>
  <c r="G598" i="2"/>
  <c r="I598" i="2" s="1"/>
  <c r="C599" i="2"/>
  <c r="D599" i="2"/>
  <c r="E599" i="2" s="1"/>
  <c r="F599" i="2" s="1"/>
  <c r="H599" i="2" s="1"/>
  <c r="C600" i="2"/>
  <c r="D600" i="2"/>
  <c r="E600" i="2"/>
  <c r="C601" i="2"/>
  <c r="D601" i="2"/>
  <c r="E601" i="2" s="1"/>
  <c r="G601" i="2"/>
  <c r="I601" i="2" s="1"/>
  <c r="C602" i="2"/>
  <c r="F603" i="2" s="1"/>
  <c r="H603" i="2" s="1"/>
  <c r="D602" i="2"/>
  <c r="E602" i="2"/>
  <c r="C603" i="2"/>
  <c r="D603" i="2"/>
  <c r="E603" i="2"/>
  <c r="C604" i="2"/>
  <c r="D604" i="2"/>
  <c r="E604" i="2"/>
  <c r="C605" i="2"/>
  <c r="G606" i="2" s="1"/>
  <c r="I606" i="2" s="1"/>
  <c r="D605" i="2"/>
  <c r="E605" i="2" s="1"/>
  <c r="G605" i="2"/>
  <c r="I605" i="2" s="1"/>
  <c r="C606" i="2"/>
  <c r="D606" i="2"/>
  <c r="E606" i="2" s="1"/>
  <c r="C607" i="2"/>
  <c r="D607" i="2"/>
  <c r="E607" i="2" s="1"/>
  <c r="F607" i="2"/>
  <c r="H607" i="2" s="1"/>
  <c r="C608" i="2"/>
  <c r="D608" i="2"/>
  <c r="E608" i="2"/>
  <c r="F608" i="2"/>
  <c r="H608" i="2" s="1"/>
  <c r="G608" i="2"/>
  <c r="I608" i="2"/>
  <c r="C609" i="2"/>
  <c r="G610" i="2" s="1"/>
  <c r="I610" i="2" s="1"/>
  <c r="D609" i="2"/>
  <c r="E609" i="2" s="1"/>
  <c r="G609" i="2"/>
  <c r="I609" i="2" s="1"/>
  <c r="C610" i="2"/>
  <c r="D610" i="2"/>
  <c r="E610" i="2"/>
  <c r="F610" i="2" s="1"/>
  <c r="H610" i="2" s="1"/>
  <c r="C611" i="2"/>
  <c r="D611" i="2"/>
  <c r="E611" i="2"/>
  <c r="C612" i="2"/>
  <c r="D612" i="2"/>
  <c r="E612" i="2" s="1"/>
  <c r="C613" i="2"/>
  <c r="D613" i="2"/>
  <c r="E613" i="2" s="1"/>
  <c r="G613" i="2"/>
  <c r="I613" i="2" s="1"/>
  <c r="C614" i="2"/>
  <c r="D614" i="2"/>
  <c r="E614" i="2" s="1"/>
  <c r="F614" i="2" s="1"/>
  <c r="H614" i="2" s="1"/>
  <c r="C615" i="2"/>
  <c r="D615" i="2"/>
  <c r="E615" i="2"/>
  <c r="F615" i="2" s="1"/>
  <c r="H615" i="2" s="1"/>
  <c r="G615" i="2"/>
  <c r="I615" i="2"/>
  <c r="C616" i="2"/>
  <c r="F616" i="2" s="1"/>
  <c r="D616" i="2"/>
  <c r="E616" i="2" s="1"/>
  <c r="G616" i="2" s="1"/>
  <c r="I616" i="2" s="1"/>
  <c r="H616" i="2"/>
  <c r="C617" i="2"/>
  <c r="D617" i="2"/>
  <c r="E617" i="2"/>
  <c r="C618" i="2"/>
  <c r="D618" i="2"/>
  <c r="E618" i="2" s="1"/>
  <c r="C619" i="2"/>
  <c r="D619" i="2"/>
  <c r="E619" i="2"/>
  <c r="C620" i="2"/>
  <c r="D620" i="2"/>
  <c r="E620" i="2" s="1"/>
  <c r="C621" i="2"/>
  <c r="D621" i="2"/>
  <c r="E621" i="2" s="1"/>
  <c r="C622" i="2"/>
  <c r="D622" i="2"/>
  <c r="E622" i="2" s="1"/>
  <c r="C623" i="2"/>
  <c r="D623" i="2"/>
  <c r="E623" i="2"/>
  <c r="F623" i="2"/>
  <c r="H623" i="2" s="1"/>
  <c r="G623" i="2"/>
  <c r="I623" i="2"/>
  <c r="C624" i="2"/>
  <c r="D624" i="2"/>
  <c r="E624" i="2" s="1"/>
  <c r="F624" i="2" s="1"/>
  <c r="H624" i="2" s="1"/>
  <c r="G624" i="2"/>
  <c r="I624" i="2" s="1"/>
  <c r="C625" i="2"/>
  <c r="D625" i="2"/>
  <c r="E625" i="2" s="1"/>
  <c r="C626" i="2"/>
  <c r="D626" i="2"/>
  <c r="E626" i="2"/>
  <c r="C627" i="2"/>
  <c r="G628" i="2" s="1"/>
  <c r="I628" i="2" s="1"/>
  <c r="D627" i="2"/>
  <c r="E627" i="2"/>
  <c r="G627" i="2"/>
  <c r="I627" i="2"/>
  <c r="C628" i="2"/>
  <c r="F628" i="2" s="1"/>
  <c r="D628" i="2"/>
  <c r="E628" i="2" s="1"/>
  <c r="H628" i="2"/>
  <c r="C629" i="2"/>
  <c r="D629" i="2"/>
  <c r="E629" i="2" s="1"/>
  <c r="G629" i="2"/>
  <c r="I629" i="2" s="1"/>
  <c r="C630" i="2"/>
  <c r="D630" i="2"/>
  <c r="E630" i="2" s="1"/>
  <c r="F630" i="2" s="1"/>
  <c r="C631" i="2"/>
  <c r="D631" i="2"/>
  <c r="E631" i="2" s="1"/>
  <c r="C632" i="2"/>
  <c r="D632" i="2"/>
  <c r="E632" i="2" s="1"/>
  <c r="C633" i="2"/>
  <c r="D633" i="2"/>
  <c r="E633" i="2" s="1"/>
  <c r="F633" i="2" s="1"/>
  <c r="H633" i="2" s="1"/>
  <c r="C634" i="2"/>
  <c r="G634" i="2" s="1"/>
  <c r="D634" i="2"/>
  <c r="E634" i="2"/>
  <c r="F634" i="2"/>
  <c r="H634" i="2" s="1"/>
  <c r="I634" i="2"/>
  <c r="C635" i="2"/>
  <c r="D635" i="2"/>
  <c r="E635" i="2" s="1"/>
  <c r="C636" i="2"/>
  <c r="D636" i="2"/>
  <c r="E636" i="2"/>
  <c r="C637" i="2"/>
  <c r="D637" i="2"/>
  <c r="E637" i="2"/>
  <c r="C638" i="2"/>
  <c r="D638" i="2"/>
  <c r="E638" i="2"/>
  <c r="G638" i="2"/>
  <c r="I638" i="2" s="1"/>
  <c r="C639" i="2"/>
  <c r="F639" i="2" s="1"/>
  <c r="H639" i="2" s="1"/>
  <c r="D639" i="2"/>
  <c r="E639" i="2" s="1"/>
  <c r="C640" i="2"/>
  <c r="D640" i="2"/>
  <c r="E640" i="2" s="1"/>
  <c r="C641" i="2"/>
  <c r="D641" i="2"/>
  <c r="E641" i="2" s="1"/>
  <c r="F641" i="2"/>
  <c r="H641" i="2" s="1"/>
  <c r="C642" i="2"/>
  <c r="D642" i="2"/>
  <c r="E642" i="2"/>
  <c r="C643" i="2"/>
  <c r="D643" i="2"/>
  <c r="E643" i="2" s="1"/>
  <c r="F643" i="2"/>
  <c r="H643" i="2" s="1"/>
  <c r="G643" i="2"/>
  <c r="I643" i="2" s="1"/>
  <c r="C644" i="2"/>
  <c r="F645" i="2" s="1"/>
  <c r="D644" i="2"/>
  <c r="E644" i="2"/>
  <c r="C645" i="2"/>
  <c r="D645" i="2"/>
  <c r="E645" i="2"/>
  <c r="H645" i="2"/>
  <c r="C646" i="2"/>
  <c r="D646" i="2"/>
  <c r="E646" i="2"/>
  <c r="C647" i="2"/>
  <c r="F647" i="2" s="1"/>
  <c r="H647" i="2" s="1"/>
  <c r="D647" i="2"/>
  <c r="E647" i="2" s="1"/>
  <c r="C648" i="2"/>
  <c r="D648" i="2"/>
  <c r="E648" i="2" s="1"/>
  <c r="G648" i="2"/>
  <c r="I648" i="2" s="1"/>
  <c r="C649" i="2"/>
  <c r="D649" i="2"/>
  <c r="E649" i="2" s="1"/>
  <c r="F649" i="2" s="1"/>
  <c r="H649" i="2" s="1"/>
  <c r="C650" i="2"/>
  <c r="D650" i="2"/>
  <c r="E650" i="2"/>
  <c r="G650" i="2" s="1"/>
  <c r="I650" i="2" s="1"/>
  <c r="F650" i="2"/>
  <c r="H650" i="2" s="1"/>
  <c r="C651" i="2"/>
  <c r="F651" i="2" s="1"/>
  <c r="H651" i="2" s="1"/>
  <c r="D651" i="2"/>
  <c r="E651" i="2" s="1"/>
  <c r="G651" i="2"/>
  <c r="I651" i="2" s="1"/>
  <c r="C652" i="2"/>
  <c r="D652" i="2"/>
  <c r="E652" i="2"/>
  <c r="C653" i="2"/>
  <c r="D653" i="2"/>
  <c r="E653" i="2"/>
  <c r="F653" i="2"/>
  <c r="H653" i="2" s="1"/>
  <c r="C654" i="2"/>
  <c r="F654" i="2" s="1"/>
  <c r="D654" i="2"/>
  <c r="E654" i="2" s="1"/>
  <c r="G654" i="2"/>
  <c r="I654" i="2" s="1"/>
  <c r="H654" i="2"/>
  <c r="C655" i="2"/>
  <c r="D655" i="2"/>
  <c r="E655" i="2"/>
  <c r="C656" i="2"/>
  <c r="D656" i="2"/>
  <c r="E656" i="2"/>
  <c r="C657" i="2"/>
  <c r="D657" i="2"/>
  <c r="E657" i="2"/>
  <c r="C658" i="2"/>
  <c r="D658" i="2"/>
  <c r="E658" i="2" s="1"/>
  <c r="F658" i="2"/>
  <c r="H658" i="2"/>
  <c r="C659" i="2"/>
  <c r="D659" i="2"/>
  <c r="E659" i="2" s="1"/>
  <c r="C660" i="2"/>
  <c r="D660" i="2"/>
  <c r="E660" i="2" s="1"/>
  <c r="F660" i="2"/>
  <c r="H660" i="2" s="1"/>
  <c r="C661" i="2"/>
  <c r="D661" i="2"/>
  <c r="E661" i="2"/>
  <c r="F661" i="2"/>
  <c r="H661" i="2" s="1"/>
  <c r="G661" i="2"/>
  <c r="I661" i="2" s="1"/>
  <c r="C662" i="2"/>
  <c r="D662" i="2"/>
  <c r="E662" i="2" s="1"/>
  <c r="F662" i="2" s="1"/>
  <c r="H662" i="2" s="1"/>
  <c r="G662" i="2"/>
  <c r="I662" i="2" s="1"/>
  <c r="C663" i="2"/>
  <c r="D663" i="2"/>
  <c r="E663" i="2"/>
  <c r="C664" i="2"/>
  <c r="D664" i="2"/>
  <c r="E664" i="2"/>
  <c r="F664" i="2"/>
  <c r="H664" i="2" s="1"/>
  <c r="G664" i="2"/>
  <c r="I664" i="2" s="1"/>
  <c r="C665" i="2"/>
  <c r="G666" i="2" s="1"/>
  <c r="I666" i="2" s="1"/>
  <c r="D665" i="2"/>
  <c r="E665" i="2"/>
  <c r="F665" i="2"/>
  <c r="H665" i="2" s="1"/>
  <c r="G665" i="2"/>
  <c r="I665" i="2" s="1"/>
  <c r="C666" i="2"/>
  <c r="D666" i="2"/>
  <c r="E666" i="2" s="1"/>
  <c r="F666" i="2"/>
  <c r="H666" i="2" s="1"/>
  <c r="C667" i="2"/>
  <c r="D667" i="2"/>
  <c r="E667" i="2"/>
  <c r="G667" i="2"/>
  <c r="I667" i="2"/>
  <c r="C668" i="2"/>
  <c r="D668" i="2"/>
  <c r="E668" i="2" s="1"/>
  <c r="C669" i="2"/>
  <c r="D669" i="2"/>
  <c r="E669" i="2" s="1"/>
  <c r="C670" i="2"/>
  <c r="D670" i="2"/>
  <c r="E670" i="2" s="1"/>
  <c r="C671" i="2"/>
  <c r="F672" i="2" s="1"/>
  <c r="H672" i="2" s="1"/>
  <c r="D671" i="2"/>
  <c r="E671" i="2"/>
  <c r="F671" i="2"/>
  <c r="H671" i="2" s="1"/>
  <c r="G671" i="2"/>
  <c r="I671" i="2" s="1"/>
  <c r="C672" i="2"/>
  <c r="D672" i="2"/>
  <c r="E672" i="2" s="1"/>
  <c r="G672" i="2"/>
  <c r="I672" i="2" s="1"/>
  <c r="C673" i="2"/>
  <c r="D673" i="2"/>
  <c r="E673" i="2"/>
  <c r="G673" i="2"/>
  <c r="I673" i="2" s="1"/>
  <c r="C674" i="2"/>
  <c r="G674" i="2" s="1"/>
  <c r="I674" i="2" s="1"/>
  <c r="D674" i="2"/>
  <c r="E674" i="2"/>
  <c r="C675" i="2"/>
  <c r="D675" i="2"/>
  <c r="E675" i="2" s="1"/>
  <c r="C676" i="2"/>
  <c r="D676" i="2"/>
  <c r="E676" i="2" s="1"/>
  <c r="C677" i="2"/>
  <c r="D677" i="2"/>
  <c r="E677" i="2" s="1"/>
  <c r="C678" i="2"/>
  <c r="F679" i="2" s="1"/>
  <c r="H679" i="2" s="1"/>
  <c r="D678" i="2"/>
  <c r="E678" i="2"/>
  <c r="G678" i="2"/>
  <c r="I678" i="2" s="1"/>
  <c r="C679" i="2"/>
  <c r="D679" i="2"/>
  <c r="E679" i="2" s="1"/>
  <c r="G679" i="2" s="1"/>
  <c r="I679" i="2" s="1"/>
  <c r="C680" i="2"/>
  <c r="D680" i="2"/>
  <c r="E680" i="2"/>
  <c r="G680" i="2"/>
  <c r="I680" i="2" s="1"/>
  <c r="C681" i="2"/>
  <c r="D681" i="2"/>
  <c r="E681" i="2" s="1"/>
  <c r="F681" i="2" s="1"/>
  <c r="H681" i="2" s="1"/>
  <c r="C682" i="2"/>
  <c r="D682" i="2"/>
  <c r="E682" i="2"/>
  <c r="C683" i="2"/>
  <c r="D683" i="2"/>
  <c r="E683" i="2" s="1"/>
  <c r="C684" i="2"/>
  <c r="D684" i="2"/>
  <c r="E684" i="2" s="1"/>
  <c r="C685" i="2"/>
  <c r="D685" i="2"/>
  <c r="E685" i="2" s="1"/>
  <c r="F685" i="2"/>
  <c r="H685" i="2" s="1"/>
  <c r="C686" i="2"/>
  <c r="G687" i="2" s="1"/>
  <c r="I687" i="2" s="1"/>
  <c r="D686" i="2"/>
  <c r="E686" i="2"/>
  <c r="C687" i="2"/>
  <c r="D687" i="2"/>
  <c r="E687" i="2" s="1"/>
  <c r="C688" i="2"/>
  <c r="D688" i="2"/>
  <c r="E688" i="2"/>
  <c r="G688" i="2"/>
  <c r="I688" i="2"/>
  <c r="C689" i="2"/>
  <c r="D689" i="2"/>
  <c r="E689" i="2" s="1"/>
  <c r="F689" i="2"/>
  <c r="H689" i="2"/>
  <c r="C690" i="2"/>
  <c r="D690" i="2"/>
  <c r="E690" i="2"/>
  <c r="G690" i="2"/>
  <c r="I690" i="2" s="1"/>
  <c r="C691" i="2"/>
  <c r="D691" i="2"/>
  <c r="E691" i="2" s="1"/>
  <c r="C692" i="2"/>
  <c r="D692" i="2"/>
  <c r="E692" i="2"/>
  <c r="C693" i="2"/>
  <c r="D693" i="2"/>
  <c r="E693" i="2"/>
  <c r="F693" i="2"/>
  <c r="H693" i="2" s="1"/>
  <c r="C694" i="2"/>
  <c r="D694" i="2"/>
  <c r="E694" i="2"/>
  <c r="G694" i="2" s="1"/>
  <c r="F694" i="2"/>
  <c r="H694" i="2" s="1"/>
  <c r="C695" i="2"/>
  <c r="D695" i="2"/>
  <c r="E695" i="2"/>
  <c r="G695" i="2"/>
  <c r="I695" i="2"/>
  <c r="C696" i="2"/>
  <c r="D696" i="2"/>
  <c r="E696" i="2" s="1"/>
  <c r="F696" i="2" s="1"/>
  <c r="H696" i="2" s="1"/>
  <c r="C697" i="2"/>
  <c r="D697" i="2"/>
  <c r="E697" i="2"/>
  <c r="G697" i="2"/>
  <c r="I697" i="2" s="1"/>
  <c r="C698" i="2"/>
  <c r="D698" i="2"/>
  <c r="E698" i="2" s="1"/>
  <c r="C699" i="2"/>
  <c r="D699" i="2"/>
  <c r="E699" i="2"/>
  <c r="C700" i="2"/>
  <c r="D700" i="2"/>
  <c r="E700" i="2"/>
  <c r="F700" i="2"/>
  <c r="H700" i="2" s="1"/>
  <c r="C701" i="2"/>
  <c r="D701" i="2"/>
  <c r="E701" i="2"/>
  <c r="F701" i="2"/>
  <c r="H701" i="2" s="1"/>
  <c r="G701" i="2"/>
  <c r="I701" i="2" s="1"/>
  <c r="C702" i="2"/>
  <c r="D702" i="2"/>
  <c r="E702" i="2" s="1"/>
  <c r="F702" i="2"/>
  <c r="H702" i="2" s="1"/>
  <c r="G702" i="2"/>
  <c r="I702" i="2" s="1"/>
  <c r="C703" i="2"/>
  <c r="F703" i="2" s="1"/>
  <c r="H703" i="2" s="1"/>
  <c r="D703" i="2"/>
  <c r="E703" i="2"/>
  <c r="G703" i="2"/>
  <c r="I703" i="2"/>
  <c r="C704" i="2"/>
  <c r="D704" i="2"/>
  <c r="E704" i="2" s="1"/>
  <c r="F704" i="2"/>
  <c r="H704" i="2"/>
  <c r="C705" i="2"/>
  <c r="D705" i="2"/>
  <c r="E705" i="2"/>
  <c r="G705" i="2"/>
  <c r="I705" i="2" s="1"/>
  <c r="C706" i="2"/>
  <c r="D706" i="2"/>
  <c r="E706" i="2" s="1"/>
  <c r="C707" i="2"/>
  <c r="D707" i="2"/>
  <c r="E707" i="2"/>
  <c r="C708" i="2"/>
  <c r="D708" i="2"/>
  <c r="E708" i="2" s="1"/>
  <c r="F708" i="2" s="1"/>
  <c r="H708" i="2" s="1"/>
  <c r="C709" i="2"/>
  <c r="G709" i="2" s="1"/>
  <c r="I709" i="2" s="1"/>
  <c r="D709" i="2"/>
  <c r="E709" i="2"/>
  <c r="F709" i="2"/>
  <c r="H709" i="2" s="1"/>
  <c r="C710" i="2"/>
  <c r="D710" i="2"/>
  <c r="E710" i="2" s="1"/>
  <c r="F710" i="2" s="1"/>
  <c r="H710" i="2" s="1"/>
  <c r="G710" i="2"/>
  <c r="I710" i="2" s="1"/>
  <c r="C711" i="2"/>
  <c r="F711" i="2" s="1"/>
  <c r="D711" i="2"/>
  <c r="E711" i="2"/>
  <c r="G711" i="2"/>
  <c r="I711" i="2" s="1"/>
  <c r="H711" i="2"/>
  <c r="C712" i="2"/>
  <c r="D712" i="2"/>
  <c r="E712" i="2" s="1"/>
  <c r="F712" i="2"/>
  <c r="H712" i="2" s="1"/>
  <c r="C713" i="2"/>
  <c r="D713" i="2"/>
  <c r="E713" i="2"/>
  <c r="C714" i="2"/>
  <c r="D714" i="2"/>
  <c r="E714" i="2" s="1"/>
  <c r="C715" i="2"/>
  <c r="D715" i="2"/>
  <c r="E715" i="2" s="1"/>
  <c r="C716" i="2"/>
  <c r="D716" i="2"/>
  <c r="E716" i="2" s="1"/>
  <c r="C717" i="2"/>
  <c r="G718" i="2" s="1"/>
  <c r="I718" i="2" s="1"/>
  <c r="D717" i="2"/>
  <c r="E717" i="2"/>
  <c r="C718" i="2"/>
  <c r="D718" i="2"/>
  <c r="E718" i="2"/>
  <c r="C719" i="2"/>
  <c r="D719" i="2"/>
  <c r="E719" i="2" s="1"/>
  <c r="F719" i="2"/>
  <c r="H719" i="2" s="1"/>
  <c r="C720" i="2"/>
  <c r="D720" i="2"/>
  <c r="E720" i="2"/>
  <c r="C721" i="2"/>
  <c r="D721" i="2"/>
  <c r="E721" i="2" s="1"/>
  <c r="F721" i="2"/>
  <c r="H721" i="2"/>
  <c r="C722" i="2"/>
  <c r="D722" i="2"/>
  <c r="E722" i="2"/>
  <c r="C723" i="2"/>
  <c r="D723" i="2"/>
  <c r="E723" i="2"/>
  <c r="F723" i="2" s="1"/>
  <c r="H723" i="2" s="1"/>
  <c r="C724" i="2"/>
  <c r="F724" i="2" s="1"/>
  <c r="H724" i="2" s="1"/>
  <c r="D724" i="2"/>
  <c r="E724" i="2"/>
  <c r="G724" i="2"/>
  <c r="I724" i="2"/>
  <c r="C725" i="2"/>
  <c r="D725" i="2"/>
  <c r="E725" i="2" s="1"/>
  <c r="F725" i="2"/>
  <c r="H725" i="2" s="1"/>
  <c r="G725" i="2"/>
  <c r="I725" i="2" s="1"/>
  <c r="C726" i="2"/>
  <c r="D726" i="2"/>
  <c r="E726" i="2"/>
  <c r="G726" i="2"/>
  <c r="I726" i="2" s="1"/>
  <c r="C727" i="2"/>
  <c r="D727" i="2"/>
  <c r="E727" i="2" s="1"/>
  <c r="F727" i="2" s="1"/>
  <c r="H727" i="2"/>
  <c r="C728" i="2"/>
  <c r="D728" i="2"/>
  <c r="E728" i="2"/>
  <c r="C729" i="2"/>
  <c r="D729" i="2"/>
  <c r="E729" i="2" s="1"/>
  <c r="F729" i="2"/>
  <c r="H729" i="2" s="1"/>
  <c r="C730" i="2"/>
  <c r="D730" i="2"/>
  <c r="E730" i="2"/>
  <c r="G730" i="2"/>
  <c r="I730" i="2" s="1"/>
  <c r="C731" i="2"/>
  <c r="D731" i="2"/>
  <c r="E731" i="2" s="1"/>
  <c r="F731" i="2" s="1"/>
  <c r="H731" i="2" s="1"/>
  <c r="C732" i="2"/>
  <c r="G733" i="2" s="1"/>
  <c r="I733" i="2" s="1"/>
  <c r="D732" i="2"/>
  <c r="E732" i="2"/>
  <c r="F732" i="2"/>
  <c r="H732" i="2" s="1"/>
  <c r="G732" i="2"/>
  <c r="I732" i="2" s="1"/>
  <c r="C733" i="2"/>
  <c r="D733" i="2"/>
  <c r="E733" i="2" s="1"/>
  <c r="F733" i="2"/>
  <c r="H733" i="2" s="1"/>
  <c r="C734" i="2"/>
  <c r="D734" i="2"/>
  <c r="E734" i="2"/>
  <c r="C735" i="2"/>
  <c r="D735" i="2"/>
  <c r="E735" i="2" s="1"/>
  <c r="F735" i="2"/>
  <c r="C736" i="2"/>
  <c r="G736" i="2" s="1"/>
  <c r="I736" i="2" s="1"/>
  <c r="D736" i="2"/>
  <c r="E736" i="2" s="1"/>
  <c r="C737" i="2"/>
  <c r="D737" i="2"/>
  <c r="E737" i="2"/>
  <c r="G737" i="2"/>
  <c r="I737" i="2" s="1"/>
  <c r="C738" i="2"/>
  <c r="D738" i="2"/>
  <c r="E738" i="2"/>
  <c r="F738" i="2" s="1"/>
  <c r="H738" i="2" s="1"/>
  <c r="C739" i="2"/>
  <c r="D739" i="2"/>
  <c r="E739" i="2"/>
  <c r="C740" i="2"/>
  <c r="D740" i="2"/>
  <c r="E740" i="2" s="1"/>
  <c r="F740" i="2"/>
  <c r="H740" i="2" s="1"/>
  <c r="C741" i="2"/>
  <c r="D741" i="2"/>
  <c r="E741" i="2"/>
  <c r="G741" i="2"/>
  <c r="I741" i="2"/>
  <c r="C742" i="2"/>
  <c r="D742" i="2"/>
  <c r="E742" i="2" s="1"/>
  <c r="F742" i="2"/>
  <c r="H742" i="2"/>
  <c r="C743" i="2"/>
  <c r="D743" i="2"/>
  <c r="E743" i="2"/>
  <c r="G743" i="2"/>
  <c r="I743" i="2" s="1"/>
  <c r="C744" i="2"/>
  <c r="D744" i="2"/>
  <c r="E744" i="2" s="1"/>
  <c r="F744" i="2"/>
  <c r="H744" i="2" s="1"/>
  <c r="C745" i="2"/>
  <c r="D745" i="2"/>
  <c r="E745" i="2" s="1"/>
  <c r="G745" i="2"/>
  <c r="I745" i="2" s="1"/>
  <c r="C746" i="2"/>
  <c r="D746" i="2"/>
  <c r="E746" i="2" s="1"/>
  <c r="F746" i="2" s="1"/>
  <c r="H746" i="2"/>
  <c r="C747" i="2"/>
  <c r="D747" i="2"/>
  <c r="E747" i="2"/>
  <c r="C748" i="2"/>
  <c r="D748" i="2"/>
  <c r="E748" i="2" s="1"/>
  <c r="F748" i="2"/>
  <c r="H748" i="2" s="1"/>
  <c r="C749" i="2"/>
  <c r="G749" i="2" s="1"/>
  <c r="I749" i="2" s="1"/>
  <c r="D749" i="2"/>
  <c r="E749" i="2"/>
  <c r="C750" i="2"/>
  <c r="D750" i="2"/>
  <c r="E750" i="2" s="1"/>
  <c r="F750" i="2"/>
  <c r="H750" i="2"/>
  <c r="C751" i="2"/>
  <c r="D751" i="2"/>
  <c r="E751" i="2"/>
  <c r="G751" i="2"/>
  <c r="I751" i="2" s="1"/>
  <c r="C752" i="2"/>
  <c r="D752" i="2"/>
  <c r="E752" i="2" s="1"/>
  <c r="C753" i="2"/>
  <c r="D753" i="2"/>
  <c r="E753" i="2" s="1"/>
  <c r="C754" i="2"/>
  <c r="D754" i="2"/>
  <c r="E754" i="2" s="1"/>
  <c r="C755" i="2"/>
  <c r="D755" i="2"/>
  <c r="E755" i="2"/>
  <c r="G755" i="2"/>
  <c r="I755" i="2" s="1"/>
  <c r="C756" i="2"/>
  <c r="D756" i="2"/>
  <c r="E756" i="2" s="1"/>
  <c r="C757" i="2"/>
  <c r="G758" i="2" s="1"/>
  <c r="I758" i="2" s="1"/>
  <c r="D757" i="2"/>
  <c r="E757" i="2" s="1"/>
  <c r="F757" i="2"/>
  <c r="C758" i="2"/>
  <c r="D758" i="2"/>
  <c r="E758" i="2"/>
  <c r="F758" i="2"/>
  <c r="H758" i="2" s="1"/>
  <c r="C759" i="2"/>
  <c r="D759" i="2"/>
  <c r="E759" i="2"/>
  <c r="F759" i="2" s="1"/>
  <c r="H759" i="2" s="1"/>
  <c r="G759" i="2"/>
  <c r="I759" i="2"/>
  <c r="C760" i="2"/>
  <c r="D760" i="2"/>
  <c r="E760" i="2" s="1"/>
  <c r="F760" i="2"/>
  <c r="G760" i="2"/>
  <c r="I760" i="2" s="1"/>
  <c r="H760" i="2"/>
  <c r="C761" i="2"/>
  <c r="D761" i="2"/>
  <c r="E761" i="2"/>
  <c r="C762" i="2"/>
  <c r="D762" i="2"/>
  <c r="E762" i="2" s="1"/>
  <c r="F762" i="2" s="1"/>
  <c r="H762" i="2" s="1"/>
  <c r="C763" i="2"/>
  <c r="D763" i="2"/>
  <c r="E763" i="2"/>
  <c r="G763" i="2"/>
  <c r="I763" i="2"/>
  <c r="C764" i="2"/>
  <c r="F764" i="2" s="1"/>
  <c r="H764" i="2" s="1"/>
  <c r="D764" i="2"/>
  <c r="E764" i="2" s="1"/>
  <c r="C765" i="2"/>
  <c r="D765" i="2"/>
  <c r="E765" i="2"/>
  <c r="G765" i="2" s="1"/>
  <c r="I765" i="2" s="1"/>
  <c r="C766" i="2"/>
  <c r="D766" i="2"/>
  <c r="E766" i="2"/>
  <c r="F766" i="2" s="1"/>
  <c r="H766" i="2" s="1"/>
  <c r="C767" i="2"/>
  <c r="G768" i="2" s="1"/>
  <c r="I768" i="2" s="1"/>
  <c r="D767" i="2"/>
  <c r="E767" i="2"/>
  <c r="C768" i="2"/>
  <c r="D768" i="2"/>
  <c r="E768" i="2" s="1"/>
  <c r="C769" i="2"/>
  <c r="D769" i="2"/>
  <c r="E769" i="2"/>
  <c r="G769" i="2"/>
  <c r="I769" i="2"/>
  <c r="C770" i="2"/>
  <c r="D770" i="2"/>
  <c r="E770" i="2" s="1"/>
  <c r="F770" i="2"/>
  <c r="H770" i="2"/>
  <c r="C771" i="2"/>
  <c r="D771" i="2"/>
  <c r="E771" i="2"/>
  <c r="G771" i="2"/>
  <c r="I771" i="2" s="1"/>
  <c r="C772" i="2"/>
  <c r="D772" i="2"/>
  <c r="E772" i="2" s="1"/>
  <c r="F772" i="2"/>
  <c r="H772" i="2" s="1"/>
  <c r="C773" i="2"/>
  <c r="D773" i="2"/>
  <c r="E773" i="2" s="1"/>
  <c r="G773" i="2"/>
  <c r="I773" i="2" s="1"/>
  <c r="C774" i="2"/>
  <c r="D774" i="2"/>
  <c r="E774" i="2" s="1"/>
  <c r="F774" i="2"/>
  <c r="H774" i="2"/>
  <c r="C775" i="2"/>
  <c r="F776" i="2" s="1"/>
  <c r="H776" i="2" s="1"/>
  <c r="D775" i="2"/>
  <c r="E775" i="2"/>
  <c r="C776" i="2"/>
  <c r="D776" i="2"/>
  <c r="E776" i="2" s="1"/>
  <c r="C777" i="2"/>
  <c r="F777" i="2" s="1"/>
  <c r="D777" i="2"/>
  <c r="E777" i="2"/>
  <c r="C778" i="2"/>
  <c r="D778" i="2"/>
  <c r="E778" i="2"/>
  <c r="C779" i="2"/>
  <c r="D779" i="2"/>
  <c r="E779" i="2" s="1"/>
  <c r="F779" i="2"/>
  <c r="H779" i="2"/>
  <c r="C780" i="2"/>
  <c r="D780" i="2"/>
  <c r="E780" i="2"/>
  <c r="C781" i="2"/>
  <c r="D781" i="2"/>
  <c r="E781" i="2"/>
  <c r="F781" i="2" s="1"/>
  <c r="H781" i="2" s="1"/>
  <c r="C782" i="2"/>
  <c r="F782" i="2" s="1"/>
  <c r="H782" i="2" s="1"/>
  <c r="D782" i="2"/>
  <c r="E782" i="2"/>
  <c r="G782" i="2"/>
  <c r="I782" i="2"/>
  <c r="C783" i="2"/>
  <c r="D783" i="2"/>
  <c r="E783" i="2" s="1"/>
  <c r="F783" i="2"/>
  <c r="H783" i="2" s="1"/>
  <c r="G783" i="2"/>
  <c r="I783" i="2" s="1"/>
  <c r="C784" i="2"/>
  <c r="D784" i="2"/>
  <c r="E784" i="2"/>
  <c r="G784" i="2" s="1"/>
  <c r="I784" i="2" s="1"/>
  <c r="C785" i="2"/>
  <c r="D785" i="2"/>
  <c r="E785" i="2" s="1"/>
  <c r="F785" i="2" s="1"/>
  <c r="H785" i="2" s="1"/>
  <c r="C786" i="2"/>
  <c r="G786" i="2" s="1"/>
  <c r="I786" i="2" s="1"/>
  <c r="D786" i="2"/>
  <c r="E786" i="2"/>
  <c r="F786" i="2" s="1"/>
  <c r="H786" i="2" s="1"/>
  <c r="C787" i="2"/>
  <c r="D787" i="2"/>
  <c r="E787" i="2" s="1"/>
  <c r="C788" i="2"/>
  <c r="F789" i="2" s="1"/>
  <c r="D788" i="2"/>
  <c r="E788" i="2"/>
  <c r="G788" i="2"/>
  <c r="I788" i="2" s="1"/>
  <c r="C789" i="2"/>
  <c r="D789" i="2"/>
  <c r="E789" i="2" s="1"/>
  <c r="H789" i="2"/>
  <c r="C790" i="2"/>
  <c r="D790" i="2"/>
  <c r="E790" i="2"/>
  <c r="C791" i="2"/>
  <c r="D791" i="2"/>
  <c r="E791" i="2" s="1"/>
  <c r="C792" i="2"/>
  <c r="F793" i="2" s="1"/>
  <c r="H793" i="2" s="1"/>
  <c r="D792" i="2"/>
  <c r="E792" i="2" s="1"/>
  <c r="C793" i="2"/>
  <c r="D793" i="2"/>
  <c r="E793" i="2"/>
  <c r="C794" i="2"/>
  <c r="D794" i="2"/>
  <c r="E794" i="2"/>
  <c r="C795" i="2"/>
  <c r="D795" i="2"/>
  <c r="E795" i="2" s="1"/>
  <c r="F795" i="2"/>
  <c r="H795" i="2" s="1"/>
  <c r="C796" i="2"/>
  <c r="G796" i="2" s="1"/>
  <c r="I796" i="2" s="1"/>
  <c r="D796" i="2"/>
  <c r="E796" i="2" s="1"/>
  <c r="C797" i="2"/>
  <c r="D797" i="2"/>
  <c r="E797" i="2"/>
  <c r="C798" i="2"/>
  <c r="D798" i="2"/>
  <c r="E798" i="2" s="1"/>
  <c r="F798" i="2"/>
  <c r="H798" i="2" s="1"/>
  <c r="C799" i="2"/>
  <c r="G799" i="2" s="1"/>
  <c r="I799" i="2" s="1"/>
  <c r="D799" i="2"/>
  <c r="E799" i="2" s="1"/>
  <c r="C800" i="2"/>
  <c r="D800" i="2"/>
  <c r="E800" i="2"/>
  <c r="F800" i="2"/>
  <c r="H800" i="2" s="1"/>
  <c r="C801" i="2"/>
  <c r="F802" i="2" s="1"/>
  <c r="H802" i="2" s="1"/>
  <c r="D801" i="2"/>
  <c r="E801" i="2"/>
  <c r="C802" i="2"/>
  <c r="D802" i="2"/>
  <c r="E802" i="2" s="1"/>
  <c r="C803" i="2"/>
  <c r="D803" i="2"/>
  <c r="E803" i="2"/>
  <c r="G803" i="2" s="1"/>
  <c r="I803" i="2"/>
  <c r="C804" i="2"/>
  <c r="D804" i="2"/>
  <c r="E804" i="2" s="1"/>
  <c r="F804" i="2" s="1"/>
  <c r="H804" i="2" s="1"/>
  <c r="C805" i="2"/>
  <c r="D805" i="2"/>
  <c r="E805" i="2"/>
  <c r="F805" i="2" s="1"/>
  <c r="H805" i="2" s="1"/>
  <c r="G805" i="2"/>
  <c r="I805" i="2"/>
  <c r="C806" i="2"/>
  <c r="F806" i="2" s="1"/>
  <c r="D806" i="2"/>
  <c r="E806" i="2" s="1"/>
  <c r="G806" i="2"/>
  <c r="I806" i="2" s="1"/>
  <c r="H806" i="2"/>
  <c r="C807" i="2"/>
  <c r="D807" i="2"/>
  <c r="E807" i="2"/>
  <c r="C808" i="2"/>
  <c r="D808" i="2"/>
  <c r="E808" i="2" s="1"/>
  <c r="C809" i="2"/>
  <c r="G810" i="2" s="1"/>
  <c r="I810" i="2" s="1"/>
  <c r="D809" i="2"/>
  <c r="E809" i="2"/>
  <c r="F809" i="2"/>
  <c r="H809" i="2" s="1"/>
  <c r="G809" i="2"/>
  <c r="I809" i="2" s="1"/>
  <c r="C810" i="2"/>
  <c r="F810" i="2" s="1"/>
  <c r="H810" i="2" s="1"/>
  <c r="D810" i="2"/>
  <c r="E810" i="2" s="1"/>
  <c r="C811" i="2"/>
  <c r="D811" i="2"/>
  <c r="E811" i="2" s="1"/>
  <c r="C812" i="2"/>
  <c r="D812" i="2"/>
  <c r="E812" i="2"/>
  <c r="C813" i="2"/>
  <c r="G814" i="2" s="1"/>
  <c r="I814" i="2" s="1"/>
  <c r="D813" i="2"/>
  <c r="E813" i="2"/>
  <c r="F813" i="2"/>
  <c r="H813" i="2" s="1"/>
  <c r="G813" i="2"/>
  <c r="I813" i="2" s="1"/>
  <c r="C814" i="2"/>
  <c r="D814" i="2"/>
  <c r="E814" i="2" s="1"/>
  <c r="F814" i="2"/>
  <c r="H814" i="2" s="1"/>
  <c r="C815" i="2"/>
  <c r="F816" i="2" s="1"/>
  <c r="H816" i="2" s="1"/>
  <c r="D815" i="2"/>
  <c r="E815" i="2" s="1"/>
  <c r="C816" i="2"/>
  <c r="D816" i="2"/>
  <c r="E816" i="2"/>
  <c r="C817" i="2"/>
  <c r="F817" i="2" s="1"/>
  <c r="H817" i="2" s="1"/>
  <c r="D817" i="2"/>
  <c r="E817" i="2"/>
  <c r="G817" i="2"/>
  <c r="I817" i="2"/>
  <c r="C818" i="2"/>
  <c r="G819" i="2" s="1"/>
  <c r="I819" i="2" s="1"/>
  <c r="D818" i="2"/>
  <c r="E818" i="2" s="1"/>
  <c r="C819" i="2"/>
  <c r="D819" i="2"/>
  <c r="E819" i="2"/>
  <c r="F819" i="2"/>
  <c r="H819" i="2" s="1"/>
  <c r="C820" i="2"/>
  <c r="G821" i="2" s="1"/>
  <c r="I821" i="2" s="1"/>
  <c r="D820" i="2"/>
  <c r="E820" i="2"/>
  <c r="F820" i="2"/>
  <c r="H820" i="2" s="1"/>
  <c r="G820" i="2"/>
  <c r="I820" i="2"/>
  <c r="C821" i="2"/>
  <c r="D821" i="2"/>
  <c r="E821" i="2" s="1"/>
  <c r="F821" i="2"/>
  <c r="H821" i="2" s="1"/>
  <c r="C822" i="2"/>
  <c r="D822" i="2"/>
  <c r="E822" i="2" s="1"/>
  <c r="C823" i="2"/>
  <c r="D823" i="2"/>
  <c r="E823" i="2"/>
  <c r="F823" i="2"/>
  <c r="H823" i="2" s="1"/>
  <c r="C824" i="2"/>
  <c r="F824" i="2" s="1"/>
  <c r="H824" i="2" s="1"/>
  <c r="D824" i="2"/>
  <c r="E824" i="2"/>
  <c r="G824" i="2"/>
  <c r="I824" i="2"/>
  <c r="C825" i="2"/>
  <c r="D825" i="2"/>
  <c r="E825" i="2" s="1"/>
  <c r="C826" i="2"/>
  <c r="D826" i="2"/>
  <c r="E826" i="2"/>
  <c r="C827" i="2"/>
  <c r="D827" i="2"/>
  <c r="E827" i="2" s="1"/>
  <c r="F827" i="2"/>
  <c r="H827" i="2"/>
  <c r="C828" i="2"/>
  <c r="G828" i="2" s="1"/>
  <c r="D828" i="2"/>
  <c r="E828" i="2"/>
  <c r="F828" i="2" s="1"/>
  <c r="H828" i="2" s="1"/>
  <c r="I828" i="2"/>
  <c r="C829" i="2"/>
  <c r="D829" i="2"/>
  <c r="E829" i="2" s="1"/>
  <c r="C830" i="2"/>
  <c r="D830" i="2"/>
  <c r="E830" i="2"/>
  <c r="C831" i="2"/>
  <c r="D831" i="2"/>
  <c r="E831" i="2" s="1"/>
  <c r="C832" i="2"/>
  <c r="D832" i="2"/>
  <c r="E832" i="2"/>
  <c r="F832" i="2"/>
  <c r="H832" i="2" s="1"/>
  <c r="C833" i="2"/>
  <c r="G834" i="2" s="1"/>
  <c r="I834" i="2" s="1"/>
  <c r="D833" i="2"/>
  <c r="E833" i="2" s="1"/>
  <c r="F833" i="2"/>
  <c r="H833" i="2" s="1"/>
  <c r="C834" i="2"/>
  <c r="D834" i="2"/>
  <c r="E834" i="2" s="1"/>
  <c r="C835" i="2"/>
  <c r="D835" i="2"/>
  <c r="E835" i="2"/>
  <c r="C836" i="2"/>
  <c r="F836" i="2" s="1"/>
  <c r="H836" i="2" s="1"/>
  <c r="D836" i="2"/>
  <c r="E836" i="2"/>
  <c r="G836" i="2"/>
  <c r="I836" i="2" s="1"/>
  <c r="C837" i="2"/>
  <c r="D837" i="2"/>
  <c r="E837" i="2" s="1"/>
  <c r="F837" i="2"/>
  <c r="H837" i="2" s="1"/>
  <c r="C838" i="2"/>
  <c r="G838" i="2" s="1"/>
  <c r="D838" i="2"/>
  <c r="E838" i="2" s="1"/>
  <c r="I838" i="2"/>
  <c r="C839" i="2"/>
  <c r="D839" i="2"/>
  <c r="E839" i="2"/>
  <c r="F839" i="2"/>
  <c r="C840" i="2"/>
  <c r="D840" i="2"/>
  <c r="E840" i="2" s="1"/>
  <c r="F840" i="2" s="1"/>
  <c r="H840" i="2" s="1"/>
  <c r="G840" i="2"/>
  <c r="I840" i="2" s="1"/>
  <c r="C841" i="2"/>
  <c r="G841" i="2" s="1"/>
  <c r="I841" i="2" s="1"/>
  <c r="D841" i="2"/>
  <c r="E841" i="2" s="1"/>
  <c r="C842" i="2"/>
  <c r="D842" i="2"/>
  <c r="E842" i="2"/>
  <c r="F842" i="2"/>
  <c r="H842" i="2" s="1"/>
  <c r="C843" i="2"/>
  <c r="F844" i="2" s="1"/>
  <c r="H844" i="2" s="1"/>
  <c r="D843" i="2"/>
  <c r="E843" i="2"/>
  <c r="C844" i="2"/>
  <c r="D844" i="2"/>
  <c r="E844" i="2" s="1"/>
  <c r="C845" i="2"/>
  <c r="D845" i="2"/>
  <c r="E845" i="2"/>
  <c r="G845" i="2"/>
  <c r="I845" i="2"/>
  <c r="C846" i="2"/>
  <c r="D846" i="2"/>
  <c r="E846" i="2" s="1"/>
  <c r="F846" i="2" s="1"/>
  <c r="H846" i="2"/>
  <c r="C847" i="2"/>
  <c r="D847" i="2"/>
  <c r="E847" i="2"/>
  <c r="G847" i="2" s="1"/>
  <c r="I847" i="2" s="1"/>
  <c r="F847" i="2"/>
  <c r="H847" i="2" s="1"/>
  <c r="C848" i="2"/>
  <c r="F848" i="2" s="1"/>
  <c r="D848" i="2"/>
  <c r="E848" i="2" s="1"/>
  <c r="H848" i="2"/>
  <c r="C849" i="2"/>
  <c r="D849" i="2"/>
  <c r="E849" i="2"/>
  <c r="C850" i="2"/>
  <c r="D850" i="2"/>
  <c r="E850" i="2"/>
  <c r="C851" i="2"/>
  <c r="G852" i="2" s="1"/>
  <c r="I852" i="2" s="1"/>
  <c r="D851" i="2"/>
  <c r="E851" i="2"/>
  <c r="F851" i="2"/>
  <c r="H851" i="2" s="1"/>
  <c r="G851" i="2"/>
  <c r="I851" i="2" s="1"/>
  <c r="C852" i="2"/>
  <c r="F852" i="2" s="1"/>
  <c r="D852" i="2"/>
  <c r="E852" i="2" s="1"/>
  <c r="H852" i="2"/>
  <c r="C853" i="2"/>
  <c r="D853" i="2"/>
  <c r="E853" i="2" s="1"/>
  <c r="C854" i="2"/>
  <c r="D854" i="2"/>
  <c r="E854" i="2" s="1"/>
  <c r="C855" i="2"/>
  <c r="G856" i="2" s="1"/>
  <c r="I856" i="2" s="1"/>
  <c r="D855" i="2"/>
  <c r="E855" i="2"/>
  <c r="C856" i="2"/>
  <c r="D856" i="2"/>
  <c r="E856" i="2" s="1"/>
  <c r="C857" i="2"/>
  <c r="F858" i="2" s="1"/>
  <c r="H858" i="2" s="1"/>
  <c r="D857" i="2"/>
  <c r="E857" i="2" s="1"/>
  <c r="C858" i="2"/>
  <c r="D858" i="2"/>
  <c r="E858" i="2"/>
  <c r="C859" i="2"/>
  <c r="F859" i="2" s="1"/>
  <c r="D859" i="2"/>
  <c r="E859" i="2"/>
  <c r="G859" i="2"/>
  <c r="I859" i="2" s="1"/>
  <c r="C860" i="2"/>
  <c r="D860" i="2"/>
  <c r="E860" i="2" s="1"/>
  <c r="C861" i="2"/>
  <c r="D861" i="2"/>
  <c r="E861" i="2" s="1"/>
  <c r="F861" i="2"/>
  <c r="H861" i="2" s="1"/>
  <c r="C862" i="2"/>
  <c r="G863" i="2" s="1"/>
  <c r="I863" i="2" s="1"/>
  <c r="D862" i="2"/>
  <c r="E862" i="2"/>
  <c r="F862" i="2"/>
  <c r="H862" i="2" s="1"/>
  <c r="G862" i="2"/>
  <c r="I862" i="2"/>
  <c r="C863" i="2"/>
  <c r="D863" i="2"/>
  <c r="E863" i="2" s="1"/>
  <c r="F863" i="2"/>
  <c r="H863" i="2" s="1"/>
  <c r="C864" i="2"/>
  <c r="D864" i="2"/>
  <c r="E864" i="2"/>
  <c r="C865" i="2"/>
  <c r="D865" i="2"/>
  <c r="E865" i="2"/>
  <c r="F865" i="2"/>
  <c r="H865" i="2" s="1"/>
  <c r="C866" i="2"/>
  <c r="F866" i="2" s="1"/>
  <c r="H866" i="2" s="1"/>
  <c r="D866" i="2"/>
  <c r="E866" i="2"/>
  <c r="G866" i="2"/>
  <c r="I866" i="2" s="1"/>
  <c r="C867" i="2"/>
  <c r="F867" i="2" s="1"/>
  <c r="H867" i="2" s="1"/>
  <c r="D867" i="2"/>
  <c r="E867" i="2" s="1"/>
  <c r="C868" i="2"/>
  <c r="D868" i="2"/>
  <c r="E868" i="2"/>
  <c r="G868" i="2"/>
  <c r="I868" i="2" s="1"/>
  <c r="C869" i="2"/>
  <c r="D869" i="2"/>
  <c r="E869" i="2" s="1"/>
  <c r="F869" i="2"/>
  <c r="H869" i="2" s="1"/>
  <c r="C870" i="2"/>
  <c r="G870" i="2" s="1"/>
  <c r="I870" i="2" s="1"/>
  <c r="D870" i="2"/>
  <c r="E870" i="2"/>
  <c r="F870" i="2" s="1"/>
  <c r="H870" i="2" s="1"/>
  <c r="C871" i="2"/>
  <c r="D871" i="2"/>
  <c r="E871" i="2" s="1"/>
  <c r="C872" i="2"/>
  <c r="D872" i="2"/>
  <c r="E872" i="2"/>
  <c r="G872" i="2"/>
  <c r="I872" i="2" s="1"/>
  <c r="C873" i="2"/>
  <c r="D873" i="2"/>
  <c r="E873" i="2" s="1"/>
  <c r="C874" i="2"/>
  <c r="D874" i="2"/>
  <c r="E874" i="2"/>
  <c r="C875" i="2"/>
  <c r="F875" i="2" s="1"/>
  <c r="H875" i="2" s="1"/>
  <c r="D875" i="2"/>
  <c r="E875" i="2" s="1"/>
  <c r="C876" i="2"/>
  <c r="D876" i="2"/>
  <c r="E876" i="2" s="1"/>
  <c r="G876" i="2"/>
  <c r="I876" i="2" s="1"/>
  <c r="C877" i="2"/>
  <c r="D877" i="2"/>
  <c r="E877" i="2"/>
  <c r="C878" i="2"/>
  <c r="F878" i="2" s="1"/>
  <c r="H878" i="2" s="1"/>
  <c r="D878" i="2"/>
  <c r="E878" i="2"/>
  <c r="C879" i="2"/>
  <c r="D879" i="2"/>
  <c r="E879" i="2" s="1"/>
  <c r="C880" i="2"/>
  <c r="G880" i="2" s="1"/>
  <c r="I880" i="2" s="1"/>
  <c r="D880" i="2"/>
  <c r="E880" i="2" s="1"/>
  <c r="C881" i="2"/>
  <c r="D881" i="2"/>
  <c r="E881" i="2"/>
  <c r="F881" i="2"/>
  <c r="H881" i="2" s="1"/>
  <c r="C882" i="2"/>
  <c r="G883" i="2" s="1"/>
  <c r="I883" i="2" s="1"/>
  <c r="D882" i="2"/>
  <c r="E882" i="2"/>
  <c r="C883" i="2"/>
  <c r="D883" i="2"/>
  <c r="E883" i="2" s="1"/>
  <c r="C884" i="2"/>
  <c r="D884" i="2"/>
  <c r="E884" i="2"/>
  <c r="C885" i="2"/>
  <c r="F885" i="2" s="1"/>
  <c r="H885" i="2" s="1"/>
  <c r="D885" i="2"/>
  <c r="E885" i="2"/>
  <c r="G885" i="2"/>
  <c r="I885" i="2" s="1"/>
  <c r="C886" i="2"/>
  <c r="D886" i="2"/>
  <c r="E886" i="2" s="1"/>
  <c r="F886" i="2"/>
  <c r="H886" i="2" s="1"/>
  <c r="C887" i="2"/>
  <c r="G887" i="2" s="1"/>
  <c r="D887" i="2"/>
  <c r="E887" i="2" s="1"/>
  <c r="I887" i="2"/>
  <c r="C888" i="2"/>
  <c r="D888" i="2"/>
  <c r="E888" i="2"/>
  <c r="F888" i="2"/>
  <c r="H888" i="2" s="1"/>
  <c r="C889" i="2"/>
  <c r="D889" i="2"/>
  <c r="E889" i="2"/>
  <c r="C890" i="2"/>
  <c r="D890" i="2"/>
  <c r="E890" i="2" s="1"/>
  <c r="F890" i="2"/>
  <c r="H890" i="2" s="1"/>
  <c r="C891" i="2"/>
  <c r="D891" i="2"/>
  <c r="E891" i="2"/>
  <c r="G891" i="2"/>
  <c r="I891" i="2"/>
  <c r="C892" i="2"/>
  <c r="D892" i="2"/>
  <c r="E892" i="2" s="1"/>
  <c r="F892" i="2" s="1"/>
  <c r="H892" i="2"/>
  <c r="C893" i="2"/>
  <c r="D893" i="2"/>
  <c r="E893" i="2"/>
  <c r="F893" i="2"/>
  <c r="H893" i="2" s="1"/>
  <c r="G893" i="2"/>
  <c r="I893" i="2"/>
  <c r="C894" i="2"/>
  <c r="F894" i="2" s="1"/>
  <c r="D894" i="2"/>
  <c r="E894" i="2" s="1"/>
  <c r="G894" i="2"/>
  <c r="I894" i="2" s="1"/>
  <c r="H894" i="2"/>
  <c r="C895" i="2"/>
  <c r="D895" i="2"/>
  <c r="E895" i="2"/>
  <c r="G895" i="2"/>
  <c r="I895" i="2" s="1"/>
  <c r="C896" i="2"/>
  <c r="D896" i="2"/>
  <c r="E896" i="2"/>
  <c r="C897" i="2"/>
  <c r="G898" i="2" s="1"/>
  <c r="I898" i="2" s="1"/>
  <c r="D897" i="2"/>
  <c r="E897" i="2"/>
  <c r="F897" i="2"/>
  <c r="H897" i="2" s="1"/>
  <c r="G897" i="2"/>
  <c r="I897" i="2" s="1"/>
  <c r="C898" i="2"/>
  <c r="D898" i="2"/>
  <c r="E898" i="2" s="1"/>
  <c r="C899" i="2"/>
  <c r="D899" i="2"/>
  <c r="E899" i="2" s="1"/>
  <c r="C900" i="2"/>
  <c r="D900" i="2"/>
  <c r="E900" i="2"/>
  <c r="F900" i="2"/>
  <c r="H900" i="2" s="1"/>
  <c r="C901" i="2"/>
  <c r="G902" i="2" s="1"/>
  <c r="I902" i="2" s="1"/>
  <c r="D901" i="2"/>
  <c r="E901" i="2"/>
  <c r="F901" i="2"/>
  <c r="H901" i="2" s="1"/>
  <c r="G901" i="2"/>
  <c r="I901" i="2" s="1"/>
  <c r="C902" i="2"/>
  <c r="D902" i="2"/>
  <c r="E902" i="2" s="1"/>
  <c r="F902" i="2"/>
  <c r="H902" i="2" s="1"/>
  <c r="C903" i="2"/>
  <c r="D903" i="2"/>
  <c r="E903" i="2"/>
  <c r="C904" i="2"/>
  <c r="G905" i="2" s="1"/>
  <c r="I905" i="2" s="1"/>
  <c r="D904" i="2"/>
  <c r="E904" i="2"/>
  <c r="C905" i="2"/>
  <c r="D905" i="2"/>
  <c r="E905" i="2" s="1"/>
  <c r="F905" i="2"/>
  <c r="H905" i="2" s="1"/>
  <c r="C906" i="2"/>
  <c r="D906" i="2"/>
  <c r="E906" i="2"/>
  <c r="C907" i="2"/>
  <c r="D907" i="2"/>
  <c r="E907" i="2"/>
  <c r="F907" i="2"/>
  <c r="H907" i="2" s="1"/>
  <c r="C908" i="2"/>
  <c r="F908" i="2" s="1"/>
  <c r="H908" i="2" s="1"/>
  <c r="D908" i="2"/>
  <c r="E908" i="2"/>
  <c r="G908" i="2"/>
  <c r="I908" i="2"/>
  <c r="C909" i="2"/>
  <c r="F909" i="2" s="1"/>
  <c r="H909" i="2" s="1"/>
  <c r="D909" i="2"/>
  <c r="E909" i="2" s="1"/>
  <c r="C910" i="2"/>
  <c r="D910" i="2"/>
  <c r="E910" i="2" s="1"/>
  <c r="C911" i="2"/>
  <c r="D911" i="2"/>
  <c r="E911" i="2" s="1"/>
  <c r="F911" i="2"/>
  <c r="H911" i="2" s="1"/>
  <c r="C912" i="2"/>
  <c r="G912" i="2" s="1"/>
  <c r="D912" i="2"/>
  <c r="E912" i="2"/>
  <c r="F912" i="2" s="1"/>
  <c r="H912" i="2" s="1"/>
  <c r="I912" i="2"/>
  <c r="C913" i="2"/>
  <c r="D913" i="2"/>
  <c r="E913" i="2" s="1"/>
  <c r="C914" i="2"/>
  <c r="F915" i="2" s="1"/>
  <c r="H915" i="2" s="1"/>
  <c r="D914" i="2"/>
  <c r="E914" i="2"/>
  <c r="C915" i="2"/>
  <c r="D915" i="2"/>
  <c r="E915" i="2" s="1"/>
  <c r="C916" i="2"/>
  <c r="D916" i="2"/>
  <c r="E916" i="2"/>
  <c r="F916" i="2"/>
  <c r="H916" i="2" s="1"/>
  <c r="C917" i="2"/>
  <c r="F917" i="2" s="1"/>
  <c r="H917" i="2" s="1"/>
  <c r="D917" i="2"/>
  <c r="E917" i="2" s="1"/>
  <c r="C918" i="2"/>
  <c r="D918" i="2"/>
  <c r="E918" i="2" s="1"/>
  <c r="C919" i="2"/>
  <c r="D919" i="2"/>
  <c r="E919" i="2"/>
  <c r="C920" i="2"/>
  <c r="F920" i="2" s="1"/>
  <c r="H920" i="2" s="1"/>
  <c r="D920" i="2"/>
  <c r="E920" i="2"/>
  <c r="G920" i="2"/>
  <c r="I920" i="2" s="1"/>
  <c r="C921" i="2"/>
  <c r="D921" i="2"/>
  <c r="E921" i="2" s="1"/>
  <c r="C922" i="2"/>
  <c r="G922" i="2" s="1"/>
  <c r="D922" i="2"/>
  <c r="E922" i="2" s="1"/>
  <c r="I922" i="2"/>
  <c r="C923" i="2"/>
  <c r="D923" i="2"/>
  <c r="E923" i="2"/>
  <c r="F923" i="2"/>
  <c r="H923" i="2" s="1"/>
  <c r="C924" i="2"/>
  <c r="D924" i="2"/>
  <c r="E924" i="2"/>
  <c r="C925" i="2"/>
  <c r="D925" i="2"/>
  <c r="E925" i="2" s="1"/>
  <c r="G925" i="2"/>
  <c r="I925" i="2" s="1"/>
  <c r="C926" i="2"/>
  <c r="D926" i="2"/>
  <c r="E926" i="2"/>
  <c r="C927" i="2"/>
  <c r="F927" i="2" s="1"/>
  <c r="H927" i="2" s="1"/>
  <c r="D927" i="2"/>
  <c r="E927" i="2"/>
  <c r="C928" i="2"/>
  <c r="D928" i="2"/>
  <c r="E928" i="2" s="1"/>
  <c r="C929" i="2"/>
  <c r="G929" i="2" s="1"/>
  <c r="I929" i="2" s="1"/>
  <c r="D929" i="2"/>
  <c r="E929" i="2" s="1"/>
  <c r="C930" i="2"/>
  <c r="D930" i="2"/>
  <c r="E930" i="2"/>
  <c r="F930" i="2"/>
  <c r="H930" i="2" s="1"/>
  <c r="C931" i="2"/>
  <c r="F931" i="2" s="1"/>
  <c r="H931" i="2" s="1"/>
  <c r="D931" i="2"/>
  <c r="E931" i="2"/>
  <c r="C932" i="2"/>
  <c r="D932" i="2"/>
  <c r="E932" i="2" s="1"/>
  <c r="C933" i="2"/>
  <c r="D933" i="2"/>
  <c r="E933" i="2"/>
  <c r="G933" i="2"/>
  <c r="I933" i="2"/>
  <c r="C934" i="2"/>
  <c r="D934" i="2"/>
  <c r="E934" i="2" s="1"/>
  <c r="F934" i="2"/>
  <c r="H934" i="2" s="1"/>
  <c r="C935" i="2"/>
  <c r="D935" i="2"/>
  <c r="E935" i="2"/>
  <c r="F935" i="2"/>
  <c r="H935" i="2" s="1"/>
  <c r="G935" i="2"/>
  <c r="I935" i="2"/>
  <c r="C936" i="2"/>
  <c r="F936" i="2" s="1"/>
  <c r="H936" i="2" s="1"/>
  <c r="D936" i="2"/>
  <c r="E936" i="2" s="1"/>
  <c r="C937" i="2"/>
  <c r="D937" i="2"/>
  <c r="E937" i="2"/>
  <c r="C938" i="2"/>
  <c r="D938" i="2"/>
  <c r="E938" i="2"/>
  <c r="C939" i="2"/>
  <c r="G940" i="2" s="1"/>
  <c r="I940" i="2" s="1"/>
  <c r="D939" i="2"/>
  <c r="E939" i="2"/>
  <c r="G939" i="2" s="1"/>
  <c r="I939" i="2" s="1"/>
  <c r="F939" i="2"/>
  <c r="H939" i="2" s="1"/>
  <c r="C940" i="2"/>
  <c r="D940" i="2"/>
  <c r="E940" i="2" s="1"/>
  <c r="C941" i="2"/>
  <c r="D941" i="2"/>
  <c r="E941" i="2" s="1"/>
  <c r="G941" i="2"/>
  <c r="I941" i="2" s="1"/>
  <c r="C942" i="2"/>
  <c r="D942" i="2"/>
  <c r="E942" i="2"/>
  <c r="C943" i="2"/>
  <c r="G944" i="2" s="1"/>
  <c r="I944" i="2" s="1"/>
  <c r="D943" i="2"/>
  <c r="E943" i="2"/>
  <c r="C944" i="2"/>
  <c r="D944" i="2"/>
  <c r="E944" i="2" s="1"/>
  <c r="C945" i="2"/>
  <c r="F946" i="2" s="1"/>
  <c r="H946" i="2" s="1"/>
  <c r="D945" i="2"/>
  <c r="E945" i="2" s="1"/>
  <c r="C946" i="2"/>
  <c r="G947" i="2" s="1"/>
  <c r="I947" i="2" s="1"/>
  <c r="D946" i="2"/>
  <c r="E946" i="2"/>
  <c r="C947" i="2"/>
  <c r="D947" i="2"/>
  <c r="E947" i="2" s="1"/>
  <c r="F947" i="2"/>
  <c r="H947" i="2" s="1"/>
  <c r="C948" i="2"/>
  <c r="D948" i="2"/>
  <c r="E948" i="2"/>
  <c r="C949" i="2"/>
  <c r="D949" i="2"/>
  <c r="E949" i="2"/>
  <c r="F949" i="2"/>
  <c r="H949" i="2"/>
  <c r="C950" i="2"/>
  <c r="F950" i="2" s="1"/>
  <c r="H950" i="2" s="1"/>
  <c r="D950" i="2"/>
  <c r="E950" i="2"/>
  <c r="C951" i="2"/>
  <c r="G952" i="2" s="1"/>
  <c r="I952" i="2" s="1"/>
  <c r="D951" i="2"/>
  <c r="E951" i="2" s="1"/>
  <c r="C952" i="2"/>
  <c r="D952" i="2"/>
  <c r="E952" i="2" s="1"/>
  <c r="C953" i="2"/>
  <c r="D953" i="2"/>
  <c r="E953" i="2" s="1"/>
  <c r="F953" i="2"/>
  <c r="H953" i="2"/>
  <c r="C954" i="2"/>
  <c r="D954" i="2"/>
  <c r="E954" i="2"/>
  <c r="F954" i="2"/>
  <c r="H954" i="2" s="1"/>
  <c r="C955" i="2"/>
  <c r="G956" i="2" s="1"/>
  <c r="I956" i="2" s="1"/>
  <c r="D955" i="2"/>
  <c r="E955" i="2" s="1"/>
  <c r="G955" i="2"/>
  <c r="I955" i="2" s="1"/>
  <c r="C956" i="2"/>
  <c r="D956" i="2"/>
  <c r="E956" i="2"/>
  <c r="C957" i="2"/>
  <c r="D957" i="2"/>
  <c r="E957" i="2" s="1"/>
  <c r="C958" i="2"/>
  <c r="D958" i="2"/>
  <c r="E958" i="2"/>
  <c r="F958" i="2"/>
  <c r="H958" i="2" s="1"/>
  <c r="C959" i="2"/>
  <c r="F959" i="2" s="1"/>
  <c r="H959" i="2" s="1"/>
  <c r="D959" i="2"/>
  <c r="E959" i="2" s="1"/>
  <c r="C960" i="2"/>
  <c r="D960" i="2"/>
  <c r="E960" i="2" s="1"/>
  <c r="C961" i="2"/>
  <c r="D961" i="2"/>
  <c r="E961" i="2"/>
  <c r="C962" i="2"/>
  <c r="D962" i="2"/>
  <c r="E962" i="2"/>
  <c r="F962" i="2"/>
  <c r="H962" i="2" s="1"/>
  <c r="G962" i="2"/>
  <c r="I962" i="2" s="1"/>
  <c r="C963" i="2"/>
  <c r="D963" i="2"/>
  <c r="E963" i="2" s="1"/>
  <c r="F963" i="2"/>
  <c r="H963" i="2" s="1"/>
  <c r="G963" i="2"/>
  <c r="I963" i="2" s="1"/>
  <c r="C964" i="2"/>
  <c r="D964" i="2"/>
  <c r="E964" i="2" s="1"/>
  <c r="C965" i="2"/>
  <c r="D965" i="2"/>
  <c r="E965" i="2"/>
  <c r="C966" i="2"/>
  <c r="D966" i="2"/>
  <c r="E966" i="2"/>
  <c r="G966" i="2"/>
  <c r="I966" i="2" s="1"/>
  <c r="C967" i="2"/>
  <c r="G968" i="2" s="1"/>
  <c r="D967" i="2"/>
  <c r="E967" i="2" s="1"/>
  <c r="G967" i="2"/>
  <c r="I967" i="2"/>
  <c r="C968" i="2"/>
  <c r="D968" i="2"/>
  <c r="E968" i="2" s="1"/>
  <c r="F968" i="2" s="1"/>
  <c r="H968" i="2" s="1"/>
  <c r="I968" i="2"/>
  <c r="C969" i="2"/>
  <c r="F970" i="2" s="1"/>
  <c r="H970" i="2" s="1"/>
  <c r="D969" i="2"/>
  <c r="E969" i="2"/>
  <c r="F969" i="2"/>
  <c r="H969" i="2" s="1"/>
  <c r="G969" i="2"/>
  <c r="I969" i="2" s="1"/>
  <c r="C970" i="2"/>
  <c r="D970" i="2"/>
  <c r="E970" i="2" s="1"/>
  <c r="G970" i="2"/>
  <c r="I970" i="2" s="1"/>
  <c r="C971" i="2"/>
  <c r="D971" i="2"/>
  <c r="E971" i="2" s="1"/>
  <c r="C972" i="2"/>
  <c r="D972" i="2"/>
  <c r="E972" i="2"/>
  <c r="F972" i="2"/>
  <c r="H972" i="2" s="1"/>
  <c r="C973" i="2"/>
  <c r="D973" i="2"/>
  <c r="E973" i="2"/>
  <c r="G973" i="2"/>
  <c r="I973" i="2"/>
  <c r="C974" i="2"/>
  <c r="D974" i="2"/>
  <c r="E974" i="2" s="1"/>
  <c r="F974" i="2"/>
  <c r="H974" i="2" s="1"/>
  <c r="G974" i="2"/>
  <c r="I974" i="2" s="1"/>
  <c r="C975" i="2"/>
  <c r="D975" i="2"/>
  <c r="E975" i="2"/>
  <c r="G975" i="2"/>
  <c r="I975" i="2"/>
  <c r="C976" i="2"/>
  <c r="D976" i="2"/>
  <c r="E976" i="2" s="1"/>
  <c r="F976" i="2"/>
  <c r="H976" i="2"/>
  <c r="C977" i="2"/>
  <c r="D977" i="2"/>
  <c r="E977" i="2"/>
  <c r="F977" i="2"/>
  <c r="H977" i="2" s="1"/>
  <c r="G977" i="2"/>
  <c r="I977" i="2"/>
  <c r="C978" i="2"/>
  <c r="F978" i="2" s="1"/>
  <c r="D978" i="2"/>
  <c r="E978" i="2" s="1"/>
  <c r="G978" i="2"/>
  <c r="I978" i="2" s="1"/>
  <c r="H978" i="2"/>
  <c r="C979" i="2"/>
  <c r="D979" i="2"/>
  <c r="E979" i="2"/>
  <c r="C980" i="2"/>
  <c r="D980" i="2"/>
  <c r="E980" i="2"/>
  <c r="C981" i="2"/>
  <c r="D981" i="2"/>
  <c r="E981" i="2"/>
  <c r="F981" i="2"/>
  <c r="H981" i="2" s="1"/>
  <c r="G981" i="2"/>
  <c r="I981" i="2" s="1"/>
  <c r="C982" i="2"/>
  <c r="G983" i="2" s="1"/>
  <c r="I983" i="2" s="1"/>
  <c r="D982" i="2"/>
  <c r="E982" i="2" s="1"/>
  <c r="C983" i="2"/>
  <c r="D983" i="2"/>
  <c r="E983" i="2" s="1"/>
  <c r="C984" i="2"/>
  <c r="D984" i="2"/>
  <c r="E984" i="2"/>
  <c r="C985" i="2"/>
  <c r="G986" i="2" s="1"/>
  <c r="I986" i="2" s="1"/>
  <c r="D985" i="2"/>
  <c r="E985" i="2"/>
  <c r="F985" i="2"/>
  <c r="H985" i="2" s="1"/>
  <c r="G985" i="2"/>
  <c r="I985" i="2"/>
  <c r="C986" i="2"/>
  <c r="D986" i="2"/>
  <c r="E986" i="2" s="1"/>
  <c r="F986" i="2"/>
  <c r="H986" i="2" s="1"/>
  <c r="C987" i="2"/>
  <c r="D987" i="2"/>
  <c r="E987" i="2"/>
  <c r="C988" i="2"/>
  <c r="G989" i="2" s="1"/>
  <c r="I989" i="2" s="1"/>
  <c r="D988" i="2"/>
  <c r="E988" i="2"/>
  <c r="C989" i="2"/>
  <c r="D989" i="2"/>
  <c r="E989" i="2" s="1"/>
  <c r="C990" i="2"/>
  <c r="D990" i="2"/>
  <c r="E990" i="2" s="1"/>
  <c r="C991" i="2"/>
  <c r="D991" i="2"/>
  <c r="E991" i="2"/>
  <c r="F991" i="2"/>
  <c r="H991" i="2"/>
  <c r="C992" i="2"/>
  <c r="F992" i="2" s="1"/>
  <c r="H992" i="2" s="1"/>
  <c r="D992" i="2"/>
  <c r="E992" i="2"/>
  <c r="G992" i="2"/>
  <c r="I992" i="2"/>
  <c r="C993" i="2"/>
  <c r="D993" i="2"/>
  <c r="E993" i="2" s="1"/>
  <c r="F993" i="2"/>
  <c r="H993" i="2" s="1"/>
  <c r="G993" i="2"/>
  <c r="I993" i="2" s="1"/>
  <c r="C994" i="2"/>
  <c r="D994" i="2"/>
  <c r="E994" i="2"/>
  <c r="G994" i="2"/>
  <c r="I994" i="2"/>
  <c r="C995" i="2"/>
  <c r="D995" i="2"/>
  <c r="E995" i="2" s="1"/>
  <c r="F995" i="2"/>
  <c r="H995" i="2"/>
  <c r="C996" i="2"/>
  <c r="G996" i="2" s="1"/>
  <c r="I996" i="2" s="1"/>
  <c r="D996" i="2"/>
  <c r="E996" i="2"/>
  <c r="F996" i="2"/>
  <c r="H996" i="2" s="1"/>
  <c r="C997" i="2"/>
  <c r="F997" i="2" s="1"/>
  <c r="D997" i="2"/>
  <c r="E997" i="2" s="1"/>
  <c r="G997" i="2"/>
  <c r="I997" i="2" s="1"/>
  <c r="H997" i="2"/>
  <c r="C998" i="2"/>
  <c r="D998" i="2"/>
  <c r="E998" i="2"/>
  <c r="C999" i="2"/>
  <c r="D999" i="2"/>
  <c r="E999" i="2"/>
  <c r="C1000" i="2"/>
  <c r="D1000" i="2"/>
  <c r="E1000" i="2"/>
  <c r="F1000" i="2"/>
  <c r="H1000" i="2" s="1"/>
  <c r="G1000" i="2"/>
  <c r="I1000" i="2" s="1"/>
  <c r="C1001" i="2"/>
  <c r="F1001" i="2" s="1"/>
  <c r="H1001" i="2" s="1"/>
  <c r="D1001" i="2"/>
  <c r="E1001" i="2" s="1"/>
  <c r="C1002" i="2"/>
  <c r="D1002" i="2"/>
  <c r="E1002" i="2" s="1"/>
  <c r="C1003" i="2"/>
  <c r="D1003" i="2"/>
  <c r="E1003" i="2"/>
  <c r="F1003" i="2" s="1"/>
  <c r="H1003" i="2" s="1"/>
  <c r="C1004" i="2"/>
  <c r="F1004" i="2" s="1"/>
  <c r="H1004" i="2" s="1"/>
  <c r="D1004" i="2"/>
  <c r="E1004" i="2"/>
  <c r="C1005" i="2"/>
  <c r="D1005" i="2"/>
  <c r="E1005" i="2" s="1"/>
  <c r="F1005" i="2"/>
  <c r="H1005" i="2" s="1"/>
  <c r="G1005" i="2"/>
  <c r="I1005" i="2" s="1"/>
  <c r="C1006" i="2"/>
  <c r="G1007" i="2" s="1"/>
  <c r="I1007" i="2" s="1"/>
  <c r="D1006" i="2"/>
  <c r="E1006" i="2"/>
  <c r="F1006" i="2"/>
  <c r="H1006" i="2" s="1"/>
  <c r="G1006" i="2"/>
  <c r="I1006" i="2" s="1"/>
  <c r="C1007" i="2"/>
  <c r="D1007" i="2"/>
  <c r="E1007" i="2"/>
  <c r="C1008" i="2"/>
  <c r="D1008" i="2"/>
  <c r="E1008" i="2" s="1"/>
  <c r="F1008" i="2" s="1"/>
  <c r="G1008" i="2"/>
  <c r="I1008" i="2"/>
  <c r="C1009" i="2"/>
  <c r="D1009" i="2"/>
  <c r="E1009" i="2" s="1"/>
  <c r="F1009" i="2"/>
  <c r="H1009" i="2" s="1"/>
  <c r="G1009" i="2"/>
  <c r="I1009" i="2" s="1"/>
  <c r="C1010" i="2"/>
  <c r="F1011" i="2" s="1"/>
  <c r="H1011" i="2" s="1"/>
  <c r="D1010" i="2"/>
  <c r="E1010" i="2"/>
  <c r="C1011" i="2"/>
  <c r="D1011" i="2"/>
  <c r="E1011" i="2"/>
  <c r="C1012" i="2"/>
  <c r="F1012" i="2" s="1"/>
  <c r="H1012" i="2" s="1"/>
  <c r="D1012" i="2"/>
  <c r="E1012" i="2"/>
  <c r="G1012" i="2"/>
  <c r="I1012" i="2"/>
  <c r="C1013" i="2"/>
  <c r="F1013" i="2" s="1"/>
  <c r="H1013" i="2" s="1"/>
  <c r="D1013" i="2"/>
  <c r="E1013" i="2" s="1"/>
  <c r="C1014" i="2"/>
  <c r="D1014" i="2"/>
  <c r="E1014" i="2"/>
  <c r="G1014" i="2"/>
  <c r="I1014" i="2"/>
  <c r="C1015" i="2"/>
  <c r="D1015" i="2"/>
  <c r="E1015" i="2" s="1"/>
  <c r="F1015" i="2"/>
  <c r="H1015" i="2" s="1"/>
  <c r="C1016" i="2"/>
  <c r="G1016" i="2" s="1"/>
  <c r="I1016" i="2" s="1"/>
  <c r="D1016" i="2"/>
  <c r="E1016" i="2"/>
  <c r="F1016" i="2" s="1"/>
  <c r="H1016" i="2" s="1"/>
  <c r="C1017" i="2"/>
  <c r="F1017" i="2" s="1"/>
  <c r="D1017" i="2"/>
  <c r="E1017" i="2" s="1"/>
  <c r="H1017" i="2"/>
  <c r="C1018" i="2"/>
  <c r="D1018" i="2"/>
  <c r="E1018" i="2"/>
  <c r="C1019" i="2"/>
  <c r="D1019" i="2"/>
  <c r="E1019" i="2"/>
  <c r="C1020" i="2"/>
  <c r="D1020" i="2"/>
  <c r="E1020" i="2"/>
  <c r="G1020" i="2" s="1"/>
  <c r="I1020" i="2" s="1"/>
  <c r="F1020" i="2"/>
  <c r="H1020" i="2" s="1"/>
  <c r="C1021" i="2"/>
  <c r="G1022" i="2" s="1"/>
  <c r="I1022" i="2" s="1"/>
  <c r="D1021" i="2"/>
  <c r="E1021" i="2" s="1"/>
  <c r="F1021" i="2"/>
  <c r="H1021" i="2" s="1"/>
  <c r="C1022" i="2"/>
  <c r="D1022" i="2"/>
  <c r="E1022" i="2" s="1"/>
  <c r="C1023" i="2"/>
  <c r="D1023" i="2"/>
  <c r="E1023" i="2" s="1"/>
  <c r="F1023" i="2" s="1"/>
  <c r="H1023" i="2" s="1"/>
  <c r="C1024" i="2"/>
  <c r="D1024" i="2"/>
  <c r="E1024" i="2"/>
  <c r="F1024" i="2"/>
  <c r="H1024" i="2" s="1"/>
  <c r="G1024" i="2"/>
  <c r="I1024" i="2" s="1"/>
  <c r="C1025" i="2"/>
  <c r="D1025" i="2"/>
  <c r="E1025" i="2" s="1"/>
  <c r="F1025" i="2" s="1"/>
  <c r="H1025" i="2" s="1"/>
  <c r="G1025" i="2"/>
  <c r="I1025" i="2" s="1"/>
  <c r="C1026" i="2"/>
  <c r="F1027" i="2" s="1"/>
  <c r="D1026" i="2"/>
  <c r="E1026" i="2"/>
  <c r="C1027" i="2"/>
  <c r="D1027" i="2"/>
  <c r="E1027" i="2"/>
  <c r="C1028" i="2"/>
  <c r="D1028" i="2"/>
  <c r="E1028" i="2" s="1"/>
  <c r="F1028" i="2"/>
  <c r="H1028" i="2" s="1"/>
  <c r="G1028" i="2"/>
  <c r="I1028" i="2" s="1"/>
  <c r="C1029" i="2"/>
  <c r="D1029" i="2"/>
  <c r="E1029" i="2"/>
  <c r="C1030" i="2"/>
  <c r="D1030" i="2"/>
  <c r="E1030" i="2"/>
  <c r="F1030" i="2" s="1"/>
  <c r="H1030" i="2" s="1"/>
  <c r="C1031" i="2"/>
  <c r="D1031" i="2"/>
  <c r="E1031" i="2"/>
  <c r="C1032" i="2"/>
  <c r="F1032" i="2" s="1"/>
  <c r="H1032" i="2" s="1"/>
  <c r="D1032" i="2"/>
  <c r="E1032" i="2" s="1"/>
  <c r="C1033" i="2"/>
  <c r="D1033" i="2"/>
  <c r="E1033" i="2"/>
  <c r="G1033" i="2"/>
  <c r="I1033" i="2" s="1"/>
  <c r="C1034" i="2"/>
  <c r="D1034" i="2"/>
  <c r="E1034" i="2" s="1"/>
  <c r="F1034" i="2"/>
  <c r="H1034" i="2"/>
  <c r="C1035" i="2"/>
  <c r="D1035" i="2"/>
  <c r="E1035" i="2"/>
  <c r="F1035" i="2"/>
  <c r="H1035" i="2" s="1"/>
  <c r="G1035" i="2"/>
  <c r="I1035" i="2"/>
  <c r="C1036" i="2"/>
  <c r="F1036" i="2" s="1"/>
  <c r="H1036" i="2" s="1"/>
  <c r="D1036" i="2"/>
  <c r="E1036" i="2" s="1"/>
  <c r="C1037" i="2"/>
  <c r="D1037" i="2"/>
  <c r="E1037" i="2"/>
  <c r="C1038" i="2"/>
  <c r="D1038" i="2"/>
  <c r="E1038" i="2"/>
  <c r="C1039" i="2"/>
  <c r="G1040" i="2" s="1"/>
  <c r="I1040" i="2" s="1"/>
  <c r="D1039" i="2"/>
  <c r="E1039" i="2"/>
  <c r="C1040" i="2"/>
  <c r="G1041" i="2" s="1"/>
  <c r="I1041" i="2" s="1"/>
  <c r="D1040" i="2"/>
  <c r="E1040" i="2" s="1"/>
  <c r="C1041" i="2"/>
  <c r="D1041" i="2"/>
  <c r="E1041" i="2" s="1"/>
  <c r="C1042" i="2"/>
  <c r="D1042" i="2"/>
  <c r="E1042" i="2"/>
  <c r="C1043" i="2"/>
  <c r="D1043" i="2"/>
  <c r="E1043" i="2"/>
  <c r="F1043" i="2"/>
  <c r="H1043" i="2" s="1"/>
  <c r="G1043" i="2"/>
  <c r="I1043" i="2"/>
  <c r="C1044" i="2"/>
  <c r="D1044" i="2"/>
  <c r="E1044" i="2" s="1"/>
  <c r="F1044" i="2" s="1"/>
  <c r="H1044" i="2" s="1"/>
  <c r="G1044" i="2"/>
  <c r="I1044" i="2" s="1"/>
  <c r="C1045" i="2"/>
  <c r="D1045" i="2"/>
  <c r="E1045" i="2"/>
  <c r="C1046" i="2"/>
  <c r="D1046" i="2"/>
  <c r="E1046" i="2"/>
  <c r="F1046" i="2"/>
  <c r="C1047" i="2"/>
  <c r="D1047" i="2"/>
  <c r="E1047" i="2" s="1"/>
  <c r="F1047" i="2"/>
  <c r="H1047" i="2" s="1"/>
  <c r="G1047" i="2"/>
  <c r="I1047" i="2" s="1"/>
  <c r="C1048" i="2"/>
  <c r="D1048" i="2"/>
  <c r="E1048" i="2"/>
  <c r="C1049" i="2"/>
  <c r="D1049" i="2"/>
  <c r="E1049" i="2"/>
  <c r="F1049" i="2" s="1"/>
  <c r="H1049" i="2" s="1"/>
  <c r="C1050" i="2"/>
  <c r="F1050" i="2" s="1"/>
  <c r="H1050" i="2" s="1"/>
  <c r="D1050" i="2"/>
  <c r="E1050" i="2"/>
  <c r="G1050" i="2"/>
  <c r="I1050" i="2"/>
  <c r="C1051" i="2"/>
  <c r="F1051" i="2" s="1"/>
  <c r="H1051" i="2" s="1"/>
  <c r="D1051" i="2"/>
  <c r="E1051" i="2" s="1"/>
  <c r="C1052" i="2"/>
  <c r="D1052" i="2"/>
  <c r="E1052" i="2"/>
  <c r="C1053" i="2"/>
  <c r="D1053" i="2"/>
  <c r="E1053" i="2" s="1"/>
  <c r="F1053" i="2"/>
  <c r="H1053" i="2"/>
  <c r="C1054" i="2"/>
  <c r="G1054" i="2" s="1"/>
  <c r="I1054" i="2" s="1"/>
  <c r="D1054" i="2"/>
  <c r="E1054" i="2"/>
  <c r="F1054" i="2"/>
  <c r="H1054" i="2" s="1"/>
  <c r="C1055" i="2"/>
  <c r="D1055" i="2"/>
  <c r="E1055" i="2" s="1"/>
  <c r="G1055" i="2"/>
  <c r="I1055" i="2" s="1"/>
  <c r="C1056" i="2"/>
  <c r="D1056" i="2"/>
  <c r="E1056" i="2"/>
  <c r="C1057" i="2"/>
  <c r="D1057" i="2"/>
  <c r="E1057" i="2"/>
  <c r="C1058" i="2"/>
  <c r="D1058" i="2"/>
  <c r="E1058" i="2"/>
  <c r="F1058" i="2"/>
  <c r="H1058" i="2" s="1"/>
  <c r="G1058" i="2"/>
  <c r="I1058" i="2" s="1"/>
  <c r="C1059" i="2"/>
  <c r="F1059" i="2" s="1"/>
  <c r="H1059" i="2" s="1"/>
  <c r="D1059" i="2"/>
  <c r="E1059" i="2" s="1"/>
  <c r="C1060" i="2"/>
  <c r="D1060" i="2"/>
  <c r="E1060" i="2" s="1"/>
  <c r="C1061" i="2"/>
  <c r="D1061" i="2"/>
  <c r="E1061" i="2"/>
  <c r="F1061" i="2"/>
  <c r="H1061" i="2" s="1"/>
  <c r="C1062" i="2"/>
  <c r="G1062" i="2" s="1"/>
  <c r="I1062" i="2" s="1"/>
  <c r="D1062" i="2"/>
  <c r="E1062" i="2"/>
  <c r="F1062" i="2"/>
  <c r="H1062" i="2" s="1"/>
  <c r="C1063" i="2"/>
  <c r="D1063" i="2"/>
  <c r="E1063" i="2" s="1"/>
  <c r="F1063" i="2"/>
  <c r="H1063" i="2" s="1"/>
  <c r="G1063" i="2"/>
  <c r="I1063" i="2" s="1"/>
  <c r="C1064" i="2"/>
  <c r="F1065" i="2" s="1"/>
  <c r="H1065" i="2" s="1"/>
  <c r="D1064" i="2"/>
  <c r="E1064" i="2" s="1"/>
  <c r="C1065" i="2"/>
  <c r="D1065" i="2"/>
  <c r="E1065" i="2"/>
  <c r="C1066" i="2"/>
  <c r="D1066" i="2"/>
  <c r="E1066" i="2"/>
  <c r="G1066" i="2"/>
  <c r="I1066" i="2"/>
  <c r="C1067" i="2"/>
  <c r="G1067" i="2" s="1"/>
  <c r="I1067" i="2" s="1"/>
  <c r="D1067" i="2"/>
  <c r="E1067" i="2" s="1"/>
  <c r="F1067" i="2"/>
  <c r="H1067" i="2" s="1"/>
  <c r="C1068" i="2"/>
  <c r="D1068" i="2"/>
  <c r="E1068" i="2"/>
  <c r="C1069" i="2"/>
  <c r="D1069" i="2"/>
  <c r="E1069" i="2" s="1"/>
  <c r="F1069" i="2"/>
  <c r="C1070" i="2"/>
  <c r="D1070" i="2"/>
  <c r="E1070" i="2" s="1"/>
  <c r="F1070" i="2"/>
  <c r="G1070" i="2"/>
  <c r="I1070" i="2" s="1"/>
  <c r="H1070" i="2"/>
  <c r="C1071" i="2"/>
  <c r="D1071" i="2"/>
  <c r="E1071" i="2"/>
  <c r="G1071" i="2"/>
  <c r="I1071" i="2"/>
  <c r="C1072" i="2"/>
  <c r="D1072" i="2"/>
  <c r="E1072" i="2" s="1"/>
  <c r="F1072" i="2"/>
  <c r="H1072" i="2" s="1"/>
  <c r="C1073" i="2"/>
  <c r="D1073" i="2"/>
  <c r="E1073" i="2"/>
  <c r="F1073" i="2"/>
  <c r="H1073" i="2" s="1"/>
  <c r="G1073" i="2"/>
  <c r="I1073" i="2"/>
  <c r="C1074" i="2"/>
  <c r="D1074" i="2"/>
  <c r="E1074" i="2" s="1"/>
  <c r="G1074" i="2"/>
  <c r="I1074" i="2" s="1"/>
  <c r="C1075" i="2"/>
  <c r="D1075" i="2"/>
  <c r="E1075" i="2"/>
  <c r="G1075" i="2"/>
  <c r="I1075" i="2" s="1"/>
  <c r="C1076" i="2"/>
  <c r="D1076" i="2"/>
  <c r="E1076" i="2" s="1"/>
  <c r="C1077" i="2"/>
  <c r="G1078" i="2" s="1"/>
  <c r="I1078" i="2" s="1"/>
  <c r="D1077" i="2"/>
  <c r="E1077" i="2"/>
  <c r="C1078" i="2"/>
  <c r="D1078" i="2"/>
  <c r="E1078" i="2" s="1"/>
  <c r="C1079" i="2"/>
  <c r="D1079" i="2"/>
  <c r="E1079" i="2" s="1"/>
  <c r="C1080" i="2"/>
  <c r="D1080" i="2"/>
  <c r="E1080" i="2"/>
  <c r="F1080" i="2"/>
  <c r="H1080" i="2" s="1"/>
  <c r="C1081" i="2"/>
  <c r="D1081" i="2"/>
  <c r="E1081" i="2"/>
  <c r="F1081" i="2"/>
  <c r="H1081" i="2" s="1"/>
  <c r="G1081" i="2"/>
  <c r="I1081" i="2"/>
  <c r="C1082" i="2"/>
  <c r="D1082" i="2"/>
  <c r="E1082" i="2" s="1"/>
  <c r="F1082" i="2"/>
  <c r="H1082" i="2" s="1"/>
  <c r="G1082" i="2"/>
  <c r="I1082" i="2" s="1"/>
  <c r="C1083" i="2"/>
  <c r="D1083" i="2"/>
  <c r="E1083" i="2"/>
  <c r="C1084" i="2"/>
  <c r="D1084" i="2"/>
  <c r="E1084" i="2"/>
  <c r="F1084" i="2" s="1"/>
  <c r="H1084" i="2" s="1"/>
  <c r="C1085" i="2"/>
  <c r="D1085" i="2"/>
  <c r="E1085" i="2"/>
  <c r="C1086" i="2"/>
  <c r="F1086" i="2" s="1"/>
  <c r="H1086" i="2" s="1"/>
  <c r="D1086" i="2"/>
  <c r="E1086" i="2" s="1"/>
  <c r="C1087" i="2"/>
  <c r="D1087" i="2"/>
  <c r="E1087" i="2"/>
  <c r="G1087" i="2"/>
  <c r="I1087" i="2" s="1"/>
  <c r="C1088" i="2"/>
  <c r="D1088" i="2"/>
  <c r="E1088" i="2" s="1"/>
  <c r="F1088" i="2"/>
  <c r="H1088" i="2"/>
  <c r="C1089" i="2"/>
  <c r="G1089" i="2" s="1"/>
  <c r="D1089" i="2"/>
  <c r="E1089" i="2"/>
  <c r="F1089" i="2"/>
  <c r="H1089" i="2" s="1"/>
  <c r="I1089" i="2"/>
  <c r="C1090" i="2"/>
  <c r="D1090" i="2"/>
  <c r="E1090" i="2" s="1"/>
  <c r="C1091" i="2"/>
  <c r="D1091" i="2"/>
  <c r="E1091" i="2"/>
  <c r="C1092" i="2"/>
  <c r="F1092" i="2" s="1"/>
  <c r="H1092" i="2" s="1"/>
  <c r="D1092" i="2"/>
  <c r="E1092" i="2"/>
  <c r="C1093" i="2"/>
  <c r="D1093" i="2"/>
  <c r="E1093" i="2" s="1"/>
  <c r="C1094" i="2"/>
  <c r="D1094" i="2"/>
  <c r="E1094" i="2" s="1"/>
  <c r="G1094" i="2"/>
  <c r="I1094" i="2"/>
  <c r="C1095" i="2"/>
  <c r="D1095" i="2"/>
  <c r="E1095" i="2" s="1"/>
  <c r="F1095" i="2" s="1"/>
  <c r="H1095" i="2" s="1"/>
  <c r="C1096" i="2"/>
  <c r="G1096" i="2" s="1"/>
  <c r="D1096" i="2"/>
  <c r="E1096" i="2"/>
  <c r="F1096" i="2"/>
  <c r="H1096" i="2" s="1"/>
  <c r="I1096" i="2"/>
  <c r="C1097" i="2"/>
  <c r="F1097" i="2" s="1"/>
  <c r="D1097" i="2"/>
  <c r="E1097" i="2" s="1"/>
  <c r="G1097" i="2"/>
  <c r="I1097" i="2" s="1"/>
  <c r="H1097" i="2"/>
  <c r="C1098" i="2"/>
  <c r="D1098" i="2"/>
  <c r="E1098" i="2"/>
  <c r="G1098" i="2"/>
  <c r="I1098" i="2" s="1"/>
  <c r="C1099" i="2"/>
  <c r="D1099" i="2"/>
  <c r="E1099" i="2" s="1"/>
  <c r="C1100" i="2"/>
  <c r="G1101" i="2" s="1"/>
  <c r="I1101" i="2" s="1"/>
  <c r="D1100" i="2"/>
  <c r="E1100" i="2"/>
  <c r="C1101" i="2"/>
  <c r="G1102" i="2" s="1"/>
  <c r="I1102" i="2" s="1"/>
  <c r="D1101" i="2"/>
  <c r="E1101" i="2" s="1"/>
  <c r="C1102" i="2"/>
  <c r="F1103" i="2" s="1"/>
  <c r="H1103" i="2" s="1"/>
  <c r="D1102" i="2"/>
  <c r="E1102" i="2" s="1"/>
  <c r="C1103" i="2"/>
  <c r="D1103" i="2"/>
  <c r="E1103" i="2"/>
  <c r="C1104" i="2"/>
  <c r="F1105" i="2" s="1"/>
  <c r="H1105" i="2" s="1"/>
  <c r="D1104" i="2"/>
  <c r="E1104" i="2"/>
  <c r="F1104" i="2"/>
  <c r="H1104" i="2" s="1"/>
  <c r="G1104" i="2"/>
  <c r="I1104" i="2"/>
  <c r="C1105" i="2"/>
  <c r="D1105" i="2"/>
  <c r="E1105" i="2" s="1"/>
  <c r="G1105" i="2"/>
  <c r="I1105" i="2" s="1"/>
  <c r="C1106" i="2"/>
  <c r="D1106" i="2"/>
  <c r="E1106" i="2"/>
  <c r="C1107" i="2"/>
  <c r="D1107" i="2"/>
  <c r="E1107" i="2"/>
  <c r="F1107" i="2"/>
  <c r="H1107" i="2"/>
  <c r="C1108" i="2"/>
  <c r="D1108" i="2"/>
  <c r="E1108" i="2"/>
  <c r="C1109" i="2"/>
  <c r="F1109" i="2" s="1"/>
  <c r="H1109" i="2" s="1"/>
  <c r="D1109" i="2"/>
  <c r="E1109" i="2" s="1"/>
  <c r="C1110" i="2"/>
  <c r="D1110" i="2"/>
  <c r="E1110" i="2"/>
  <c r="G1110" i="2"/>
  <c r="I1110" i="2" s="1"/>
  <c r="C1111" i="2"/>
  <c r="D1111" i="2"/>
  <c r="E1111" i="2"/>
  <c r="G1111" i="2"/>
  <c r="I1111" i="2"/>
  <c r="C1112" i="2"/>
  <c r="D1112" i="2"/>
  <c r="E1112" i="2" s="1"/>
  <c r="F1112" i="2"/>
  <c r="H1112" i="2" s="1"/>
  <c r="G1112" i="2"/>
  <c r="I1112" i="2" s="1"/>
  <c r="C1113" i="2"/>
  <c r="D1113" i="2"/>
  <c r="E1113" i="2"/>
  <c r="G1113" i="2"/>
  <c r="I1113" i="2" s="1"/>
  <c r="C1114" i="2"/>
  <c r="D1114" i="2"/>
  <c r="E1114" i="2"/>
  <c r="G1114" i="2"/>
  <c r="I1114" i="2"/>
  <c r="C1115" i="2"/>
  <c r="F1115" i="2" s="1"/>
  <c r="H1115" i="2" s="1"/>
  <c r="D1115" i="2"/>
  <c r="E1115" i="2" s="1"/>
  <c r="C1116" i="2"/>
  <c r="D1116" i="2"/>
  <c r="E1116" i="2"/>
  <c r="G1116" i="2"/>
  <c r="I1116" i="2"/>
  <c r="C1117" i="2"/>
  <c r="D1117" i="2"/>
  <c r="E1117" i="2" s="1"/>
  <c r="F1117" i="2"/>
  <c r="H1117" i="2" s="1"/>
  <c r="C1118" i="2"/>
  <c r="D1118" i="2"/>
  <c r="E1118" i="2"/>
  <c r="F1118" i="2" s="1"/>
  <c r="H1118" i="2" s="1"/>
  <c r="G1118" i="2"/>
  <c r="I1118" i="2"/>
  <c r="C1119" i="2"/>
  <c r="D1119" i="2"/>
  <c r="E1119" i="2" s="1"/>
  <c r="G1119" i="2"/>
  <c r="I1119" i="2" s="1"/>
  <c r="C1120" i="2"/>
  <c r="G1120" i="2" s="1"/>
  <c r="I1120" i="2" s="1"/>
  <c r="D1120" i="2"/>
  <c r="E1120" i="2"/>
  <c r="C1121" i="2"/>
  <c r="D1121" i="2"/>
  <c r="E1121" i="2"/>
  <c r="C1122" i="2"/>
  <c r="D1122" i="2"/>
  <c r="E1122" i="2"/>
  <c r="F1122" i="2"/>
  <c r="H1122" i="2" s="1"/>
  <c r="G1122" i="2"/>
  <c r="I1122" i="2" s="1"/>
  <c r="C1123" i="2"/>
  <c r="F1123" i="2" s="1"/>
  <c r="H1123" i="2" s="1"/>
  <c r="D1123" i="2"/>
  <c r="E1123" i="2" s="1"/>
  <c r="C1124" i="2"/>
  <c r="D1124" i="2"/>
  <c r="E1124" i="2" s="1"/>
  <c r="C1125" i="2"/>
  <c r="D1125" i="2"/>
  <c r="E1125" i="2"/>
  <c r="F1125" i="2"/>
  <c r="H1125" i="2" s="1"/>
  <c r="C1126" i="2"/>
  <c r="G1126" i="2" s="1"/>
  <c r="I1126" i="2" s="1"/>
  <c r="D1126" i="2"/>
  <c r="E1126" i="2"/>
  <c r="F1126" i="2"/>
  <c r="H1126" i="2" s="1"/>
  <c r="C1127" i="2"/>
  <c r="D1127" i="2"/>
  <c r="E1127" i="2" s="1"/>
  <c r="F1127" i="2"/>
  <c r="H1127" i="2" s="1"/>
  <c r="G1127" i="2"/>
  <c r="I1127" i="2" s="1"/>
  <c r="C1128" i="2"/>
  <c r="D1128" i="2"/>
  <c r="E1128" i="2" s="1"/>
  <c r="C1129" i="2"/>
  <c r="D1129" i="2"/>
  <c r="E1129" i="2"/>
  <c r="C1130" i="2"/>
  <c r="D1130" i="2"/>
  <c r="E1130" i="2"/>
  <c r="G1130" i="2"/>
  <c r="I1130" i="2"/>
  <c r="C1131" i="2"/>
  <c r="G1131" i="2" s="1"/>
  <c r="I1131" i="2" s="1"/>
  <c r="D1131" i="2"/>
  <c r="E1131" i="2" s="1"/>
  <c r="F1131" i="2"/>
  <c r="H1131" i="2" s="1"/>
  <c r="C1132" i="2"/>
  <c r="D1132" i="2"/>
  <c r="E1132" i="2"/>
  <c r="C1133" i="2"/>
  <c r="F1133" i="2" s="1"/>
  <c r="H1133" i="2" s="1"/>
  <c r="D1133" i="2"/>
  <c r="E1133" i="2"/>
  <c r="C1134" i="2"/>
  <c r="D1134" i="2"/>
  <c r="E1134" i="2" s="1"/>
  <c r="C1135" i="2"/>
  <c r="D1135" i="2"/>
  <c r="E1135" i="2"/>
  <c r="G1135" i="2"/>
  <c r="I1135" i="2"/>
  <c r="C1136" i="2"/>
  <c r="D1136" i="2"/>
  <c r="E1136" i="2" s="1"/>
  <c r="F1136" i="2"/>
  <c r="H1136" i="2" s="1"/>
  <c r="C1137" i="2"/>
  <c r="G1137" i="2" s="1"/>
  <c r="D1137" i="2"/>
  <c r="E1137" i="2"/>
  <c r="F1137" i="2"/>
  <c r="H1137" i="2" s="1"/>
  <c r="I1137" i="2"/>
  <c r="C1138" i="2"/>
  <c r="F1138" i="2" s="1"/>
  <c r="H1138" i="2" s="1"/>
  <c r="D1138" i="2"/>
  <c r="E1138" i="2" s="1"/>
  <c r="C1139" i="2"/>
  <c r="D1139" i="2"/>
  <c r="E1139" i="2"/>
  <c r="G1139" i="2"/>
  <c r="I1139" i="2" s="1"/>
  <c r="C1140" i="2"/>
  <c r="G1141" i="2" s="1"/>
  <c r="D1140" i="2"/>
  <c r="E1140" i="2" s="1"/>
  <c r="F1140" i="2"/>
  <c r="H1140" i="2"/>
  <c r="C1141" i="2"/>
  <c r="D1141" i="2"/>
  <c r="E1141" i="2" s="1"/>
  <c r="I1141" i="2"/>
  <c r="C1142" i="2"/>
  <c r="G1143" i="2" s="1"/>
  <c r="D1142" i="2"/>
  <c r="E1142" i="2" s="1"/>
  <c r="F1142" i="2"/>
  <c r="G1142" i="2"/>
  <c r="I1142" i="2" s="1"/>
  <c r="H1142" i="2"/>
  <c r="C1143" i="2"/>
  <c r="D1143" i="2"/>
  <c r="E1143" i="2"/>
  <c r="F1143" i="2" s="1"/>
  <c r="H1143" i="2" s="1"/>
  <c r="I1143" i="2"/>
  <c r="C1144" i="2"/>
  <c r="D1144" i="2"/>
  <c r="E1144" i="2"/>
  <c r="F1144" i="2"/>
  <c r="H1144" i="2" s="1"/>
  <c r="G1144" i="2"/>
  <c r="I1144" i="2" s="1"/>
  <c r="C1145" i="2"/>
  <c r="D1145" i="2"/>
  <c r="E1145" i="2"/>
  <c r="F1145" i="2"/>
  <c r="H1145" i="2" s="1"/>
  <c r="C1146" i="2"/>
  <c r="G1147" i="2" s="1"/>
  <c r="I1147" i="2" s="1"/>
  <c r="D1146" i="2"/>
  <c r="E1146" i="2" s="1"/>
  <c r="C1147" i="2"/>
  <c r="D1147" i="2"/>
  <c r="E1147" i="2"/>
  <c r="C1148" i="2"/>
  <c r="D1148" i="2"/>
  <c r="E1148" i="2"/>
  <c r="C1149" i="2"/>
  <c r="D1149" i="2"/>
  <c r="E1149" i="2"/>
  <c r="F1149" i="2"/>
  <c r="H1149" i="2" s="1"/>
  <c r="G1149" i="2"/>
  <c r="I1149" i="2" s="1"/>
  <c r="C1150" i="2"/>
  <c r="F1150" i="2" s="1"/>
  <c r="H1150" i="2" s="1"/>
  <c r="D1150" i="2"/>
  <c r="E1150" i="2" s="1"/>
  <c r="C1151" i="2"/>
  <c r="D1151" i="2"/>
  <c r="E1151" i="2"/>
  <c r="G1151" i="2"/>
  <c r="I1151" i="2" s="1"/>
  <c r="C1152" i="2"/>
  <c r="D1152" i="2"/>
  <c r="E1152" i="2" s="1"/>
  <c r="F1152" i="2" s="1"/>
  <c r="H1152" i="2" s="1"/>
  <c r="G1152" i="2"/>
  <c r="I1152" i="2" s="1"/>
  <c r="C1153" i="2"/>
  <c r="F1153" i="2" s="1"/>
  <c r="D1153" i="2"/>
  <c r="E1153" i="2"/>
  <c r="C1154" i="2"/>
  <c r="D1154" i="2"/>
  <c r="E1154" i="2"/>
  <c r="C1155" i="2"/>
  <c r="D1155" i="2"/>
  <c r="E1155" i="2"/>
  <c r="C1156" i="2"/>
  <c r="F1156" i="2" s="1"/>
  <c r="H1156" i="2" s="1"/>
  <c r="D1156" i="2"/>
  <c r="E1156" i="2"/>
  <c r="C1157" i="2"/>
  <c r="G1158" i="2" s="1"/>
  <c r="I1158" i="2" s="1"/>
  <c r="D1157" i="2"/>
  <c r="E1157" i="2"/>
  <c r="C1158" i="2"/>
  <c r="G1159" i="2" s="1"/>
  <c r="I1159" i="2" s="1"/>
  <c r="D1158" i="2"/>
  <c r="E1158" i="2"/>
  <c r="C1159" i="2"/>
  <c r="D1159" i="2"/>
  <c r="E1159" i="2" s="1"/>
  <c r="C1160" i="2"/>
  <c r="F1160" i="2" s="1"/>
  <c r="D1160" i="2"/>
  <c r="E1160" i="2"/>
  <c r="G1160" i="2"/>
  <c r="H1160" i="2"/>
  <c r="I1160" i="2"/>
  <c r="C1161" i="2"/>
  <c r="D1161" i="2"/>
  <c r="E1161" i="2" s="1"/>
  <c r="C1162" i="2"/>
  <c r="D1162" i="2"/>
  <c r="E1162" i="2" s="1"/>
  <c r="G1162" i="2"/>
  <c r="I1162" i="2" s="1"/>
  <c r="C1163" i="2"/>
  <c r="D1163" i="2"/>
  <c r="E1163" i="2"/>
  <c r="C1164" i="2"/>
  <c r="G1165" i="2" s="1"/>
  <c r="I1165" i="2" s="1"/>
  <c r="D1164" i="2"/>
  <c r="E1164" i="2" s="1"/>
  <c r="C1165" i="2"/>
  <c r="D1165" i="2"/>
  <c r="E1165" i="2"/>
  <c r="C1166" i="2"/>
  <c r="D1166" i="2"/>
  <c r="E1166" i="2" s="1"/>
  <c r="F1166" i="2" s="1"/>
  <c r="H1166" i="2" s="1"/>
  <c r="G1166" i="2"/>
  <c r="I1166" i="2" s="1"/>
  <c r="C1167" i="2"/>
  <c r="D1167" i="2"/>
  <c r="E1167" i="2" s="1"/>
  <c r="G1167" i="2"/>
  <c r="I1167" i="2"/>
  <c r="C1168" i="2"/>
  <c r="D1168" i="2"/>
  <c r="E1168" i="2"/>
  <c r="F1168" i="2"/>
  <c r="H1168" i="2" s="1"/>
  <c r="G1168" i="2"/>
  <c r="I1168" i="2"/>
  <c r="C1169" i="2"/>
  <c r="D1169" i="2"/>
  <c r="E1169" i="2" s="1"/>
  <c r="F1169" i="2"/>
  <c r="G1169" i="2"/>
  <c r="I1169" i="2" s="1"/>
  <c r="H1169" i="2"/>
  <c r="C1170" i="2"/>
  <c r="D1170" i="2"/>
  <c r="E1170" i="2"/>
  <c r="C1171" i="2"/>
  <c r="F1171" i="2" s="1"/>
  <c r="H1171" i="2" s="1"/>
  <c r="D1171" i="2"/>
  <c r="E1171" i="2"/>
  <c r="C1172" i="2"/>
  <c r="G1173" i="2" s="1"/>
  <c r="I1173" i="2" s="1"/>
  <c r="D1172" i="2"/>
  <c r="E1172" i="2"/>
  <c r="C1173" i="2"/>
  <c r="G1174" i="2" s="1"/>
  <c r="I1174" i="2" s="1"/>
  <c r="D1173" i="2"/>
  <c r="E1173" i="2"/>
  <c r="C1174" i="2"/>
  <c r="D1174" i="2"/>
  <c r="E1174" i="2"/>
  <c r="C1175" i="2"/>
  <c r="D1175" i="2"/>
  <c r="E1175" i="2"/>
  <c r="F1175" i="2"/>
  <c r="H1175" i="2"/>
  <c r="C1176" i="2"/>
  <c r="F1176" i="2" s="1"/>
  <c r="H1176" i="2" s="1"/>
  <c r="D1176" i="2"/>
  <c r="E1176" i="2" s="1"/>
  <c r="C1177" i="2"/>
  <c r="D1177" i="2"/>
  <c r="E1177" i="2"/>
  <c r="G1177" i="2"/>
  <c r="I1177" i="2" s="1"/>
  <c r="C1178" i="2"/>
  <c r="G1179" i="2" s="1"/>
  <c r="D1178" i="2"/>
  <c r="E1178" i="2" s="1"/>
  <c r="F1178" i="2" s="1"/>
  <c r="H1178" i="2" s="1"/>
  <c r="C1179" i="2"/>
  <c r="D1179" i="2"/>
  <c r="E1179" i="2" s="1"/>
  <c r="F1179" i="2" s="1"/>
  <c r="H1179" i="2" s="1"/>
  <c r="I1179" i="2"/>
  <c r="C1180" i="2"/>
  <c r="G1181" i="2" s="1"/>
  <c r="D1180" i="2"/>
  <c r="E1180" i="2" s="1"/>
  <c r="F1180" i="2"/>
  <c r="G1180" i="2"/>
  <c r="I1180" i="2" s="1"/>
  <c r="H1180" i="2"/>
  <c r="C1181" i="2"/>
  <c r="D1181" i="2"/>
  <c r="E1181" i="2"/>
  <c r="F1181" i="2" s="1"/>
  <c r="H1181" i="2" s="1"/>
  <c r="I1181" i="2"/>
  <c r="C1182" i="2"/>
  <c r="D1182" i="2"/>
  <c r="E1182" i="2"/>
  <c r="F1182" i="2"/>
  <c r="H1182" i="2" s="1"/>
  <c r="G1182" i="2"/>
  <c r="I1182" i="2" s="1"/>
  <c r="C1183" i="2"/>
  <c r="D1183" i="2"/>
  <c r="E1183" i="2"/>
  <c r="F1183" i="2"/>
  <c r="H1183" i="2" s="1"/>
  <c r="C1184" i="2"/>
  <c r="G1185" i="2" s="1"/>
  <c r="I1185" i="2" s="1"/>
  <c r="D1184" i="2"/>
  <c r="E1184" i="2" s="1"/>
  <c r="C1185" i="2"/>
  <c r="D1185" i="2"/>
  <c r="E1185" i="2"/>
  <c r="C1186" i="2"/>
  <c r="D1186" i="2"/>
  <c r="E1186" i="2"/>
  <c r="C1187" i="2"/>
  <c r="G1188" i="2" s="1"/>
  <c r="I1188" i="2" s="1"/>
  <c r="D1187" i="2"/>
  <c r="E1187" i="2"/>
  <c r="F1187" i="2"/>
  <c r="H1187" i="2" s="1"/>
  <c r="G1187" i="2"/>
  <c r="I1187" i="2" s="1"/>
  <c r="C1188" i="2"/>
  <c r="D1188" i="2"/>
  <c r="E1188" i="2" s="1"/>
  <c r="C1189" i="2"/>
  <c r="D1189" i="2"/>
  <c r="E1189" i="2"/>
  <c r="G1189" i="2"/>
  <c r="I1189" i="2" s="1"/>
  <c r="C1190" i="2"/>
  <c r="D1190" i="2"/>
  <c r="E1190" i="2" s="1"/>
  <c r="F1190" i="2" s="1"/>
  <c r="H1190" i="2" s="1"/>
  <c r="G1190" i="2"/>
  <c r="I1190" i="2" s="1"/>
  <c r="C1191" i="2"/>
  <c r="F1191" i="2" s="1"/>
  <c r="H1191" i="2" s="1"/>
  <c r="D1191" i="2"/>
  <c r="E1191" i="2"/>
  <c r="C1192" i="2"/>
  <c r="D1192" i="2"/>
  <c r="E1192" i="2" s="1"/>
  <c r="G1192" i="2"/>
  <c r="I1192" i="2" s="1"/>
  <c r="C1193" i="2"/>
  <c r="D1193" i="2"/>
  <c r="E1193" i="2" s="1"/>
  <c r="G1193" i="2"/>
  <c r="I1193" i="2"/>
  <c r="C1194" i="2"/>
  <c r="D1194" i="2"/>
  <c r="E1194" i="2" s="1"/>
  <c r="F1194" i="2"/>
  <c r="H1194" i="2" s="1"/>
  <c r="C1195" i="2"/>
  <c r="G1196" i="2" s="1"/>
  <c r="D1195" i="2"/>
  <c r="E1195" i="2" s="1"/>
  <c r="F1195" i="2"/>
  <c r="H1195" i="2" s="1"/>
  <c r="G1195" i="2"/>
  <c r="I1195" i="2"/>
  <c r="C1196" i="2"/>
  <c r="D1196" i="2"/>
  <c r="E1196" i="2"/>
  <c r="F1196" i="2" s="1"/>
  <c r="I1196" i="2"/>
  <c r="C1197" i="2"/>
  <c r="D1197" i="2"/>
  <c r="E1197" i="2" s="1"/>
  <c r="F1197" i="2"/>
  <c r="H1197" i="2" s="1"/>
  <c r="G1197" i="2"/>
  <c r="I1197" i="2" s="1"/>
  <c r="C1198" i="2"/>
  <c r="F1199" i="2" s="1"/>
  <c r="H1199" i="2" s="1"/>
  <c r="D1198" i="2"/>
  <c r="E1198" i="2"/>
  <c r="G1198" i="2"/>
  <c r="I1198" i="2"/>
  <c r="C1199" i="2"/>
  <c r="D1199" i="2"/>
  <c r="E1199" i="2" s="1"/>
  <c r="C1200" i="2"/>
  <c r="F1201" i="2" s="1"/>
  <c r="H1201" i="2" s="1"/>
  <c r="D1200" i="2"/>
  <c r="E1200" i="2" s="1"/>
  <c r="G1200" i="2"/>
  <c r="I1200" i="2" s="1"/>
  <c r="C1201" i="2"/>
  <c r="D1201" i="2"/>
  <c r="E1201" i="2"/>
  <c r="C1202" i="2"/>
  <c r="G1203" i="2" s="1"/>
  <c r="I1203" i="2" s="1"/>
  <c r="D1202" i="2"/>
  <c r="E1202" i="2" s="1"/>
  <c r="C1203" i="2"/>
  <c r="D1203" i="2"/>
  <c r="E1203" i="2"/>
  <c r="C1204" i="2"/>
  <c r="D1204" i="2"/>
  <c r="E1204" i="2" s="1"/>
  <c r="F1204" i="2"/>
  <c r="G1204" i="2"/>
  <c r="I1204" i="2" s="1"/>
  <c r="H1204" i="2"/>
  <c r="C1205" i="2"/>
  <c r="D1205" i="2"/>
  <c r="E1205" i="2" s="1"/>
  <c r="G1205" i="2"/>
  <c r="I1205" i="2"/>
  <c r="C1206" i="2"/>
  <c r="D1206" i="2"/>
  <c r="E1206" i="2"/>
  <c r="F1206" i="2"/>
  <c r="H1206" i="2" s="1"/>
  <c r="G1206" i="2"/>
  <c r="I1206" i="2"/>
  <c r="C1207" i="2"/>
  <c r="G1208" i="2" s="1"/>
  <c r="D1207" i="2"/>
  <c r="E1207" i="2" s="1"/>
  <c r="F1207" i="2"/>
  <c r="G1207" i="2"/>
  <c r="I1207" i="2" s="1"/>
  <c r="H1207" i="2"/>
  <c r="C1208" i="2"/>
  <c r="D1208" i="2"/>
  <c r="E1208" i="2"/>
  <c r="I1208" i="2"/>
  <c r="C1209" i="2"/>
  <c r="F1209" i="2" s="1"/>
  <c r="H1209" i="2" s="1"/>
  <c r="D1209" i="2"/>
  <c r="E1209" i="2"/>
  <c r="C1210" i="2"/>
  <c r="G1211" i="2" s="1"/>
  <c r="I1211" i="2" s="1"/>
  <c r="D1210" i="2"/>
  <c r="E1210" i="2"/>
  <c r="C1211" i="2"/>
  <c r="F1211" i="2" s="1"/>
  <c r="H1211" i="2" s="1"/>
  <c r="D1211" i="2"/>
  <c r="E1211" i="2"/>
  <c r="C1212" i="2"/>
  <c r="D1212" i="2"/>
  <c r="E1212" i="2"/>
  <c r="C1213" i="2"/>
  <c r="D1213" i="2"/>
  <c r="E1213" i="2"/>
  <c r="F1213" i="2"/>
  <c r="H1213" i="2"/>
  <c r="C1214" i="2"/>
  <c r="D1214" i="2"/>
  <c r="E1214" i="2"/>
  <c r="F1214" i="2"/>
  <c r="H1214" i="2" s="1"/>
  <c r="G1214" i="2"/>
  <c r="I1214" i="2"/>
  <c r="C1215" i="2"/>
  <c r="D1215" i="2"/>
  <c r="E1215" i="2" s="1"/>
  <c r="C1216" i="2"/>
  <c r="D1216" i="2"/>
  <c r="E1216" i="2"/>
  <c r="G1216" i="2"/>
  <c r="I1216" i="2"/>
  <c r="C1217" i="2"/>
  <c r="D1217" i="2"/>
  <c r="E1217" i="2" s="1"/>
  <c r="F1217" i="2"/>
  <c r="C1218" i="2"/>
  <c r="G1218" i="2" s="1"/>
  <c r="I1218" i="2" s="1"/>
  <c r="D1218" i="2"/>
  <c r="E1218" i="2"/>
  <c r="F1218" i="2"/>
  <c r="H1218" i="2" s="1"/>
  <c r="C1219" i="2"/>
  <c r="D1219" i="2"/>
  <c r="E1219" i="2" s="1"/>
  <c r="G1219" i="2" s="1"/>
  <c r="I1219" i="2" s="1"/>
  <c r="C1220" i="2"/>
  <c r="D1220" i="2"/>
  <c r="E1220" i="2"/>
  <c r="F1220" i="2"/>
  <c r="H1220" i="2" s="1"/>
  <c r="C1221" i="2"/>
  <c r="F1221" i="2" s="1"/>
  <c r="H1221" i="2" s="1"/>
  <c r="D1221" i="2"/>
  <c r="E1221" i="2"/>
  <c r="C1222" i="2"/>
  <c r="D1222" i="2"/>
  <c r="E1222" i="2" s="1"/>
  <c r="C1223" i="2"/>
  <c r="D1223" i="2"/>
  <c r="E1223" i="2"/>
  <c r="G1223" i="2"/>
  <c r="I1223" i="2"/>
  <c r="C1224" i="2"/>
  <c r="G1225" i="2" s="1"/>
  <c r="D1224" i="2"/>
  <c r="E1224" i="2" s="1"/>
  <c r="F1224" i="2"/>
  <c r="H1224" i="2" s="1"/>
  <c r="C1225" i="2"/>
  <c r="D1225" i="2"/>
  <c r="E1225" i="2"/>
  <c r="I1225" i="2"/>
  <c r="C1226" i="2"/>
  <c r="G1227" i="2" s="1"/>
  <c r="I1227" i="2" s="1"/>
  <c r="D1226" i="2"/>
  <c r="E1226" i="2" s="1"/>
  <c r="C1227" i="2"/>
  <c r="D1227" i="2"/>
  <c r="E1227" i="2"/>
  <c r="C1228" i="2"/>
  <c r="D1228" i="2"/>
  <c r="E1228" i="2"/>
  <c r="F1228" i="2"/>
  <c r="H1228" i="2" s="1"/>
  <c r="G1228" i="2"/>
  <c r="I1228" i="2"/>
  <c r="C1229" i="2"/>
  <c r="D1229" i="2"/>
  <c r="E1229" i="2" s="1"/>
  <c r="F1229" i="2"/>
  <c r="G1229" i="2"/>
  <c r="I1229" i="2" s="1"/>
  <c r="H1229" i="2"/>
  <c r="C1230" i="2"/>
  <c r="D1230" i="2"/>
  <c r="E1230" i="2"/>
  <c r="C1231" i="2"/>
  <c r="D1231" i="2"/>
  <c r="E1231" i="2"/>
  <c r="F1231" i="2"/>
  <c r="H1231" i="2"/>
  <c r="C1232" i="2"/>
  <c r="D1232" i="2"/>
  <c r="E1232" i="2"/>
  <c r="F1232" i="2"/>
  <c r="H1232" i="2" s="1"/>
  <c r="G1232" i="2"/>
  <c r="I1232" i="2"/>
  <c r="C1233" i="2"/>
  <c r="F1233" i="2" s="1"/>
  <c r="H1233" i="2" s="1"/>
  <c r="D1233" i="2"/>
  <c r="E1233" i="2" s="1"/>
  <c r="C1234" i="2"/>
  <c r="D1234" i="2"/>
  <c r="E1234" i="2"/>
  <c r="G1234" i="2"/>
  <c r="I1234" i="2" s="1"/>
  <c r="C1235" i="2"/>
  <c r="D1235" i="2"/>
  <c r="E1235" i="2"/>
  <c r="F1235" i="2"/>
  <c r="H1235" i="2"/>
  <c r="C1236" i="2"/>
  <c r="D1236" i="2"/>
  <c r="E1236" i="2"/>
  <c r="F1236" i="2"/>
  <c r="H1236" i="2" s="1"/>
  <c r="G1236" i="2"/>
  <c r="I1236" i="2"/>
  <c r="C1237" i="2"/>
  <c r="G1238" i="2" s="1"/>
  <c r="I1238" i="2" s="1"/>
  <c r="D1237" i="2"/>
  <c r="E1237" i="2" s="1"/>
  <c r="C1238" i="2"/>
  <c r="D1238" i="2"/>
  <c r="E1238" i="2"/>
  <c r="F1238" i="2"/>
  <c r="H1238" i="2"/>
  <c r="C1239" i="2"/>
  <c r="D1239" i="2"/>
  <c r="E1239" i="2"/>
  <c r="F1239" i="2"/>
  <c r="H1239" i="2" s="1"/>
  <c r="G1239" i="2"/>
  <c r="I1239" i="2"/>
  <c r="C1240" i="2"/>
  <c r="G1240" i="2" s="1"/>
  <c r="I1240" i="2" s="1"/>
  <c r="D1240" i="2"/>
  <c r="E1240" i="2" s="1"/>
  <c r="C1241" i="2"/>
  <c r="D1241" i="2"/>
  <c r="E1241" i="2"/>
  <c r="C1242" i="2"/>
  <c r="D1242" i="2"/>
  <c r="E1242" i="2"/>
  <c r="F1242" i="2"/>
  <c r="H1242" i="2"/>
  <c r="C1243" i="2"/>
  <c r="D1243" i="2"/>
  <c r="E1243" i="2"/>
  <c r="F1243" i="2"/>
  <c r="H1243" i="2" s="1"/>
  <c r="G1243" i="2"/>
  <c r="I1243" i="2"/>
  <c r="C1244" i="2"/>
  <c r="F1244" i="2" s="1"/>
  <c r="H1244" i="2" s="1"/>
  <c r="D1244" i="2"/>
  <c r="E1244" i="2" s="1"/>
  <c r="C1245" i="2"/>
  <c r="D1245" i="2"/>
  <c r="E1245" i="2"/>
  <c r="C1246" i="2"/>
  <c r="D1246" i="2"/>
  <c r="E1246" i="2"/>
  <c r="F1246" i="2"/>
  <c r="H1246" i="2"/>
  <c r="C1247" i="2"/>
  <c r="G1248" i="2" s="1"/>
  <c r="I1248" i="2" s="1"/>
  <c r="D1247" i="2"/>
  <c r="E1247" i="2"/>
  <c r="C1248" i="2"/>
  <c r="G1249" i="2" s="1"/>
  <c r="I1249" i="2" s="1"/>
  <c r="D1248" i="2"/>
  <c r="E1248" i="2" s="1"/>
  <c r="C1249" i="2"/>
  <c r="D1249" i="2"/>
  <c r="E1249" i="2"/>
  <c r="C1250" i="2"/>
  <c r="D1250" i="2"/>
  <c r="E1250" i="2"/>
  <c r="F1250" i="2"/>
  <c r="H1250" i="2"/>
  <c r="C1251" i="2"/>
  <c r="F1251" i="2" s="1"/>
  <c r="H1251" i="2" s="1"/>
  <c r="D1251" i="2"/>
  <c r="E1251" i="2"/>
  <c r="C1252" i="2"/>
  <c r="D1252" i="2"/>
  <c r="E1252" i="2" s="1"/>
  <c r="G1252" i="2"/>
  <c r="I1252" i="2" s="1"/>
  <c r="C1253" i="2"/>
  <c r="D1253" i="2"/>
  <c r="E1253" i="2"/>
  <c r="G1253" i="2"/>
  <c r="I1253" i="2"/>
  <c r="C1254" i="2"/>
  <c r="D1254" i="2"/>
  <c r="E1254" i="2"/>
  <c r="F1254" i="2"/>
  <c r="H1254" i="2"/>
  <c r="C1255" i="2"/>
  <c r="F1255" i="2" s="1"/>
  <c r="H1255" i="2" s="1"/>
  <c r="D1255" i="2"/>
  <c r="E1255" i="2"/>
  <c r="C1256" i="2"/>
  <c r="D1256" i="2"/>
  <c r="E1256" i="2" s="1"/>
  <c r="F1256" i="2"/>
  <c r="G1256" i="2"/>
  <c r="I1256" i="2" s="1"/>
  <c r="H1256" i="2"/>
  <c r="C1257" i="2"/>
  <c r="G1258" i="2" s="1"/>
  <c r="D1257" i="2"/>
  <c r="E1257" i="2"/>
  <c r="F1257" i="2"/>
  <c r="H1257" i="2" s="1"/>
  <c r="G1257" i="2"/>
  <c r="I1257" i="2"/>
  <c r="C1258" i="2"/>
  <c r="D1258" i="2"/>
  <c r="E1258" i="2"/>
  <c r="F1258" i="2"/>
  <c r="I1258" i="2"/>
  <c r="C1259" i="2"/>
  <c r="D1259" i="2"/>
  <c r="E1259" i="2"/>
  <c r="F1259" i="2"/>
  <c r="H1259" i="2" s="1"/>
  <c r="G1259" i="2"/>
  <c r="I1259" i="2"/>
  <c r="C1260" i="2"/>
  <c r="F1260" i="2" s="1"/>
  <c r="H1260" i="2" s="1"/>
  <c r="D1260" i="2"/>
  <c r="E1260" i="2" s="1"/>
  <c r="C1261" i="2"/>
  <c r="D1261" i="2"/>
  <c r="E1261" i="2"/>
  <c r="C1262" i="2"/>
  <c r="D1262" i="2"/>
  <c r="E1262" i="2"/>
  <c r="F1262" i="2"/>
  <c r="H1262" i="2"/>
  <c r="C1263" i="2"/>
  <c r="G1264" i="2" s="1"/>
  <c r="I1264" i="2" s="1"/>
  <c r="D1263" i="2"/>
  <c r="E1263" i="2"/>
  <c r="C1264" i="2"/>
  <c r="D1264" i="2"/>
  <c r="E1264" i="2" s="1"/>
  <c r="C1265" i="2"/>
  <c r="D1265" i="2"/>
  <c r="E1265" i="2"/>
  <c r="G1265" i="2"/>
  <c r="I1265" i="2"/>
  <c r="C1266" i="2"/>
  <c r="D1266" i="2"/>
  <c r="E1266" i="2"/>
  <c r="F1266" i="2"/>
  <c r="H1266" i="2"/>
  <c r="C1267" i="2"/>
  <c r="F1267" i="2" s="1"/>
  <c r="H1267" i="2" s="1"/>
  <c r="D1267" i="2"/>
  <c r="E1267" i="2"/>
  <c r="C1268" i="2"/>
  <c r="D1268" i="2"/>
  <c r="E1268" i="2" s="1"/>
  <c r="G1268" i="2"/>
  <c r="I1268" i="2" s="1"/>
  <c r="C1269" i="2"/>
  <c r="D1269" i="2"/>
  <c r="E1269" i="2"/>
  <c r="G1269" i="2"/>
  <c r="I1269" i="2"/>
  <c r="C1270" i="2"/>
  <c r="D1270" i="2"/>
  <c r="E1270" i="2"/>
  <c r="F1270" i="2"/>
  <c r="H1270" i="2"/>
  <c r="C1271" i="2"/>
  <c r="F1271" i="2" s="1"/>
  <c r="H1271" i="2" s="1"/>
  <c r="D1271" i="2"/>
  <c r="E1271" i="2"/>
  <c r="C1272" i="2"/>
  <c r="D1272" i="2"/>
  <c r="E1272" i="2" s="1"/>
  <c r="F1272" i="2"/>
  <c r="G1272" i="2"/>
  <c r="I1272" i="2" s="1"/>
  <c r="H1272" i="2"/>
  <c r="C1273" i="2"/>
  <c r="D1273" i="2"/>
  <c r="E1273" i="2"/>
  <c r="G1273" i="2"/>
  <c r="I1273" i="2"/>
  <c r="C1274" i="2"/>
  <c r="D1274" i="2"/>
  <c r="E1274" i="2" s="1"/>
  <c r="F1274" i="2" s="1"/>
  <c r="H1274" i="2" s="1"/>
  <c r="C1275" i="2"/>
  <c r="G1275" i="2" s="1"/>
  <c r="I1275" i="2" s="1"/>
  <c r="D1275" i="2"/>
  <c r="E1275" i="2"/>
  <c r="F1275" i="2"/>
  <c r="H1275" i="2" s="1"/>
  <c r="C1276" i="2"/>
  <c r="G1277" i="2" s="1"/>
  <c r="I1277" i="2" s="1"/>
  <c r="D1276" i="2"/>
  <c r="E1276" i="2" s="1"/>
  <c r="F1276" i="2"/>
  <c r="G1276" i="2"/>
  <c r="I1276" i="2" s="1"/>
  <c r="H1276" i="2"/>
  <c r="C1277" i="2"/>
  <c r="F1277" i="2" s="1"/>
  <c r="D1277" i="2"/>
  <c r="E1277" i="2"/>
  <c r="C1278" i="2"/>
  <c r="D1278" i="2"/>
  <c r="E1278" i="2"/>
  <c r="C1279" i="2"/>
  <c r="D1279" i="2"/>
  <c r="E1279" i="2" s="1"/>
  <c r="F1279" i="2"/>
  <c r="G1279" i="2"/>
  <c r="I1279" i="2" s="1"/>
  <c r="H1279" i="2"/>
  <c r="C1280" i="2"/>
  <c r="G1280" i="2" s="1"/>
  <c r="I1280" i="2" s="1"/>
  <c r="D1280" i="2"/>
  <c r="E1280" i="2"/>
  <c r="C1281" i="2"/>
  <c r="D1281" i="2"/>
  <c r="E1281" i="2"/>
  <c r="C1282" i="2"/>
  <c r="D1282" i="2"/>
  <c r="E1282" i="2"/>
  <c r="F1282" i="2"/>
  <c r="H1282" i="2" s="1"/>
  <c r="G1282" i="2"/>
  <c r="I1282" i="2" s="1"/>
  <c r="C1283" i="2"/>
  <c r="G1284" i="2" s="1"/>
  <c r="I1284" i="2" s="1"/>
  <c r="D1283" i="2"/>
  <c r="E1283" i="2" s="1"/>
  <c r="F1283" i="2"/>
  <c r="G1283" i="2"/>
  <c r="I1283" i="2" s="1"/>
  <c r="H1283" i="2"/>
  <c r="C1284" i="2"/>
  <c r="D1284" i="2"/>
  <c r="E1284" i="2" s="1"/>
  <c r="C1285" i="2"/>
  <c r="D1285" i="2"/>
  <c r="E1285" i="2"/>
  <c r="F1285" i="2"/>
  <c r="H1285" i="2" s="1"/>
  <c r="C1286" i="2"/>
  <c r="D1286" i="2"/>
  <c r="E1286" i="2"/>
  <c r="F1286" i="2"/>
  <c r="H1286" i="2" s="1"/>
  <c r="G1286" i="2"/>
  <c r="I1286" i="2"/>
  <c r="C1287" i="2"/>
  <c r="D1287" i="2"/>
  <c r="E1287" i="2" s="1"/>
  <c r="F1287" i="2"/>
  <c r="G1287" i="2"/>
  <c r="I1287" i="2" s="1"/>
  <c r="H1287" i="2"/>
  <c r="C1288" i="2"/>
  <c r="D1288" i="2"/>
  <c r="E1288" i="2"/>
  <c r="C1289" i="2"/>
  <c r="D1289" i="2"/>
  <c r="E1289" i="2"/>
  <c r="F1289" i="2"/>
  <c r="H1289" i="2"/>
  <c r="C1290" i="2"/>
  <c r="D1290" i="2"/>
  <c r="E1290" i="2"/>
  <c r="F1290" i="2"/>
  <c r="H1290" i="2" s="1"/>
  <c r="G1290" i="2"/>
  <c r="I1290" i="2"/>
  <c r="C1291" i="2"/>
  <c r="F1291" i="2" s="1"/>
  <c r="H1291" i="2" s="1"/>
  <c r="D1291" i="2"/>
  <c r="E1291" i="2" s="1"/>
  <c r="C1292" i="2"/>
  <c r="D1292" i="2"/>
  <c r="E1292" i="2"/>
  <c r="C1293" i="2"/>
  <c r="D1293" i="2"/>
  <c r="E1293" i="2"/>
  <c r="F1293" i="2"/>
  <c r="H1293" i="2"/>
  <c r="C1294" i="2"/>
  <c r="D1294" i="2"/>
  <c r="E1294" i="2"/>
  <c r="F1294" i="2"/>
  <c r="H1294" i="2" s="1"/>
  <c r="G1294" i="2"/>
  <c r="I1294" i="2"/>
  <c r="C1295" i="2"/>
  <c r="F1295" i="2" s="1"/>
  <c r="H1295" i="2" s="1"/>
  <c r="D1295" i="2"/>
  <c r="E1295" i="2" s="1"/>
  <c r="C1296" i="2"/>
  <c r="D1296" i="2"/>
  <c r="E1296" i="2"/>
  <c r="G1296" i="2"/>
  <c r="I1296" i="2"/>
  <c r="C1297" i="2"/>
  <c r="D1297" i="2"/>
  <c r="E1297" i="2"/>
  <c r="F1297" i="2"/>
  <c r="H1297" i="2" s="1"/>
  <c r="G1297" i="2"/>
  <c r="I1297" i="2"/>
  <c r="C1298" i="2"/>
  <c r="F1298" i="2" s="1"/>
  <c r="H1298" i="2" s="1"/>
  <c r="D1298" i="2"/>
  <c r="E1298" i="2" s="1"/>
  <c r="C1299" i="2"/>
  <c r="D1299" i="2"/>
  <c r="E1299" i="2"/>
  <c r="C1300" i="2"/>
  <c r="D1300" i="2"/>
  <c r="E1300" i="2"/>
  <c r="F1300" i="2"/>
  <c r="H1300" i="2"/>
  <c r="C1301" i="2"/>
  <c r="G1302" i="2" s="1"/>
  <c r="I1302" i="2" s="1"/>
  <c r="D1301" i="2"/>
  <c r="E1301" i="2"/>
  <c r="C1302" i="2"/>
  <c r="D1302" i="2"/>
  <c r="E1302" i="2" s="1"/>
  <c r="C1303" i="2"/>
  <c r="D1303" i="2"/>
  <c r="E1303" i="2"/>
  <c r="G1303" i="2"/>
  <c r="I1303" i="2"/>
  <c r="C1304" i="2"/>
  <c r="D1304" i="2"/>
  <c r="E1304" i="2"/>
  <c r="F1304" i="2"/>
  <c r="H1304" i="2"/>
  <c r="C1305" i="2"/>
  <c r="F1305" i="2" s="1"/>
  <c r="H1305" i="2" s="1"/>
  <c r="D1305" i="2"/>
  <c r="E1305" i="2"/>
  <c r="C1306" i="2"/>
  <c r="G1307" i="2" s="1"/>
  <c r="I1307" i="2" s="1"/>
  <c r="D1306" i="2"/>
  <c r="E1306" i="2" s="1"/>
  <c r="F1306" i="2"/>
  <c r="H1306" i="2" s="1"/>
  <c r="G1306" i="2"/>
  <c r="I1306" i="2" s="1"/>
  <c r="C1307" i="2"/>
  <c r="D1307" i="2"/>
  <c r="E1307" i="2"/>
  <c r="C1308" i="2"/>
  <c r="D1308" i="2"/>
  <c r="E1308" i="2"/>
  <c r="F1308" i="2"/>
  <c r="H1308" i="2"/>
  <c r="C1309" i="2"/>
  <c r="F1309" i="2" s="1"/>
  <c r="H1309" i="2" s="1"/>
  <c r="D1309" i="2"/>
  <c r="E1309" i="2"/>
  <c r="C1310" i="2"/>
  <c r="G1311" i="2" s="1"/>
  <c r="I1311" i="2" s="1"/>
  <c r="D1310" i="2"/>
  <c r="E1310" i="2" s="1"/>
  <c r="G1310" i="2"/>
  <c r="I1310" i="2" s="1"/>
  <c r="C1311" i="2"/>
  <c r="D1311" i="2"/>
  <c r="E1311" i="2"/>
  <c r="C1312" i="2"/>
  <c r="D1312" i="2"/>
  <c r="E1312" i="2" s="1"/>
  <c r="F1312" i="2"/>
  <c r="H1312" i="2"/>
  <c r="C1313" i="2"/>
  <c r="G1313" i="2" s="1"/>
  <c r="I1313" i="2" s="1"/>
  <c r="D1313" i="2"/>
  <c r="E1313" i="2"/>
  <c r="F1313" i="2"/>
  <c r="H1313" i="2" s="1"/>
  <c r="C1314" i="2"/>
  <c r="G1315" i="2" s="1"/>
  <c r="I1315" i="2" s="1"/>
  <c r="D1314" i="2"/>
  <c r="E1314" i="2" s="1"/>
  <c r="G1314" i="2"/>
  <c r="I1314" i="2" s="1"/>
  <c r="C1315" i="2"/>
  <c r="D1315" i="2"/>
  <c r="E1315" i="2"/>
  <c r="C1316" i="2"/>
  <c r="D1316" i="2"/>
  <c r="E1316" i="2"/>
  <c r="C1317" i="2"/>
  <c r="F1318" i="2" s="1"/>
  <c r="H1318" i="2" s="1"/>
  <c r="D1317" i="2"/>
  <c r="E1317" i="2"/>
  <c r="F1317" i="2"/>
  <c r="H1317" i="2" s="1"/>
  <c r="G1317" i="2"/>
  <c r="I1317" i="2" s="1"/>
  <c r="C1318" i="2"/>
  <c r="G1319" i="2" s="1"/>
  <c r="I1319" i="2" s="1"/>
  <c r="D1318" i="2"/>
  <c r="E1318" i="2" s="1"/>
  <c r="G1318" i="2"/>
  <c r="I1318" i="2" s="1"/>
  <c r="C1319" i="2"/>
  <c r="D1319" i="2"/>
  <c r="E1319" i="2" s="1"/>
  <c r="C1320" i="2"/>
  <c r="D1320" i="2"/>
  <c r="E1320" i="2"/>
  <c r="F1320" i="2"/>
  <c r="C1321" i="2"/>
  <c r="G1322" i="2" s="1"/>
  <c r="I1322" i="2" s="1"/>
  <c r="D1321" i="2"/>
  <c r="E1321" i="2" s="1"/>
  <c r="F1321" i="2"/>
  <c r="G1321" i="2"/>
  <c r="I1321" i="2" s="1"/>
  <c r="H1321" i="2"/>
  <c r="C1322" i="2"/>
  <c r="D1322" i="2"/>
  <c r="E1322" i="2" s="1"/>
  <c r="C1323" i="2"/>
  <c r="D1323" i="2"/>
  <c r="E1323" i="2"/>
  <c r="F1323" i="2"/>
  <c r="H1323" i="2" s="1"/>
  <c r="C1324" i="2"/>
  <c r="F1325" i="2" s="1"/>
  <c r="H1325" i="2" s="1"/>
  <c r="D1324" i="2"/>
  <c r="E1324" i="2"/>
  <c r="F1324" i="2"/>
  <c r="H1324" i="2" s="1"/>
  <c r="G1324" i="2"/>
  <c r="I1324" i="2"/>
  <c r="C1325" i="2"/>
  <c r="D1325" i="2"/>
  <c r="E1325" i="2" s="1"/>
  <c r="G1325" i="2"/>
  <c r="I1325" i="2" s="1"/>
  <c r="C1326" i="2"/>
  <c r="D1326" i="2"/>
  <c r="E1326" i="2"/>
  <c r="C1327" i="2"/>
  <c r="D1327" i="2"/>
  <c r="E1327" i="2"/>
  <c r="F1327" i="2"/>
  <c r="H1327" i="2"/>
  <c r="C1328" i="2"/>
  <c r="D1328" i="2"/>
  <c r="E1328" i="2"/>
  <c r="F1328" i="2"/>
  <c r="H1328" i="2" s="1"/>
  <c r="G1328" i="2"/>
  <c r="I1328" i="2"/>
  <c r="C1329" i="2"/>
  <c r="G1329" i="2" s="1"/>
  <c r="I1329" i="2" s="1"/>
  <c r="D1329" i="2"/>
  <c r="E1329" i="2" s="1"/>
  <c r="C1330" i="2"/>
  <c r="D1330" i="2"/>
  <c r="E1330" i="2"/>
  <c r="C1331" i="2"/>
  <c r="D1331" i="2"/>
  <c r="E1331" i="2"/>
  <c r="F1331" i="2"/>
  <c r="H1331" i="2"/>
  <c r="C1332" i="2"/>
  <c r="D1332" i="2"/>
  <c r="E1332" i="2"/>
  <c r="F1332" i="2"/>
  <c r="H1332" i="2" s="1"/>
  <c r="G1332" i="2"/>
  <c r="I1332" i="2"/>
  <c r="C1333" i="2"/>
  <c r="F1333" i="2" s="1"/>
  <c r="H1333" i="2" s="1"/>
  <c r="D1333" i="2"/>
  <c r="E1333" i="2" s="1"/>
  <c r="C1334" i="2"/>
  <c r="D1334" i="2"/>
  <c r="E1334" i="2"/>
  <c r="C1335" i="2"/>
  <c r="D1335" i="2"/>
  <c r="E1335" i="2"/>
  <c r="F1335" i="2"/>
  <c r="H1335" i="2"/>
  <c r="C1336" i="2"/>
  <c r="G1337" i="2" s="1"/>
  <c r="I1337" i="2" s="1"/>
  <c r="D1336" i="2"/>
  <c r="E1336" i="2"/>
  <c r="C1337" i="2"/>
  <c r="G1338" i="2" s="1"/>
  <c r="I1338" i="2" s="1"/>
  <c r="D1337" i="2"/>
  <c r="E1337" i="2" s="1"/>
  <c r="C1338" i="2"/>
  <c r="D1338" i="2"/>
  <c r="E1338" i="2"/>
  <c r="C1339" i="2"/>
  <c r="D1339" i="2"/>
  <c r="E1339" i="2"/>
  <c r="F1339" i="2"/>
  <c r="C1340" i="2"/>
  <c r="G1340" i="2" s="1"/>
  <c r="I1340" i="2" s="1"/>
  <c r="D1340" i="2"/>
  <c r="E1340" i="2" s="1"/>
  <c r="F1340" i="2"/>
  <c r="H1340" i="2" s="1"/>
  <c r="C1341" i="2"/>
  <c r="D1341" i="2"/>
  <c r="E1341" i="2"/>
  <c r="C1342" i="2"/>
  <c r="D1342" i="2"/>
  <c r="E1342" i="2"/>
  <c r="F1342" i="2"/>
  <c r="H1342" i="2"/>
  <c r="C1343" i="2"/>
  <c r="G1343" i="2" s="1"/>
  <c r="I1343" i="2" s="1"/>
  <c r="D1343" i="2"/>
  <c r="E1343" i="2"/>
  <c r="C1344" i="2"/>
  <c r="G1345" i="2" s="1"/>
  <c r="I1345" i="2" s="1"/>
  <c r="D1344" i="2"/>
  <c r="E1344" i="2" s="1"/>
  <c r="G1344" i="2"/>
  <c r="I1344" i="2" s="1"/>
  <c r="C1345" i="2"/>
  <c r="D1345" i="2"/>
  <c r="E1345" i="2"/>
  <c r="C1346" i="2"/>
  <c r="D1346" i="2"/>
  <c r="E1346" i="2"/>
  <c r="F1346" i="2"/>
  <c r="H1346" i="2"/>
  <c r="C1347" i="2"/>
  <c r="F1347" i="2" s="1"/>
  <c r="H1347" i="2" s="1"/>
  <c r="D1347" i="2"/>
  <c r="E1347" i="2"/>
  <c r="C1348" i="2"/>
  <c r="G1349" i="2" s="1"/>
  <c r="I1349" i="2" s="1"/>
  <c r="D1348" i="2"/>
  <c r="E1348" i="2" s="1"/>
  <c r="G1348" i="2"/>
  <c r="I1348" i="2" s="1"/>
  <c r="C1349" i="2"/>
  <c r="D1349" i="2"/>
  <c r="E1349" i="2"/>
  <c r="C1350" i="2"/>
  <c r="D1350" i="2"/>
  <c r="E1350" i="2" s="1"/>
  <c r="F1350" i="2" s="1"/>
  <c r="H1350" i="2" s="1"/>
  <c r="C1351" i="2"/>
  <c r="G1351" i="2" s="1"/>
  <c r="I1351" i="2" s="1"/>
  <c r="D1351" i="2"/>
  <c r="E1351" i="2"/>
  <c r="F1351" i="2"/>
  <c r="H1351" i="2" s="1"/>
  <c r="C1352" i="2"/>
  <c r="D1352" i="2"/>
  <c r="E1352" i="2" s="1"/>
  <c r="G1352" i="2"/>
  <c r="I1352" i="2" s="1"/>
  <c r="C1353" i="2"/>
  <c r="D1353" i="2"/>
  <c r="E1353" i="2"/>
  <c r="C1354" i="2"/>
  <c r="D1354" i="2"/>
  <c r="E1354" i="2"/>
  <c r="C1355" i="2"/>
  <c r="D1355" i="2"/>
  <c r="E1355" i="2"/>
  <c r="G1355" i="2"/>
  <c r="I1355" i="2" s="1"/>
  <c r="C1356" i="2"/>
  <c r="D1356" i="2"/>
  <c r="E1356" i="2" s="1"/>
  <c r="F1356" i="2"/>
  <c r="G1356" i="2"/>
  <c r="I1356" i="2" s="1"/>
  <c r="H1356" i="2"/>
  <c r="F1056" i="2" l="1"/>
  <c r="H1056" i="2" s="1"/>
  <c r="G1057" i="2"/>
  <c r="I1057" i="2" s="1"/>
  <c r="F1057" i="2"/>
  <c r="H1057" i="2" s="1"/>
  <c r="G556" i="2"/>
  <c r="I556" i="2" s="1"/>
  <c r="F555" i="2"/>
  <c r="H555" i="2" s="1"/>
  <c r="F533" i="2"/>
  <c r="H533" i="2" s="1"/>
  <c r="G534" i="2"/>
  <c r="I534" i="2" s="1"/>
  <c r="G533" i="2"/>
  <c r="I533" i="2" s="1"/>
  <c r="F534" i="2"/>
  <c r="H534" i="2" s="1"/>
  <c r="F447" i="2"/>
  <c r="H447" i="2" s="1"/>
  <c r="F446" i="2"/>
  <c r="H446" i="2" s="1"/>
  <c r="G446" i="2"/>
  <c r="I446" i="2" s="1"/>
  <c r="G447" i="2"/>
  <c r="I447" i="2" s="1"/>
  <c r="F1322" i="2"/>
  <c r="H1322" i="2" s="1"/>
  <c r="G1323" i="2"/>
  <c r="I1323" i="2" s="1"/>
  <c r="G1091" i="2"/>
  <c r="I1091" i="2" s="1"/>
  <c r="F1090" i="2"/>
  <c r="G1037" i="2"/>
  <c r="I1037" i="2" s="1"/>
  <c r="G946" i="2"/>
  <c r="I946" i="2" s="1"/>
  <c r="F913" i="2"/>
  <c r="H913" i="2" s="1"/>
  <c r="G913" i="2"/>
  <c r="I913" i="2" s="1"/>
  <c r="F853" i="2"/>
  <c r="H853" i="2" s="1"/>
  <c r="G854" i="2"/>
  <c r="I854" i="2" s="1"/>
  <c r="G853" i="2"/>
  <c r="I853" i="2" s="1"/>
  <c r="F825" i="2"/>
  <c r="H825" i="2" s="1"/>
  <c r="G825" i="2"/>
  <c r="I825" i="2" s="1"/>
  <c r="F791" i="2"/>
  <c r="H791" i="2" s="1"/>
  <c r="G460" i="2"/>
  <c r="I460" i="2" s="1"/>
  <c r="F459" i="2"/>
  <c r="H459" i="2" s="1"/>
  <c r="F460" i="2"/>
  <c r="H460" i="2" s="1"/>
  <c r="F369" i="2"/>
  <c r="H369" i="2" s="1"/>
  <c r="G369" i="2"/>
  <c r="I369" i="2" s="1"/>
  <c r="G370" i="2"/>
  <c r="I370" i="2" s="1"/>
  <c r="F281" i="2"/>
  <c r="H281" i="2" s="1"/>
  <c r="G282" i="2"/>
  <c r="I282" i="2" s="1"/>
  <c r="F14" i="5"/>
  <c r="G14" i="5"/>
  <c r="F1348" i="2"/>
  <c r="H1348" i="2" s="1"/>
  <c r="F1326" i="2"/>
  <c r="H1326" i="2" s="1"/>
  <c r="G1327" i="2"/>
  <c r="I1327" i="2" s="1"/>
  <c r="F1225" i="2"/>
  <c r="H1225" i="2" s="1"/>
  <c r="F1134" i="2"/>
  <c r="H1134" i="2" s="1"/>
  <c r="G1132" i="2"/>
  <c r="I1132" i="2" s="1"/>
  <c r="F1108" i="2"/>
  <c r="H1108" i="2" s="1"/>
  <c r="G1002" i="2"/>
  <c r="I1002" i="2" s="1"/>
  <c r="F450" i="2"/>
  <c r="H450" i="2" s="1"/>
  <c r="G451" i="2"/>
  <c r="I451" i="2" s="1"/>
  <c r="F451" i="2"/>
  <c r="H451" i="2" s="1"/>
  <c r="F16" i="5"/>
  <c r="G16" i="5"/>
  <c r="F1292" i="2"/>
  <c r="H1292" i="2" s="1"/>
  <c r="G1293" i="2"/>
  <c r="I1293" i="2" s="1"/>
  <c r="F1241" i="2"/>
  <c r="H1241" i="2" s="1"/>
  <c r="G1242" i="2"/>
  <c r="I1242" i="2" s="1"/>
  <c r="F1234" i="2"/>
  <c r="H1234" i="2" s="1"/>
  <c r="G1235" i="2"/>
  <c r="I1235" i="2" s="1"/>
  <c r="F1212" i="2"/>
  <c r="H1212" i="2" s="1"/>
  <c r="G1213" i="2"/>
  <c r="I1213" i="2" s="1"/>
  <c r="F1186" i="2"/>
  <c r="H1186" i="2" s="1"/>
  <c r="F1184" i="2"/>
  <c r="H1184" i="2" s="1"/>
  <c r="G1184" i="2"/>
  <c r="I1184" i="2" s="1"/>
  <c r="F1174" i="2"/>
  <c r="H1174" i="2" s="1"/>
  <c r="G1175" i="2"/>
  <c r="F1148" i="2"/>
  <c r="H1148" i="2" s="1"/>
  <c r="F1146" i="2"/>
  <c r="H1146" i="2" s="1"/>
  <c r="G1146" i="2"/>
  <c r="I1146" i="2" s="1"/>
  <c r="G1124" i="2"/>
  <c r="I1124" i="2" s="1"/>
  <c r="F1098" i="2"/>
  <c r="H1098" i="2" s="1"/>
  <c r="G1099" i="2"/>
  <c r="I1099" i="2" s="1"/>
  <c r="F1099" i="2"/>
  <c r="H1099" i="2" s="1"/>
  <c r="F1075" i="2"/>
  <c r="H1075" i="2" s="1"/>
  <c r="G1076" i="2"/>
  <c r="I1076" i="2" s="1"/>
  <c r="F1076" i="2"/>
  <c r="H1076" i="2" s="1"/>
  <c r="G1060" i="2"/>
  <c r="I1060" i="2" s="1"/>
  <c r="F1040" i="2"/>
  <c r="H1040" i="2" s="1"/>
  <c r="G1017" i="2"/>
  <c r="I1017" i="2" s="1"/>
  <c r="F966" i="2"/>
  <c r="H966" i="2" s="1"/>
  <c r="F964" i="2"/>
  <c r="H964" i="2" s="1"/>
  <c r="G965" i="2"/>
  <c r="I965" i="2" s="1"/>
  <c r="G964" i="2"/>
  <c r="I964" i="2" s="1"/>
  <c r="G960" i="2"/>
  <c r="I960" i="2" s="1"/>
  <c r="F951" i="2"/>
  <c r="H951" i="2" s="1"/>
  <c r="F941" i="2"/>
  <c r="H941" i="2" s="1"/>
  <c r="G942" i="2"/>
  <c r="I942" i="2" s="1"/>
  <c r="F928" i="2"/>
  <c r="H928" i="2" s="1"/>
  <c r="G914" i="2"/>
  <c r="I914" i="2" s="1"/>
  <c r="G910" i="2"/>
  <c r="I910" i="2" s="1"/>
  <c r="F903" i="2"/>
  <c r="G903" i="2"/>
  <c r="I903" i="2" s="1"/>
  <c r="F899" i="2"/>
  <c r="H899" i="2" s="1"/>
  <c r="G900" i="2"/>
  <c r="I900" i="2" s="1"/>
  <c r="G899" i="2"/>
  <c r="I899" i="2" s="1"/>
  <c r="F895" i="2"/>
  <c r="H895" i="2" s="1"/>
  <c r="G896" i="2"/>
  <c r="I896" i="2" s="1"/>
  <c r="F896" i="2"/>
  <c r="H896" i="2" s="1"/>
  <c r="G879" i="2"/>
  <c r="I879" i="2" s="1"/>
  <c r="F876" i="2"/>
  <c r="H876" i="2" s="1"/>
  <c r="G877" i="2"/>
  <c r="I877" i="2" s="1"/>
  <c r="F877" i="2"/>
  <c r="H877" i="2" s="1"/>
  <c r="F873" i="2"/>
  <c r="H873" i="2" s="1"/>
  <c r="F854" i="2"/>
  <c r="H854" i="2" s="1"/>
  <c r="G848" i="2"/>
  <c r="I848" i="2" s="1"/>
  <c r="G844" i="2"/>
  <c r="I844" i="2" s="1"/>
  <c r="F768" i="2"/>
  <c r="H768" i="2" s="1"/>
  <c r="F706" i="2"/>
  <c r="H706" i="2" s="1"/>
  <c r="G707" i="2"/>
  <c r="I707" i="2" s="1"/>
  <c r="F687" i="2"/>
  <c r="H687" i="2" s="1"/>
  <c r="F682" i="2"/>
  <c r="H682" i="2" s="1"/>
  <c r="G683" i="2"/>
  <c r="I683" i="2" s="1"/>
  <c r="G682" i="2"/>
  <c r="I682" i="2" s="1"/>
  <c r="F621" i="2"/>
  <c r="H621" i="2" s="1"/>
  <c r="G622" i="2"/>
  <c r="I622" i="2" s="1"/>
  <c r="G621" i="2"/>
  <c r="I621" i="2" s="1"/>
  <c r="F622" i="2"/>
  <c r="H622" i="2" s="1"/>
  <c r="F435" i="2"/>
  <c r="H435" i="2" s="1"/>
  <c r="G436" i="2"/>
  <c r="I436" i="2" s="1"/>
  <c r="G435" i="2"/>
  <c r="I435" i="2" s="1"/>
  <c r="F391" i="2"/>
  <c r="H391" i="2" s="1"/>
  <c r="G391" i="2"/>
  <c r="I391" i="2" s="1"/>
  <c r="G392" i="2"/>
  <c r="I392" i="2" s="1"/>
  <c r="F373" i="2"/>
  <c r="H373" i="2" s="1"/>
  <c r="G373" i="2"/>
  <c r="I373" i="2" s="1"/>
  <c r="G374" i="2"/>
  <c r="I374" i="2" s="1"/>
  <c r="F224" i="2"/>
  <c r="H224" i="2" s="1"/>
  <c r="G225" i="2"/>
  <c r="I225" i="2" s="1"/>
  <c r="G224" i="2"/>
  <c r="I224" i="2" s="1"/>
  <c r="F155" i="2"/>
  <c r="H155" i="2" s="1"/>
  <c r="G156" i="2"/>
  <c r="I156" i="2" s="1"/>
  <c r="F156" i="2"/>
  <c r="H156" i="2" s="1"/>
  <c r="F1248" i="2"/>
  <c r="H1248" i="2" s="1"/>
  <c r="G1241" i="2"/>
  <c r="I1241" i="2" s="1"/>
  <c r="F1185" i="2"/>
  <c r="H1185" i="2" s="1"/>
  <c r="G1186" i="2"/>
  <c r="I1186" i="2" s="1"/>
  <c r="F801" i="2"/>
  <c r="H801" i="2" s="1"/>
  <c r="G801" i="2"/>
  <c r="I801" i="2" s="1"/>
  <c r="F1188" i="2"/>
  <c r="H1188" i="2" s="1"/>
  <c r="G1134" i="2"/>
  <c r="I1134" i="2" s="1"/>
  <c r="F1041" i="2"/>
  <c r="H1041" i="2" s="1"/>
  <c r="G1042" i="2"/>
  <c r="I1042" i="2" s="1"/>
  <c r="G932" i="2"/>
  <c r="I932" i="2" s="1"/>
  <c r="F849" i="2"/>
  <c r="H849" i="2" s="1"/>
  <c r="G850" i="2"/>
  <c r="I850" i="2" s="1"/>
  <c r="F850" i="2"/>
  <c r="H850" i="2" s="1"/>
  <c r="F547" i="2"/>
  <c r="H547" i="2" s="1"/>
  <c r="G548" i="2"/>
  <c r="I548" i="2" s="1"/>
  <c r="F193" i="2"/>
  <c r="H193" i="2" s="1"/>
  <c r="G194" i="2"/>
  <c r="I194" i="2" s="1"/>
  <c r="G193" i="2"/>
  <c r="I193" i="2" s="1"/>
  <c r="F194" i="2"/>
  <c r="H194" i="2" s="1"/>
  <c r="F690" i="3"/>
  <c r="G690" i="3"/>
  <c r="I690" i="3" s="1"/>
  <c r="F691" i="3"/>
  <c r="H691" i="3" s="1"/>
  <c r="G691" i="3"/>
  <c r="I691" i="3" s="1"/>
  <c r="G1341" i="2"/>
  <c r="I1341" i="2" s="1"/>
  <c r="F1230" i="2"/>
  <c r="H1230" i="2" s="1"/>
  <c r="G1231" i="2"/>
  <c r="I1231" i="2" s="1"/>
  <c r="G1222" i="2"/>
  <c r="I1222" i="2" s="1"/>
  <c r="F1162" i="2"/>
  <c r="H1162" i="2" s="1"/>
  <c r="G1163" i="2"/>
  <c r="I1163" i="2" s="1"/>
  <c r="F1085" i="2"/>
  <c r="H1085" i="2" s="1"/>
  <c r="G1068" i="2"/>
  <c r="I1068" i="2" s="1"/>
  <c r="F1026" i="2"/>
  <c r="H1026" i="2" s="1"/>
  <c r="G1027" i="2"/>
  <c r="I1027" i="2" s="1"/>
  <c r="G1026" i="2"/>
  <c r="I1026" i="2" s="1"/>
  <c r="F955" i="2"/>
  <c r="H955" i="2" s="1"/>
  <c r="F925" i="2"/>
  <c r="H925" i="2" s="1"/>
  <c r="G926" i="2"/>
  <c r="I926" i="2" s="1"/>
  <c r="F926" i="2"/>
  <c r="H926" i="2" s="1"/>
  <c r="F829" i="2"/>
  <c r="H829" i="2" s="1"/>
  <c r="G829" i="2"/>
  <c r="I829" i="2" s="1"/>
  <c r="G802" i="2"/>
  <c r="I802" i="2" s="1"/>
  <c r="G249" i="2"/>
  <c r="I249" i="2" s="1"/>
  <c r="F248" i="2"/>
  <c r="H248" i="2" s="1"/>
  <c r="F32" i="3"/>
  <c r="H32" i="3" s="1"/>
  <c r="G32" i="3"/>
  <c r="I32" i="3" s="1"/>
  <c r="G1336" i="2"/>
  <c r="I1336" i="2" s="1"/>
  <c r="G1263" i="2"/>
  <c r="I1263" i="2" s="1"/>
  <c r="F1261" i="2"/>
  <c r="H1261" i="2" s="1"/>
  <c r="L1354" i="2" s="1"/>
  <c r="L1355" i="2" s="1"/>
  <c r="G1262" i="2"/>
  <c r="I1262" i="2" s="1"/>
  <c r="G1247" i="2"/>
  <c r="I1247" i="2" s="1"/>
  <c r="F1245" i="2"/>
  <c r="H1245" i="2" s="1"/>
  <c r="G1246" i="2"/>
  <c r="I1246" i="2" s="1"/>
  <c r="F1222" i="2"/>
  <c r="H1222" i="2" s="1"/>
  <c r="G1199" i="2"/>
  <c r="I1199" i="2" s="1"/>
  <c r="G1170" i="2"/>
  <c r="I1170" i="2" s="1"/>
  <c r="G1161" i="2"/>
  <c r="I1161" i="2" s="1"/>
  <c r="F1154" i="2"/>
  <c r="H1154" i="2" s="1"/>
  <c r="G1155" i="2"/>
  <c r="I1155" i="2" s="1"/>
  <c r="F1119" i="2"/>
  <c r="H1119" i="2" s="1"/>
  <c r="F1111" i="2"/>
  <c r="H1111" i="2" s="1"/>
  <c r="F1106" i="2"/>
  <c r="H1106" i="2" s="1"/>
  <c r="G1107" i="2"/>
  <c r="I1107" i="2" s="1"/>
  <c r="G1106" i="2"/>
  <c r="I1106" i="2" s="1"/>
  <c r="F1083" i="2"/>
  <c r="H1083" i="2" s="1"/>
  <c r="G1084" i="2"/>
  <c r="I1084" i="2" s="1"/>
  <c r="G1083" i="2"/>
  <c r="I1083" i="2" s="1"/>
  <c r="F1055" i="2"/>
  <c r="H1055" i="2" s="1"/>
  <c r="F1037" i="2"/>
  <c r="H1037" i="2" s="1"/>
  <c r="G1038" i="2"/>
  <c r="I1038" i="2" s="1"/>
  <c r="F1038" i="2"/>
  <c r="H1038" i="2" s="1"/>
  <c r="F1029" i="2"/>
  <c r="H1029" i="2" s="1"/>
  <c r="G1030" i="2"/>
  <c r="I1030" i="2" s="1"/>
  <c r="G1029" i="2"/>
  <c r="I1029" i="2" s="1"/>
  <c r="F1007" i="2"/>
  <c r="H1007" i="2" s="1"/>
  <c r="F1002" i="2"/>
  <c r="H1002" i="2" s="1"/>
  <c r="G1003" i="2"/>
  <c r="I1003" i="2" s="1"/>
  <c r="G998" i="2"/>
  <c r="I998" i="2" s="1"/>
  <c r="G988" i="2"/>
  <c r="I988" i="2" s="1"/>
  <c r="F987" i="2"/>
  <c r="H987" i="2" s="1"/>
  <c r="G987" i="2"/>
  <c r="G979" i="2"/>
  <c r="I979" i="2" s="1"/>
  <c r="F973" i="2"/>
  <c r="H973" i="2" s="1"/>
  <c r="F971" i="2"/>
  <c r="H971" i="2" s="1"/>
  <c r="G972" i="2"/>
  <c r="I972" i="2" s="1"/>
  <c r="G971" i="2"/>
  <c r="I971" i="2" s="1"/>
  <c r="F967" i="2"/>
  <c r="F965" i="2"/>
  <c r="H965" i="2" s="1"/>
  <c r="F948" i="2"/>
  <c r="H948" i="2" s="1"/>
  <c r="G949" i="2"/>
  <c r="I949" i="2" s="1"/>
  <c r="G948" i="2"/>
  <c r="I948" i="2" s="1"/>
  <c r="F942" i="2"/>
  <c r="H942" i="2" s="1"/>
  <c r="F937" i="2"/>
  <c r="H937" i="2" s="1"/>
  <c r="G938" i="2"/>
  <c r="I938" i="2" s="1"/>
  <c r="F938" i="2"/>
  <c r="H938" i="2" s="1"/>
  <c r="G918" i="2"/>
  <c r="I918" i="2" s="1"/>
  <c r="G904" i="2"/>
  <c r="I904" i="2" s="1"/>
  <c r="F879" i="2"/>
  <c r="H879" i="2" s="1"/>
  <c r="G867" i="2"/>
  <c r="I867" i="2" s="1"/>
  <c r="F864" i="2"/>
  <c r="H864" i="2" s="1"/>
  <c r="G865" i="2"/>
  <c r="I865" i="2" s="1"/>
  <c r="G864" i="2"/>
  <c r="I864" i="2" s="1"/>
  <c r="F860" i="2"/>
  <c r="H860" i="2" s="1"/>
  <c r="G861" i="2"/>
  <c r="I861" i="2" s="1"/>
  <c r="G860" i="2"/>
  <c r="I860" i="2" s="1"/>
  <c r="G830" i="2"/>
  <c r="I830" i="2" s="1"/>
  <c r="G826" i="2"/>
  <c r="I826" i="2" s="1"/>
  <c r="G791" i="2"/>
  <c r="I791" i="2" s="1"/>
  <c r="G753" i="2"/>
  <c r="I753" i="2" s="1"/>
  <c r="F713" i="2"/>
  <c r="H713" i="2" s="1"/>
  <c r="G714" i="2"/>
  <c r="I714" i="2" s="1"/>
  <c r="G713" i="2"/>
  <c r="I713" i="2" s="1"/>
  <c r="F551" i="2"/>
  <c r="H551" i="2" s="1"/>
  <c r="G551" i="2"/>
  <c r="I551" i="2" s="1"/>
  <c r="G552" i="2"/>
  <c r="I552" i="2" s="1"/>
  <c r="F478" i="2"/>
  <c r="H478" i="2" s="1"/>
  <c r="G479" i="2"/>
  <c r="I479" i="2" s="1"/>
  <c r="G445" i="2"/>
  <c r="I445" i="2" s="1"/>
  <c r="G444" i="2"/>
  <c r="I444" i="2" s="1"/>
  <c r="F444" i="2"/>
  <c r="H444" i="2" s="1"/>
  <c r="F445" i="2"/>
  <c r="H445" i="2" s="1"/>
  <c r="F1278" i="2"/>
  <c r="H1278" i="2" s="1"/>
  <c r="F1165" i="2"/>
  <c r="H1165" i="2" s="1"/>
  <c r="F1159" i="2"/>
  <c r="H1159" i="2" s="1"/>
  <c r="F1010" i="2"/>
  <c r="H1010" i="2" s="1"/>
  <c r="G1011" i="2"/>
  <c r="I1011" i="2" s="1"/>
  <c r="G1010" i="2"/>
  <c r="I1010" i="2" s="1"/>
  <c r="F611" i="2"/>
  <c r="H611" i="2" s="1"/>
  <c r="G611" i="2"/>
  <c r="I611" i="2" s="1"/>
  <c r="F612" i="2"/>
  <c r="H612" i="2" s="1"/>
  <c r="G612" i="2"/>
  <c r="I612" i="2" s="1"/>
  <c r="F310" i="2"/>
  <c r="H310" i="2" s="1"/>
  <c r="F309" i="2"/>
  <c r="H309" i="2" s="1"/>
  <c r="G310" i="2"/>
  <c r="I310" i="2" s="1"/>
  <c r="G309" i="2"/>
  <c r="I309" i="2" s="1"/>
  <c r="F1344" i="2"/>
  <c r="H1344" i="2" s="1"/>
  <c r="F1319" i="2"/>
  <c r="H1319" i="2" s="1"/>
  <c r="G1320" i="2"/>
  <c r="I1320" i="2" s="1"/>
  <c r="G1299" i="2"/>
  <c r="I1299" i="2" s="1"/>
  <c r="G1261" i="2"/>
  <c r="I1261" i="2" s="1"/>
  <c r="F945" i="2"/>
  <c r="G945" i="2"/>
  <c r="I945" i="2" s="1"/>
  <c r="F857" i="2"/>
  <c r="H857" i="2" s="1"/>
  <c r="G858" i="2"/>
  <c r="I858" i="2" s="1"/>
  <c r="G857" i="2"/>
  <c r="I857" i="2" s="1"/>
  <c r="G587" i="2"/>
  <c r="I587" i="2" s="1"/>
  <c r="F586" i="2"/>
  <c r="G586" i="2"/>
  <c r="I586" i="2" s="1"/>
  <c r="F587" i="2"/>
  <c r="H587" i="2" s="1"/>
  <c r="F1297" i="3"/>
  <c r="H1297" i="3" s="1"/>
  <c r="G1297" i="3"/>
  <c r="I1297" i="3" s="1"/>
  <c r="G332" i="3"/>
  <c r="I332" i="3" s="1"/>
  <c r="G333" i="3"/>
  <c r="I333" i="3" s="1"/>
  <c r="F333" i="3"/>
  <c r="F332" i="3"/>
  <c r="H332" i="3" s="1"/>
  <c r="G1210" i="2"/>
  <c r="I1210" i="2" s="1"/>
  <c r="F1200" i="2"/>
  <c r="H1200" i="2" s="1"/>
  <c r="G1201" i="2"/>
  <c r="I1201" i="2" s="1"/>
  <c r="F1163" i="2"/>
  <c r="H1163" i="2" s="1"/>
  <c r="F1101" i="2"/>
  <c r="H1101" i="2" s="1"/>
  <c r="G1086" i="2"/>
  <c r="I1086" i="2" s="1"/>
  <c r="F1031" i="2"/>
  <c r="H1031" i="2" s="1"/>
  <c r="F932" i="2"/>
  <c r="H932" i="2" s="1"/>
  <c r="G928" i="2"/>
  <c r="I928" i="2" s="1"/>
  <c r="G875" i="2"/>
  <c r="I875" i="2" s="1"/>
  <c r="G874" i="2"/>
  <c r="I874" i="2" s="1"/>
  <c r="F753" i="2"/>
  <c r="H753" i="2" s="1"/>
  <c r="G754" i="2"/>
  <c r="I754" i="2" s="1"/>
  <c r="F717" i="2"/>
  <c r="G717" i="2"/>
  <c r="I717" i="2" s="1"/>
  <c r="F1334" i="2"/>
  <c r="H1334" i="2" s="1"/>
  <c r="G1335" i="2"/>
  <c r="I1335" i="2" s="1"/>
  <c r="F1299" i="2"/>
  <c r="H1299" i="2" s="1"/>
  <c r="G1300" i="2"/>
  <c r="I1300" i="2" s="1"/>
  <c r="F1341" i="2"/>
  <c r="H1341" i="2" s="1"/>
  <c r="G1342" i="2"/>
  <c r="I1342" i="2" s="1"/>
  <c r="G1251" i="2"/>
  <c r="I1251" i="2" s="1"/>
  <c r="G1202" i="2"/>
  <c r="I1202" i="2" s="1"/>
  <c r="F1173" i="2"/>
  <c r="H1173" i="2" s="1"/>
  <c r="G1164" i="2"/>
  <c r="I1164" i="2" s="1"/>
  <c r="F1158" i="2"/>
  <c r="H1158" i="2" s="1"/>
  <c r="F1124" i="2"/>
  <c r="H1124" i="2" s="1"/>
  <c r="G1125" i="2"/>
  <c r="I1125" i="2" s="1"/>
  <c r="G1100" i="2"/>
  <c r="I1100" i="2" s="1"/>
  <c r="G1092" i="2"/>
  <c r="I1092" i="2" s="1"/>
  <c r="G1077" i="2"/>
  <c r="I1077" i="2" s="1"/>
  <c r="F1060" i="2"/>
  <c r="H1060" i="2" s="1"/>
  <c r="G1061" i="2"/>
  <c r="I1061" i="2" s="1"/>
  <c r="G1056" i="2"/>
  <c r="I1056" i="2" s="1"/>
  <c r="G1051" i="2"/>
  <c r="I1051" i="2" s="1"/>
  <c r="F1045" i="2"/>
  <c r="H1045" i="2" s="1"/>
  <c r="G1046" i="2"/>
  <c r="I1046" i="2" s="1"/>
  <c r="G1045" i="2"/>
  <c r="I1045" i="2" s="1"/>
  <c r="G1001" i="2"/>
  <c r="I1001" i="2" s="1"/>
  <c r="F988" i="2"/>
  <c r="H988" i="2" s="1"/>
  <c r="F960" i="2"/>
  <c r="H960" i="2" s="1"/>
  <c r="G961" i="2"/>
  <c r="I961" i="2" s="1"/>
  <c r="F961" i="2"/>
  <c r="H961" i="2" s="1"/>
  <c r="G959" i="2"/>
  <c r="I959" i="2" s="1"/>
  <c r="G958" i="2"/>
  <c r="I958" i="2" s="1"/>
  <c r="F924" i="2"/>
  <c r="G924" i="2"/>
  <c r="I924" i="2" s="1"/>
  <c r="G917" i="2"/>
  <c r="I917" i="2" s="1"/>
  <c r="G916" i="2"/>
  <c r="I916" i="2" s="1"/>
  <c r="F904" i="2"/>
  <c r="H904" i="2" s="1"/>
  <c r="F811" i="2"/>
  <c r="H811" i="2" s="1"/>
  <c r="G812" i="2"/>
  <c r="I812" i="2" s="1"/>
  <c r="G811" i="2"/>
  <c r="I811" i="2" s="1"/>
  <c r="F812" i="2"/>
  <c r="H812" i="2" s="1"/>
  <c r="G792" i="2"/>
  <c r="I792" i="2" s="1"/>
  <c r="F739" i="2"/>
  <c r="H739" i="2" s="1"/>
  <c r="G739" i="2"/>
  <c r="I739" i="2" s="1"/>
  <c r="F734" i="2"/>
  <c r="H734" i="2" s="1"/>
  <c r="G735" i="2"/>
  <c r="I735" i="2" s="1"/>
  <c r="G734" i="2"/>
  <c r="I734" i="2" s="1"/>
  <c r="F684" i="2"/>
  <c r="H684" i="2" s="1"/>
  <c r="G685" i="2"/>
  <c r="I685" i="2" s="1"/>
  <c r="G509" i="2"/>
  <c r="I509" i="2" s="1"/>
  <c r="F508" i="2"/>
  <c r="H508" i="2" s="1"/>
  <c r="G508" i="2"/>
  <c r="I508" i="2" s="1"/>
  <c r="F509" i="2"/>
  <c r="H509" i="2" s="1"/>
  <c r="L754" i="2" s="1"/>
  <c r="L755" i="2" s="1"/>
  <c r="G493" i="2"/>
  <c r="I493" i="2" s="1"/>
  <c r="F492" i="2"/>
  <c r="H492" i="2" s="1"/>
  <c r="G492" i="2"/>
  <c r="I492" i="2" s="1"/>
  <c r="F493" i="2"/>
  <c r="H493" i="2" s="1"/>
  <c r="G462" i="2"/>
  <c r="I462" i="2" s="1"/>
  <c r="F461" i="2"/>
  <c r="H461" i="2" s="1"/>
  <c r="G461" i="2"/>
  <c r="I461" i="2" s="1"/>
  <c r="F462" i="2"/>
  <c r="H462" i="2" s="1"/>
  <c r="F452" i="2"/>
  <c r="H452" i="2" s="1"/>
  <c r="G453" i="2"/>
  <c r="I453" i="2" s="1"/>
  <c r="G452" i="2"/>
  <c r="I452" i="2" s="1"/>
  <c r="F453" i="2"/>
  <c r="H453" i="2" s="1"/>
  <c r="F423" i="2"/>
  <c r="H423" i="2" s="1"/>
  <c r="G424" i="2"/>
  <c r="I424" i="2" s="1"/>
  <c r="G423" i="2"/>
  <c r="I423" i="2" s="1"/>
  <c r="F424" i="2"/>
  <c r="H424" i="2" s="1"/>
  <c r="F296" i="2"/>
  <c r="H296" i="2" s="1"/>
  <c r="G297" i="2"/>
  <c r="I297" i="2" s="1"/>
  <c r="F1337" i="2"/>
  <c r="H1337" i="2" s="1"/>
  <c r="F1315" i="2"/>
  <c r="H1315" i="2" s="1"/>
  <c r="G1316" i="2"/>
  <c r="I1316" i="2" s="1"/>
  <c r="F1280" i="2"/>
  <c r="H1280" i="2" s="1"/>
  <c r="G1281" i="2"/>
  <c r="I1281" i="2" s="1"/>
  <c r="F1264" i="2"/>
  <c r="H1264" i="2" s="1"/>
  <c r="G1212" i="2"/>
  <c r="I1212" i="2" s="1"/>
  <c r="F1120" i="2"/>
  <c r="H1120" i="2" s="1"/>
  <c r="G1121" i="2"/>
  <c r="I1121" i="2" s="1"/>
  <c r="F1121" i="2"/>
  <c r="H1121" i="2" s="1"/>
  <c r="F1102" i="2"/>
  <c r="H1102" i="2" s="1"/>
  <c r="G1103" i="2"/>
  <c r="I1103" i="2" s="1"/>
  <c r="G1093" i="2"/>
  <c r="I1093" i="2" s="1"/>
  <c r="F815" i="2"/>
  <c r="H815" i="2" s="1"/>
  <c r="G816" i="2"/>
  <c r="I816" i="2" s="1"/>
  <c r="G815" i="2"/>
  <c r="I815" i="2" s="1"/>
  <c r="F686" i="2"/>
  <c r="H686" i="2" s="1"/>
  <c r="G686" i="2"/>
  <c r="I686" i="2" s="1"/>
  <c r="G1245" i="2"/>
  <c r="I1245" i="2" s="1"/>
  <c r="F1192" i="2"/>
  <c r="H1192" i="2" s="1"/>
  <c r="F1128" i="2"/>
  <c r="H1128" i="2" s="1"/>
  <c r="G1129" i="2"/>
  <c r="I1129" i="2" s="1"/>
  <c r="G1128" i="2"/>
  <c r="I1128" i="2" s="1"/>
  <c r="F1093" i="2"/>
  <c r="H1093" i="2" s="1"/>
  <c r="G597" i="2"/>
  <c r="I597" i="2" s="1"/>
  <c r="F596" i="2"/>
  <c r="H596" i="2" s="1"/>
  <c r="G596" i="2"/>
  <c r="I596" i="2" s="1"/>
  <c r="F1288" i="2"/>
  <c r="H1288" i="2" s="1"/>
  <c r="G1289" i="2"/>
  <c r="I1289" i="2" s="1"/>
  <c r="G1172" i="2"/>
  <c r="I1172" i="2" s="1"/>
  <c r="G1032" i="2"/>
  <c r="I1032" i="2" s="1"/>
  <c r="F882" i="2"/>
  <c r="G882" i="2"/>
  <c r="I882" i="2" s="1"/>
  <c r="F631" i="2"/>
  <c r="H631" i="2" s="1"/>
  <c r="G631" i="2"/>
  <c r="I631" i="2" s="1"/>
  <c r="G632" i="2"/>
  <c r="I632" i="2" s="1"/>
  <c r="F1352" i="2"/>
  <c r="H1352" i="2" s="1"/>
  <c r="G1301" i="2"/>
  <c r="I1301" i="2" s="1"/>
  <c r="F1263" i="2"/>
  <c r="H1263" i="2" s="1"/>
  <c r="G1233" i="2"/>
  <c r="I1233" i="2" s="1"/>
  <c r="F1172" i="2"/>
  <c r="H1172" i="2" s="1"/>
  <c r="F1343" i="2"/>
  <c r="H1343" i="2" s="1"/>
  <c r="G1333" i="2"/>
  <c r="I1333" i="2" s="1"/>
  <c r="F1329" i="2"/>
  <c r="H1329" i="2" s="1"/>
  <c r="F1253" i="2"/>
  <c r="H1253" i="2" s="1"/>
  <c r="G1254" i="2"/>
  <c r="I1254" i="2" s="1"/>
  <c r="F1240" i="2"/>
  <c r="H1240" i="2" s="1"/>
  <c r="F1226" i="2"/>
  <c r="H1226" i="2" s="1"/>
  <c r="F1219" i="2"/>
  <c r="H1219" i="2" s="1"/>
  <c r="G1220" i="2"/>
  <c r="I1220" i="2" s="1"/>
  <c r="G1176" i="2"/>
  <c r="I1176" i="2" s="1"/>
  <c r="G1150" i="2"/>
  <c r="I1150" i="2" s="1"/>
  <c r="F1141" i="2"/>
  <c r="H1141" i="2" s="1"/>
  <c r="G1123" i="2"/>
  <c r="I1123" i="2" s="1"/>
  <c r="G1115" i="2"/>
  <c r="I1115" i="2" s="1"/>
  <c r="G1036" i="2"/>
  <c r="I1036" i="2" s="1"/>
  <c r="F1022" i="2"/>
  <c r="H1022" i="2" s="1"/>
  <c r="G1023" i="2"/>
  <c r="I1023" i="2" s="1"/>
  <c r="G1018" i="2"/>
  <c r="I1018" i="2" s="1"/>
  <c r="G1013" i="2"/>
  <c r="I1013" i="2" s="1"/>
  <c r="G1004" i="2"/>
  <c r="I1004" i="2" s="1"/>
  <c r="F990" i="2"/>
  <c r="H990" i="2" s="1"/>
  <c r="G991" i="2"/>
  <c r="I991" i="2" s="1"/>
  <c r="G990" i="2"/>
  <c r="I990" i="2" s="1"/>
  <c r="F983" i="2"/>
  <c r="H983" i="2" s="1"/>
  <c r="G984" i="2"/>
  <c r="I984" i="2" s="1"/>
  <c r="G982" i="2"/>
  <c r="I982" i="2" s="1"/>
  <c r="F957" i="2"/>
  <c r="H957" i="2" s="1"/>
  <c r="G943" i="2"/>
  <c r="I943" i="2" s="1"/>
  <c r="F940" i="2"/>
  <c r="H940" i="2" s="1"/>
  <c r="G936" i="2"/>
  <c r="I936" i="2" s="1"/>
  <c r="G931" i="2"/>
  <c r="I931" i="2" s="1"/>
  <c r="G927" i="2"/>
  <c r="I927" i="2" s="1"/>
  <c r="G921" i="2"/>
  <c r="I921" i="2" s="1"/>
  <c r="F918" i="2"/>
  <c r="H918" i="2" s="1"/>
  <c r="G919" i="2"/>
  <c r="I919" i="2" s="1"/>
  <c r="F919" i="2"/>
  <c r="H919" i="2" s="1"/>
  <c r="F898" i="2"/>
  <c r="H898" i="2" s="1"/>
  <c r="F889" i="2"/>
  <c r="H889" i="2" s="1"/>
  <c r="G889" i="2"/>
  <c r="I889" i="2" s="1"/>
  <c r="F871" i="2"/>
  <c r="H871" i="2" s="1"/>
  <c r="G871" i="2"/>
  <c r="I871" i="2" s="1"/>
  <c r="G855" i="2"/>
  <c r="I855" i="2" s="1"/>
  <c r="G849" i="2"/>
  <c r="I849" i="2" s="1"/>
  <c r="G833" i="2"/>
  <c r="I833" i="2" s="1"/>
  <c r="G832" i="2"/>
  <c r="I832" i="2" s="1"/>
  <c r="F822" i="2"/>
  <c r="H822" i="2" s="1"/>
  <c r="G823" i="2"/>
  <c r="I823" i="2" s="1"/>
  <c r="G822" i="2"/>
  <c r="I822" i="2" s="1"/>
  <c r="F797" i="2"/>
  <c r="H797" i="2" s="1"/>
  <c r="G797" i="2"/>
  <c r="I797" i="2" s="1"/>
  <c r="G798" i="2"/>
  <c r="I798" i="2" s="1"/>
  <c r="F787" i="2"/>
  <c r="H787" i="2" s="1"/>
  <c r="G787" i="2"/>
  <c r="I787" i="2" s="1"/>
  <c r="F754" i="2"/>
  <c r="H754" i="2" s="1"/>
  <c r="F675" i="2"/>
  <c r="H675" i="2" s="1"/>
  <c r="G676" i="2"/>
  <c r="I676" i="2" s="1"/>
  <c r="G658" i="2"/>
  <c r="I658" i="2" s="1"/>
  <c r="F657" i="2"/>
  <c r="H657" i="2" s="1"/>
  <c r="G657" i="2"/>
  <c r="I657" i="2" s="1"/>
  <c r="F625" i="2"/>
  <c r="H625" i="2" s="1"/>
  <c r="G626" i="2"/>
  <c r="I626" i="2" s="1"/>
  <c r="G625" i="2"/>
  <c r="I625" i="2" s="1"/>
  <c r="F626" i="2"/>
  <c r="H626" i="2" s="1"/>
  <c r="F617" i="2"/>
  <c r="H617" i="2" s="1"/>
  <c r="G618" i="2"/>
  <c r="I618" i="2" s="1"/>
  <c r="F618" i="2"/>
  <c r="H618" i="2" s="1"/>
  <c r="G617" i="2"/>
  <c r="I617" i="2" s="1"/>
  <c r="F600" i="2"/>
  <c r="H600" i="2" s="1"/>
  <c r="G600" i="2"/>
  <c r="I600" i="2" s="1"/>
  <c r="F601" i="2"/>
  <c r="H601" i="2" s="1"/>
  <c r="F597" i="2"/>
  <c r="H597" i="2" s="1"/>
  <c r="F367" i="2"/>
  <c r="H367" i="2" s="1"/>
  <c r="G368" i="2"/>
  <c r="I368" i="2" s="1"/>
  <c r="G330" i="2"/>
  <c r="I330" i="2" s="1"/>
  <c r="F330" i="2"/>
  <c r="H330" i="2" s="1"/>
  <c r="F329" i="2"/>
  <c r="H329" i="2" s="1"/>
  <c r="G234" i="2"/>
  <c r="I234" i="2" s="1"/>
  <c r="F233" i="2"/>
  <c r="H233" i="2" s="1"/>
  <c r="G233" i="2"/>
  <c r="I233" i="2" s="1"/>
  <c r="F1353" i="2"/>
  <c r="H1353" i="2" s="1"/>
  <c r="G1354" i="2"/>
  <c r="I1354" i="2" s="1"/>
  <c r="G1330" i="2"/>
  <c r="I1330" i="2" s="1"/>
  <c r="F1302" i="2"/>
  <c r="H1302" i="2" s="1"/>
  <c r="G1292" i="2"/>
  <c r="I1292" i="2" s="1"/>
  <c r="F1227" i="2"/>
  <c r="H1227" i="2" s="1"/>
  <c r="F1203" i="2"/>
  <c r="H1203" i="2" s="1"/>
  <c r="F1147" i="2"/>
  <c r="H1147" i="2" s="1"/>
  <c r="G1148" i="2"/>
  <c r="I1148" i="2" s="1"/>
  <c r="F1079" i="2"/>
  <c r="H1079" i="2" s="1"/>
  <c r="G1080" i="2"/>
  <c r="I1080" i="2" s="1"/>
  <c r="G1052" i="2"/>
  <c r="I1052" i="2" s="1"/>
  <c r="F989" i="2"/>
  <c r="H989" i="2" s="1"/>
  <c r="F767" i="2"/>
  <c r="H767" i="2" s="1"/>
  <c r="G767" i="2"/>
  <c r="I767" i="2" s="1"/>
  <c r="G1334" i="2"/>
  <c r="I1334" i="2" s="1"/>
  <c r="F1284" i="2"/>
  <c r="H1284" i="2" s="1"/>
  <c r="G1285" i="2"/>
  <c r="I1285" i="2" s="1"/>
  <c r="F1268" i="2"/>
  <c r="H1268" i="2" s="1"/>
  <c r="F1252" i="2"/>
  <c r="H1252" i="2" s="1"/>
  <c r="F1215" i="2"/>
  <c r="H1215" i="2" s="1"/>
  <c r="F1189" i="2"/>
  <c r="H1189" i="2" s="1"/>
  <c r="G1154" i="2"/>
  <c r="I1154" i="2" s="1"/>
  <c r="F1151" i="2"/>
  <c r="H1151" i="2" s="1"/>
  <c r="F1129" i="2"/>
  <c r="H1129" i="2" s="1"/>
  <c r="F1064" i="2"/>
  <c r="H1064" i="2" s="1"/>
  <c r="G1065" i="2"/>
  <c r="I1065" i="2" s="1"/>
  <c r="G1064" i="2"/>
  <c r="I1064" i="2" s="1"/>
  <c r="F1042" i="2"/>
  <c r="H1042" i="2" s="1"/>
  <c r="F1018" i="2"/>
  <c r="H1018" i="2" s="1"/>
  <c r="G1019" i="2"/>
  <c r="I1019" i="2" s="1"/>
  <c r="F1019" i="2"/>
  <c r="H1019" i="2" s="1"/>
  <c r="F982" i="2"/>
  <c r="H982" i="2" s="1"/>
  <c r="G937" i="2"/>
  <c r="I937" i="2" s="1"/>
  <c r="F775" i="2"/>
  <c r="H775" i="2" s="1"/>
  <c r="G775" i="2"/>
  <c r="I775" i="2" s="1"/>
  <c r="G776" i="2"/>
  <c r="I776" i="2" s="1"/>
  <c r="G620" i="2"/>
  <c r="I620" i="2" s="1"/>
  <c r="F619" i="2"/>
  <c r="H619" i="2" s="1"/>
  <c r="G619" i="2"/>
  <c r="I619" i="2" s="1"/>
  <c r="F620" i="2"/>
  <c r="H620" i="2" s="1"/>
  <c r="F1310" i="2"/>
  <c r="H1310" i="2" s="1"/>
  <c r="G1157" i="2"/>
  <c r="I1157" i="2" s="1"/>
  <c r="G1109" i="2"/>
  <c r="I1109" i="2" s="1"/>
  <c r="F1091" i="2"/>
  <c r="H1091" i="2" s="1"/>
  <c r="F1078" i="2"/>
  <c r="H1078" i="2" s="1"/>
  <c r="G951" i="2"/>
  <c r="I951" i="2" s="1"/>
  <c r="F944" i="2"/>
  <c r="H944" i="2" s="1"/>
  <c r="F856" i="2"/>
  <c r="H856" i="2" s="1"/>
  <c r="F843" i="2"/>
  <c r="H843" i="2" s="1"/>
  <c r="G843" i="2"/>
  <c r="I843" i="2" s="1"/>
  <c r="F537" i="2"/>
  <c r="H537" i="2" s="1"/>
  <c r="G538" i="2"/>
  <c r="I538" i="2" s="1"/>
  <c r="G537" i="2"/>
  <c r="I537" i="2" s="1"/>
  <c r="F538" i="2"/>
  <c r="H538" i="2" s="1"/>
  <c r="F1355" i="2"/>
  <c r="H1355" i="2" s="1"/>
  <c r="F1330" i="2"/>
  <c r="H1330" i="2" s="1"/>
  <c r="G1331" i="2"/>
  <c r="I1331" i="2" s="1"/>
  <c r="F1314" i="2"/>
  <c r="H1314" i="2" s="1"/>
  <c r="F1296" i="2"/>
  <c r="G1353" i="2"/>
  <c r="I1353" i="2" s="1"/>
  <c r="F1338" i="2"/>
  <c r="H1338" i="2" s="1"/>
  <c r="G1339" i="2"/>
  <c r="I1339" i="2" s="1"/>
  <c r="F1336" i="2"/>
  <c r="H1336" i="2" s="1"/>
  <c r="G1305" i="2"/>
  <c r="I1305" i="2" s="1"/>
  <c r="F1303" i="2"/>
  <c r="H1303" i="2" s="1"/>
  <c r="G1304" i="2"/>
  <c r="I1304" i="2" s="1"/>
  <c r="F1301" i="2"/>
  <c r="H1301" i="2" s="1"/>
  <c r="G1291" i="2"/>
  <c r="I1291" i="2" s="1"/>
  <c r="G1267" i="2"/>
  <c r="I1267" i="2" s="1"/>
  <c r="F1265" i="2"/>
  <c r="H1265" i="2" s="1"/>
  <c r="G1266" i="2"/>
  <c r="I1266" i="2" s="1"/>
  <c r="F1249" i="2"/>
  <c r="H1249" i="2" s="1"/>
  <c r="G1250" i="2"/>
  <c r="I1250" i="2" s="1"/>
  <c r="F1247" i="2"/>
  <c r="H1247" i="2" s="1"/>
  <c r="G1226" i="2"/>
  <c r="I1226" i="2" s="1"/>
  <c r="F1210" i="2"/>
  <c r="H1210" i="2" s="1"/>
  <c r="F1198" i="2"/>
  <c r="H1198" i="2" s="1"/>
  <c r="F1161" i="2"/>
  <c r="H1161" i="2" s="1"/>
  <c r="F1157" i="2"/>
  <c r="H1157" i="2" s="1"/>
  <c r="G1347" i="2"/>
  <c r="I1347" i="2" s="1"/>
  <c r="F1345" i="2"/>
  <c r="H1345" i="2" s="1"/>
  <c r="G1346" i="2"/>
  <c r="I1346" i="2" s="1"/>
  <c r="G1309" i="2"/>
  <c r="I1309" i="2" s="1"/>
  <c r="F1307" i="2"/>
  <c r="H1307" i="2" s="1"/>
  <c r="G1308" i="2"/>
  <c r="I1308" i="2" s="1"/>
  <c r="G1298" i="2"/>
  <c r="I1298" i="2" s="1"/>
  <c r="G1295" i="2"/>
  <c r="I1295" i="2" s="1"/>
  <c r="G1271" i="2"/>
  <c r="I1271" i="2" s="1"/>
  <c r="F1269" i="2"/>
  <c r="H1269" i="2" s="1"/>
  <c r="G1270" i="2"/>
  <c r="I1270" i="2" s="1"/>
  <c r="G1260" i="2"/>
  <c r="I1260" i="2" s="1"/>
  <c r="G1255" i="2"/>
  <c r="I1255" i="2" s="1"/>
  <c r="G1244" i="2"/>
  <c r="I1244" i="2" s="1"/>
  <c r="G1237" i="2"/>
  <c r="G1221" i="2"/>
  <c r="I1221" i="2" s="1"/>
  <c r="F1205" i="2"/>
  <c r="H1205" i="2" s="1"/>
  <c r="F1202" i="2"/>
  <c r="H1202" i="2" s="1"/>
  <c r="F1193" i="2"/>
  <c r="H1193" i="2" s="1"/>
  <c r="G1194" i="2"/>
  <c r="I1194" i="2" s="1"/>
  <c r="G1191" i="2"/>
  <c r="I1191" i="2" s="1"/>
  <c r="F1167" i="2"/>
  <c r="H1167" i="2" s="1"/>
  <c r="F1164" i="2"/>
  <c r="H1164" i="2" s="1"/>
  <c r="G1156" i="2"/>
  <c r="I1156" i="2" s="1"/>
  <c r="G1153" i="2"/>
  <c r="I1153" i="2" s="1"/>
  <c r="G1138" i="2"/>
  <c r="I1138" i="2" s="1"/>
  <c r="G1133" i="2"/>
  <c r="I1133" i="2" s="1"/>
  <c r="F1114" i="2"/>
  <c r="H1114" i="2" s="1"/>
  <c r="F1100" i="2"/>
  <c r="H1100" i="2" s="1"/>
  <c r="G1079" i="2"/>
  <c r="I1079" i="2" s="1"/>
  <c r="F1077" i="2"/>
  <c r="H1077" i="2" s="1"/>
  <c r="G1059" i="2"/>
  <c r="I1059" i="2" s="1"/>
  <c r="G1039" i="2"/>
  <c r="I1039" i="2" s="1"/>
  <c r="F1354" i="2"/>
  <c r="H1354" i="2" s="1"/>
  <c r="F1349" i="2"/>
  <c r="H1349" i="2" s="1"/>
  <c r="G1350" i="2"/>
  <c r="I1350" i="2" s="1"/>
  <c r="G1326" i="2"/>
  <c r="I1326" i="2" s="1"/>
  <c r="F1316" i="2"/>
  <c r="H1316" i="2" s="1"/>
  <c r="F1311" i="2"/>
  <c r="H1311" i="2" s="1"/>
  <c r="G1312" i="2"/>
  <c r="I1312" i="2" s="1"/>
  <c r="G1288" i="2"/>
  <c r="I1288" i="2" s="1"/>
  <c r="F1281" i="2"/>
  <c r="H1281" i="2" s="1"/>
  <c r="G1278" i="2"/>
  <c r="I1278" i="2" s="1"/>
  <c r="F1273" i="2"/>
  <c r="H1273" i="2" s="1"/>
  <c r="G1274" i="2"/>
  <c r="I1274" i="2" s="1"/>
  <c r="F1237" i="2"/>
  <c r="H1237" i="2" s="1"/>
  <c r="G1230" i="2"/>
  <c r="I1230" i="2" s="1"/>
  <c r="G1215" i="2"/>
  <c r="I1215" i="2" s="1"/>
  <c r="F1208" i="2"/>
  <c r="H1208" i="2" s="1"/>
  <c r="G1209" i="2"/>
  <c r="I1209" i="2" s="1"/>
  <c r="G1183" i="2"/>
  <c r="I1183" i="2" s="1"/>
  <c r="F1170" i="2"/>
  <c r="H1170" i="2" s="1"/>
  <c r="G1171" i="2"/>
  <c r="I1171" i="2" s="1"/>
  <c r="F1155" i="2"/>
  <c r="H1155" i="2" s="1"/>
  <c r="G1145" i="2"/>
  <c r="I1145" i="2" s="1"/>
  <c r="F1130" i="2"/>
  <c r="H1130" i="2" s="1"/>
  <c r="G1108" i="2"/>
  <c r="I1108" i="2" s="1"/>
  <c r="G1090" i="2"/>
  <c r="I1090" i="2" s="1"/>
  <c r="G1085" i="2"/>
  <c r="I1085" i="2" s="1"/>
  <c r="F1074" i="2"/>
  <c r="H1074" i="2" s="1"/>
  <c r="F1066" i="2"/>
  <c r="H1066" i="2" s="1"/>
  <c r="F1048" i="2"/>
  <c r="H1048" i="2" s="1"/>
  <c r="G1049" i="2"/>
  <c r="I1049" i="2" s="1"/>
  <c r="G1048" i="2"/>
  <c r="I1048" i="2" s="1"/>
  <c r="F1039" i="2"/>
  <c r="H1039" i="2" s="1"/>
  <c r="G1031" i="2"/>
  <c r="I1031" i="2" s="1"/>
  <c r="G1021" i="2"/>
  <c r="I1021" i="2" s="1"/>
  <c r="F998" i="2"/>
  <c r="H998" i="2" s="1"/>
  <c r="G999" i="2"/>
  <c r="I999" i="2" s="1"/>
  <c r="F999" i="2"/>
  <c r="H999" i="2" s="1"/>
  <c r="F984" i="2"/>
  <c r="H984" i="2" s="1"/>
  <c r="F979" i="2"/>
  <c r="H979" i="2" s="1"/>
  <c r="G980" i="2"/>
  <c r="I980" i="2" s="1"/>
  <c r="F980" i="2"/>
  <c r="H980" i="2" s="1"/>
  <c r="G954" i="2"/>
  <c r="I954" i="2" s="1"/>
  <c r="G950" i="2"/>
  <c r="I950" i="2" s="1"/>
  <c r="F943" i="2"/>
  <c r="H943" i="2" s="1"/>
  <c r="F921" i="2"/>
  <c r="H921" i="2" s="1"/>
  <c r="G909" i="2"/>
  <c r="I909" i="2" s="1"/>
  <c r="F906" i="2"/>
  <c r="H906" i="2" s="1"/>
  <c r="G907" i="2"/>
  <c r="I907" i="2" s="1"/>
  <c r="G906" i="2"/>
  <c r="I906" i="2" s="1"/>
  <c r="G890" i="2"/>
  <c r="I890" i="2" s="1"/>
  <c r="G886" i="2"/>
  <c r="I886" i="2" s="1"/>
  <c r="F883" i="2"/>
  <c r="H883" i="2" s="1"/>
  <c r="G884" i="2"/>
  <c r="I884" i="2" s="1"/>
  <c r="F884" i="2"/>
  <c r="H884" i="2" s="1"/>
  <c r="G878" i="2"/>
  <c r="I878" i="2" s="1"/>
  <c r="F874" i="2"/>
  <c r="H874" i="2" s="1"/>
  <c r="F855" i="2"/>
  <c r="H855" i="2" s="1"/>
  <c r="G837" i="2"/>
  <c r="I837" i="2" s="1"/>
  <c r="F834" i="2"/>
  <c r="H834" i="2" s="1"/>
  <c r="G835" i="2"/>
  <c r="I835" i="2" s="1"/>
  <c r="F835" i="2"/>
  <c r="H835" i="2" s="1"/>
  <c r="F831" i="2"/>
  <c r="H831" i="2" s="1"/>
  <c r="F794" i="2"/>
  <c r="H794" i="2" s="1"/>
  <c r="G794" i="2"/>
  <c r="I794" i="2" s="1"/>
  <c r="G795" i="2"/>
  <c r="I795" i="2" s="1"/>
  <c r="F778" i="2"/>
  <c r="H778" i="2" s="1"/>
  <c r="G779" i="2"/>
  <c r="I779" i="2" s="1"/>
  <c r="G778" i="2"/>
  <c r="I778" i="2" s="1"/>
  <c r="G757" i="2"/>
  <c r="I757" i="2" s="1"/>
  <c r="F756" i="2"/>
  <c r="H756" i="2" s="1"/>
  <c r="F747" i="2"/>
  <c r="H747" i="2" s="1"/>
  <c r="G747" i="2"/>
  <c r="I747" i="2" s="1"/>
  <c r="G748" i="2"/>
  <c r="I748" i="2" s="1"/>
  <c r="G740" i="2"/>
  <c r="I740" i="2" s="1"/>
  <c r="F720" i="2"/>
  <c r="H720" i="2" s="1"/>
  <c r="G721" i="2"/>
  <c r="I721" i="2" s="1"/>
  <c r="G720" i="2"/>
  <c r="I720" i="2" s="1"/>
  <c r="F715" i="2"/>
  <c r="H715" i="2" s="1"/>
  <c r="G716" i="2"/>
  <c r="I716" i="2" s="1"/>
  <c r="F716" i="2"/>
  <c r="H716" i="2" s="1"/>
  <c r="G483" i="2"/>
  <c r="I483" i="2" s="1"/>
  <c r="F482" i="2"/>
  <c r="G482" i="2"/>
  <c r="I482" i="2" s="1"/>
  <c r="F483" i="2"/>
  <c r="H483" i="2" s="1"/>
  <c r="F807" i="2"/>
  <c r="H807" i="2" s="1"/>
  <c r="G808" i="2"/>
  <c r="I808" i="2" s="1"/>
  <c r="F780" i="2"/>
  <c r="H780" i="2" s="1"/>
  <c r="G781" i="2"/>
  <c r="I781" i="2" s="1"/>
  <c r="F761" i="2"/>
  <c r="H761" i="2" s="1"/>
  <c r="L1005" i="2" s="1"/>
  <c r="L1006" i="2" s="1"/>
  <c r="G762" i="2"/>
  <c r="I762" i="2" s="1"/>
  <c r="F728" i="2"/>
  <c r="H728" i="2" s="1"/>
  <c r="G729" i="2"/>
  <c r="I729" i="2" s="1"/>
  <c r="F722" i="2"/>
  <c r="H722" i="2" s="1"/>
  <c r="G723" i="2"/>
  <c r="I723" i="2" s="1"/>
  <c r="F668" i="2"/>
  <c r="H668" i="2" s="1"/>
  <c r="G669" i="2"/>
  <c r="I669" i="2" s="1"/>
  <c r="F663" i="2"/>
  <c r="H663" i="2" s="1"/>
  <c r="G663" i="2"/>
  <c r="I663" i="2" s="1"/>
  <c r="F659" i="2"/>
  <c r="H659" i="2" s="1"/>
  <c r="G660" i="2"/>
  <c r="I660" i="2" s="1"/>
  <c r="G659" i="2"/>
  <c r="I659" i="2" s="1"/>
  <c r="F655" i="2"/>
  <c r="H655" i="2" s="1"/>
  <c r="G656" i="2"/>
  <c r="I656" i="2" s="1"/>
  <c r="F656" i="2"/>
  <c r="H656" i="2" s="1"/>
  <c r="G655" i="2"/>
  <c r="I655" i="2" s="1"/>
  <c r="F635" i="2"/>
  <c r="H635" i="2" s="1"/>
  <c r="G635" i="2"/>
  <c r="I635" i="2" s="1"/>
  <c r="F604" i="2"/>
  <c r="H604" i="2" s="1"/>
  <c r="G604" i="2"/>
  <c r="I604" i="2" s="1"/>
  <c r="F579" i="2"/>
  <c r="H579" i="2" s="1"/>
  <c r="G580" i="2"/>
  <c r="I580" i="2" s="1"/>
  <c r="G579" i="2"/>
  <c r="I579" i="2" s="1"/>
  <c r="F562" i="2"/>
  <c r="H562" i="2" s="1"/>
  <c r="G562" i="2"/>
  <c r="I562" i="2" s="1"/>
  <c r="F529" i="2"/>
  <c r="H529" i="2" s="1"/>
  <c r="G530" i="2"/>
  <c r="I530" i="2" s="1"/>
  <c r="F530" i="2"/>
  <c r="H530" i="2" s="1"/>
  <c r="G529" i="2"/>
  <c r="I529" i="2" s="1"/>
  <c r="G412" i="2"/>
  <c r="I412" i="2" s="1"/>
  <c r="F411" i="2"/>
  <c r="H411" i="2" s="1"/>
  <c r="G411" i="2"/>
  <c r="I411" i="2" s="1"/>
  <c r="F356" i="2"/>
  <c r="H356" i="2" s="1"/>
  <c r="G355" i="2"/>
  <c r="I355" i="2" s="1"/>
  <c r="F346" i="2"/>
  <c r="H346" i="2" s="1"/>
  <c r="G346" i="2"/>
  <c r="I346" i="2" s="1"/>
  <c r="F183" i="2"/>
  <c r="H183" i="2" s="1"/>
  <c r="G183" i="2"/>
  <c r="I183" i="2" s="1"/>
  <c r="F182" i="2"/>
  <c r="H182" i="2" s="1"/>
  <c r="G182" i="2"/>
  <c r="I182" i="2" s="1"/>
  <c r="G106" i="2"/>
  <c r="I106" i="2" s="1"/>
  <c r="F105" i="2"/>
  <c r="H105" i="2" s="1"/>
  <c r="G105" i="2"/>
  <c r="I105" i="2" s="1"/>
  <c r="F90" i="2"/>
  <c r="H90" i="2" s="1"/>
  <c r="G91" i="2"/>
  <c r="I91" i="2" s="1"/>
  <c r="G90" i="2"/>
  <c r="I90" i="2" s="1"/>
  <c r="F1147" i="3"/>
  <c r="G1146" i="3"/>
  <c r="I1146" i="3" s="1"/>
  <c r="F1146" i="3"/>
  <c r="H1146" i="3" s="1"/>
  <c r="G1147" i="3"/>
  <c r="I1147" i="3" s="1"/>
  <c r="G675" i="3"/>
  <c r="I675" i="3" s="1"/>
  <c r="F676" i="3"/>
  <c r="H676" i="3" s="1"/>
  <c r="G676" i="3"/>
  <c r="I676" i="3" s="1"/>
  <c r="F675" i="3"/>
  <c r="H675" i="3" s="1"/>
  <c r="F1216" i="2"/>
  <c r="H1216" i="2" s="1"/>
  <c r="G1217" i="2"/>
  <c r="I1217" i="2" s="1"/>
  <c r="F1177" i="2"/>
  <c r="H1177" i="2" s="1"/>
  <c r="G1178" i="2"/>
  <c r="I1178" i="2" s="1"/>
  <c r="F1139" i="2"/>
  <c r="H1139" i="2" s="1"/>
  <c r="G1140" i="2"/>
  <c r="I1140" i="2" s="1"/>
  <c r="F1135" i="2"/>
  <c r="H1135" i="2" s="1"/>
  <c r="G1136" i="2"/>
  <c r="I1136" i="2" s="1"/>
  <c r="F1132" i="2"/>
  <c r="F1094" i="2"/>
  <c r="H1094" i="2" s="1"/>
  <c r="G1095" i="2"/>
  <c r="I1095" i="2" s="1"/>
  <c r="F1087" i="2"/>
  <c r="H1087" i="2" s="1"/>
  <c r="G1088" i="2"/>
  <c r="I1088" i="2" s="1"/>
  <c r="F1052" i="2"/>
  <c r="H1052" i="2" s="1"/>
  <c r="G1053" i="2"/>
  <c r="I1053" i="2" s="1"/>
  <c r="F1014" i="2"/>
  <c r="H1014" i="2" s="1"/>
  <c r="G1015" i="2"/>
  <c r="I1015" i="2" s="1"/>
  <c r="F994" i="2"/>
  <c r="H994" i="2" s="1"/>
  <c r="G995" i="2"/>
  <c r="I995" i="2" s="1"/>
  <c r="F952" i="2"/>
  <c r="H952" i="2" s="1"/>
  <c r="G953" i="2"/>
  <c r="I953" i="2" s="1"/>
  <c r="F910" i="2"/>
  <c r="H910" i="2" s="1"/>
  <c r="G911" i="2"/>
  <c r="I911" i="2" s="1"/>
  <c r="F868" i="2"/>
  <c r="H868" i="2" s="1"/>
  <c r="G869" i="2"/>
  <c r="I869" i="2" s="1"/>
  <c r="F826" i="2"/>
  <c r="H826" i="2" s="1"/>
  <c r="G827" i="2"/>
  <c r="I827" i="2" s="1"/>
  <c r="F784" i="2"/>
  <c r="H784" i="2" s="1"/>
  <c r="G785" i="2"/>
  <c r="I785" i="2" s="1"/>
  <c r="G777" i="2"/>
  <c r="I777" i="2" s="1"/>
  <c r="F773" i="2"/>
  <c r="H773" i="2" s="1"/>
  <c r="G774" i="2"/>
  <c r="I774" i="2" s="1"/>
  <c r="F751" i="2"/>
  <c r="H751" i="2" s="1"/>
  <c r="G752" i="2"/>
  <c r="I752" i="2" s="1"/>
  <c r="F745" i="2"/>
  <c r="H745" i="2" s="1"/>
  <c r="G746" i="2"/>
  <c r="I746" i="2" s="1"/>
  <c r="F726" i="2"/>
  <c r="H726" i="2" s="1"/>
  <c r="G727" i="2"/>
  <c r="I727" i="2" s="1"/>
  <c r="F678" i="2"/>
  <c r="H678" i="2" s="1"/>
  <c r="F673" i="2"/>
  <c r="F646" i="2"/>
  <c r="H646" i="2" s="1"/>
  <c r="G646" i="2"/>
  <c r="I646" i="2" s="1"/>
  <c r="G640" i="2"/>
  <c r="I640" i="2" s="1"/>
  <c r="G636" i="2"/>
  <c r="I636" i="2" s="1"/>
  <c r="F605" i="2"/>
  <c r="H605" i="2" s="1"/>
  <c r="F594" i="2"/>
  <c r="H594" i="2" s="1"/>
  <c r="G595" i="2"/>
  <c r="I595" i="2" s="1"/>
  <c r="F595" i="2"/>
  <c r="H595" i="2" s="1"/>
  <c r="G589" i="2"/>
  <c r="I589" i="2" s="1"/>
  <c r="F563" i="2"/>
  <c r="H563" i="2" s="1"/>
  <c r="G485" i="2"/>
  <c r="I485" i="2" s="1"/>
  <c r="F456" i="2"/>
  <c r="H456" i="2" s="1"/>
  <c r="G456" i="2"/>
  <c r="I456" i="2" s="1"/>
  <c r="F402" i="2"/>
  <c r="H402" i="2" s="1"/>
  <c r="G402" i="2"/>
  <c r="I402" i="2" s="1"/>
  <c r="G394" i="2"/>
  <c r="I394" i="2" s="1"/>
  <c r="F393" i="2"/>
  <c r="H393" i="2" s="1"/>
  <c r="G393" i="2"/>
  <c r="I393" i="2" s="1"/>
  <c r="F388" i="2"/>
  <c r="H388" i="2" s="1"/>
  <c r="G359" i="2"/>
  <c r="I359" i="2" s="1"/>
  <c r="F358" i="2"/>
  <c r="H358" i="2" s="1"/>
  <c r="G358" i="2"/>
  <c r="I358" i="2" s="1"/>
  <c r="G356" i="2"/>
  <c r="I356" i="2" s="1"/>
  <c r="F347" i="2"/>
  <c r="H347" i="2" s="1"/>
  <c r="F343" i="2"/>
  <c r="H343" i="2" s="1"/>
  <c r="G344" i="2"/>
  <c r="I344" i="2" s="1"/>
  <c r="G343" i="2"/>
  <c r="I343" i="2" s="1"/>
  <c r="G336" i="2"/>
  <c r="I336" i="2" s="1"/>
  <c r="F336" i="2"/>
  <c r="H336" i="2" s="1"/>
  <c r="G332" i="2"/>
  <c r="I332" i="2" s="1"/>
  <c r="F252" i="2"/>
  <c r="H252" i="2" s="1"/>
  <c r="G253" i="2"/>
  <c r="I253" i="2" s="1"/>
  <c r="G252" i="2"/>
  <c r="I252" i="2" s="1"/>
  <c r="G138" i="2"/>
  <c r="I138" i="2" s="1"/>
  <c r="F138" i="2"/>
  <c r="H138" i="2" s="1"/>
  <c r="G139" i="2"/>
  <c r="I139" i="2" s="1"/>
  <c r="F956" i="2"/>
  <c r="H956" i="2" s="1"/>
  <c r="G957" i="2"/>
  <c r="I957" i="2" s="1"/>
  <c r="F914" i="2"/>
  <c r="H914" i="2" s="1"/>
  <c r="G915" i="2"/>
  <c r="I915" i="2" s="1"/>
  <c r="F872" i="2"/>
  <c r="H872" i="2" s="1"/>
  <c r="G873" i="2"/>
  <c r="I873" i="2" s="1"/>
  <c r="F830" i="2"/>
  <c r="H830" i="2" s="1"/>
  <c r="G831" i="2"/>
  <c r="I831" i="2" s="1"/>
  <c r="G790" i="2"/>
  <c r="I790" i="2" s="1"/>
  <c r="F788" i="2"/>
  <c r="H788" i="2" s="1"/>
  <c r="G789" i="2"/>
  <c r="I789" i="2" s="1"/>
  <c r="F771" i="2"/>
  <c r="H771" i="2" s="1"/>
  <c r="G772" i="2"/>
  <c r="I772" i="2" s="1"/>
  <c r="F765" i="2"/>
  <c r="H765" i="2" s="1"/>
  <c r="G766" i="2"/>
  <c r="I766" i="2" s="1"/>
  <c r="F752" i="2"/>
  <c r="H752" i="2" s="1"/>
  <c r="F743" i="2"/>
  <c r="H743" i="2" s="1"/>
  <c r="G744" i="2"/>
  <c r="I744" i="2" s="1"/>
  <c r="F737" i="2"/>
  <c r="H737" i="2" s="1"/>
  <c r="G738" i="2"/>
  <c r="I738" i="2" s="1"/>
  <c r="F718" i="2"/>
  <c r="H718" i="2" s="1"/>
  <c r="G719" i="2"/>
  <c r="I719" i="2" s="1"/>
  <c r="F699" i="2"/>
  <c r="H699" i="2" s="1"/>
  <c r="G700" i="2"/>
  <c r="I700" i="2" s="1"/>
  <c r="F697" i="2"/>
  <c r="H697" i="2" s="1"/>
  <c r="G698" i="2"/>
  <c r="I698" i="2" s="1"/>
  <c r="F692" i="2"/>
  <c r="H692" i="2" s="1"/>
  <c r="G693" i="2"/>
  <c r="I693" i="2" s="1"/>
  <c r="F690" i="2"/>
  <c r="H690" i="2" s="1"/>
  <c r="G691" i="2"/>
  <c r="I691" i="2" s="1"/>
  <c r="F683" i="2"/>
  <c r="H683" i="2" s="1"/>
  <c r="G684" i="2"/>
  <c r="I684" i="2" s="1"/>
  <c r="F680" i="2"/>
  <c r="H680" i="2" s="1"/>
  <c r="F652" i="2"/>
  <c r="G653" i="2"/>
  <c r="I653" i="2" s="1"/>
  <c r="G652" i="2"/>
  <c r="I652" i="2" s="1"/>
  <c r="F642" i="2"/>
  <c r="H642" i="2" s="1"/>
  <c r="G642" i="2"/>
  <c r="I642" i="2" s="1"/>
  <c r="G639" i="2"/>
  <c r="I639" i="2" s="1"/>
  <c r="F638" i="2"/>
  <c r="H638" i="2" s="1"/>
  <c r="F522" i="2"/>
  <c r="H522" i="2" s="1"/>
  <c r="G523" i="2"/>
  <c r="I523" i="2" s="1"/>
  <c r="F523" i="2"/>
  <c r="H523" i="2" s="1"/>
  <c r="G522" i="2"/>
  <c r="I522" i="2" s="1"/>
  <c r="F512" i="2"/>
  <c r="H512" i="2" s="1"/>
  <c r="G512" i="2"/>
  <c r="I512" i="2" s="1"/>
  <c r="F496" i="2"/>
  <c r="H496" i="2" s="1"/>
  <c r="G496" i="2"/>
  <c r="I496" i="2" s="1"/>
  <c r="F397" i="2"/>
  <c r="H397" i="2" s="1"/>
  <c r="G398" i="2"/>
  <c r="I398" i="2" s="1"/>
  <c r="G385" i="2"/>
  <c r="I385" i="2" s="1"/>
  <c r="F384" i="2"/>
  <c r="H384" i="2" s="1"/>
  <c r="G384" i="2"/>
  <c r="I384" i="2" s="1"/>
  <c r="F326" i="2"/>
  <c r="H326" i="2" s="1"/>
  <c r="G326" i="2"/>
  <c r="I326" i="2" s="1"/>
  <c r="F267" i="2"/>
  <c r="H267" i="2" s="1"/>
  <c r="G268" i="2"/>
  <c r="I268" i="2" s="1"/>
  <c r="G242" i="2"/>
  <c r="I242" i="2" s="1"/>
  <c r="G207" i="2"/>
  <c r="I207" i="2" s="1"/>
  <c r="G208" i="2"/>
  <c r="I208" i="2" s="1"/>
  <c r="F207" i="2"/>
  <c r="H207" i="2" s="1"/>
  <c r="F206" i="2"/>
  <c r="H206" i="2" s="1"/>
  <c r="G206" i="2"/>
  <c r="I206" i="2" s="1"/>
  <c r="F143" i="2"/>
  <c r="H143" i="2" s="1"/>
  <c r="G143" i="2"/>
  <c r="I143" i="2" s="1"/>
  <c r="G144" i="2"/>
  <c r="I144" i="2" s="1"/>
  <c r="F74" i="2"/>
  <c r="H74" i="2" s="1"/>
  <c r="G74" i="2"/>
  <c r="I74" i="2" s="1"/>
  <c r="G75" i="2"/>
  <c r="I75" i="2" s="1"/>
  <c r="G55" i="2"/>
  <c r="I55" i="2" s="1"/>
  <c r="F54" i="2"/>
  <c r="H54" i="2" s="1"/>
  <c r="G54" i="2"/>
  <c r="I54" i="2" s="1"/>
  <c r="F55" i="2"/>
  <c r="H55" i="2" s="1"/>
  <c r="F1014" i="3"/>
  <c r="H1014" i="3" s="1"/>
  <c r="G1014" i="3"/>
  <c r="I1014" i="3" s="1"/>
  <c r="F1015" i="3"/>
  <c r="H1015" i="3" s="1"/>
  <c r="G1015" i="3"/>
  <c r="I1015" i="3" s="1"/>
  <c r="G818" i="2"/>
  <c r="G807" i="2"/>
  <c r="I807" i="2" s="1"/>
  <c r="F792" i="2"/>
  <c r="H792" i="2" s="1"/>
  <c r="G793" i="2"/>
  <c r="I793" i="2" s="1"/>
  <c r="F790" i="2"/>
  <c r="H790" i="2" s="1"/>
  <c r="G780" i="2"/>
  <c r="I780" i="2" s="1"/>
  <c r="F763" i="2"/>
  <c r="H763" i="2" s="1"/>
  <c r="G764" i="2"/>
  <c r="I764" i="2" s="1"/>
  <c r="G761" i="2"/>
  <c r="I761" i="2" s="1"/>
  <c r="G728" i="2"/>
  <c r="I728" i="2" s="1"/>
  <c r="G722" i="2"/>
  <c r="I722" i="2" s="1"/>
  <c r="F714" i="2"/>
  <c r="H714" i="2" s="1"/>
  <c r="G715" i="2"/>
  <c r="I715" i="2" s="1"/>
  <c r="F669" i="2"/>
  <c r="H669" i="2" s="1"/>
  <c r="G670" i="2"/>
  <c r="I670" i="2" s="1"/>
  <c r="F667" i="2"/>
  <c r="H667" i="2" s="1"/>
  <c r="G668" i="2"/>
  <c r="I668" i="2" s="1"/>
  <c r="G647" i="2"/>
  <c r="I647" i="2" s="1"/>
  <c r="F593" i="2"/>
  <c r="H593" i="2" s="1"/>
  <c r="G593" i="2"/>
  <c r="I593" i="2" s="1"/>
  <c r="F565" i="2"/>
  <c r="H565" i="2" s="1"/>
  <c r="G565" i="2"/>
  <c r="I565" i="2" s="1"/>
  <c r="G555" i="2"/>
  <c r="I555" i="2" s="1"/>
  <c r="F554" i="2"/>
  <c r="H554" i="2" s="1"/>
  <c r="G554" i="2"/>
  <c r="I554" i="2" s="1"/>
  <c r="G545" i="2"/>
  <c r="I545" i="2" s="1"/>
  <c r="F544" i="2"/>
  <c r="G544" i="2"/>
  <c r="I544" i="2" s="1"/>
  <c r="F516" i="2"/>
  <c r="H516" i="2" s="1"/>
  <c r="G516" i="2"/>
  <c r="I516" i="2" s="1"/>
  <c r="F500" i="2"/>
  <c r="H500" i="2" s="1"/>
  <c r="G500" i="2"/>
  <c r="I500" i="2" s="1"/>
  <c r="F467" i="2"/>
  <c r="H467" i="2" s="1"/>
  <c r="G468" i="2"/>
  <c r="I468" i="2" s="1"/>
  <c r="F468" i="2"/>
  <c r="H468" i="2" s="1"/>
  <c r="G467" i="2"/>
  <c r="I467" i="2" s="1"/>
  <c r="F426" i="2"/>
  <c r="H426" i="2" s="1"/>
  <c r="G426" i="2"/>
  <c r="I426" i="2" s="1"/>
  <c r="F379" i="2"/>
  <c r="H379" i="2" s="1"/>
  <c r="G379" i="2"/>
  <c r="I379" i="2" s="1"/>
  <c r="F349" i="2"/>
  <c r="H349" i="2" s="1"/>
  <c r="G349" i="2"/>
  <c r="I349" i="2" s="1"/>
  <c r="G320" i="2"/>
  <c r="I320" i="2" s="1"/>
  <c r="G319" i="2"/>
  <c r="I319" i="2" s="1"/>
  <c r="F319" i="2"/>
  <c r="H319" i="2" s="1"/>
  <c r="F313" i="2"/>
  <c r="H313" i="2" s="1"/>
  <c r="G314" i="2"/>
  <c r="I314" i="2" s="1"/>
  <c r="G286" i="2"/>
  <c r="I286" i="2" s="1"/>
  <c r="F285" i="2"/>
  <c r="H285" i="2" s="1"/>
  <c r="G285" i="2"/>
  <c r="I285" i="2" s="1"/>
  <c r="F286" i="2"/>
  <c r="H286" i="2" s="1"/>
  <c r="F276" i="2"/>
  <c r="H276" i="2" s="1"/>
  <c r="F277" i="2"/>
  <c r="H277" i="2" s="1"/>
  <c r="G277" i="2"/>
  <c r="I277" i="2" s="1"/>
  <c r="F198" i="2"/>
  <c r="H198" i="2" s="1"/>
  <c r="F197" i="2"/>
  <c r="H197" i="2" s="1"/>
  <c r="G198" i="2"/>
  <c r="I198" i="2" s="1"/>
  <c r="G176" i="2"/>
  <c r="I176" i="2" s="1"/>
  <c r="F176" i="2"/>
  <c r="H176" i="2" s="1"/>
  <c r="F177" i="2"/>
  <c r="H177" i="2" s="1"/>
  <c r="G177" i="2"/>
  <c r="I177" i="2" s="1"/>
  <c r="G161" i="2"/>
  <c r="I161" i="2" s="1"/>
  <c r="F161" i="2"/>
  <c r="H161" i="2" s="1"/>
  <c r="F162" i="2"/>
  <c r="H162" i="2" s="1"/>
  <c r="F1240" i="3"/>
  <c r="H1240" i="3" s="1"/>
  <c r="G1240" i="3"/>
  <c r="I1240" i="3" s="1"/>
  <c r="G1241" i="3"/>
  <c r="I1241" i="3" s="1"/>
  <c r="F929" i="2"/>
  <c r="H929" i="2" s="1"/>
  <c r="G930" i="2"/>
  <c r="I930" i="2" s="1"/>
  <c r="F922" i="2"/>
  <c r="H922" i="2" s="1"/>
  <c r="G923" i="2"/>
  <c r="I923" i="2" s="1"/>
  <c r="F887" i="2"/>
  <c r="H887" i="2" s="1"/>
  <c r="G888" i="2"/>
  <c r="I888" i="2" s="1"/>
  <c r="F880" i="2"/>
  <c r="H880" i="2" s="1"/>
  <c r="G881" i="2"/>
  <c r="I881" i="2" s="1"/>
  <c r="F841" i="2"/>
  <c r="H841" i="2" s="1"/>
  <c r="G842" i="2"/>
  <c r="I842" i="2" s="1"/>
  <c r="F838" i="2"/>
  <c r="H838" i="2" s="1"/>
  <c r="G839" i="2"/>
  <c r="I839" i="2" s="1"/>
  <c r="F818" i="2"/>
  <c r="H818" i="2" s="1"/>
  <c r="F799" i="2"/>
  <c r="H799" i="2" s="1"/>
  <c r="G800" i="2"/>
  <c r="I800" i="2" s="1"/>
  <c r="F796" i="2"/>
  <c r="F749" i="2"/>
  <c r="H749" i="2" s="1"/>
  <c r="G750" i="2"/>
  <c r="I750" i="2" s="1"/>
  <c r="F736" i="2"/>
  <c r="H736" i="2" s="1"/>
  <c r="F676" i="2"/>
  <c r="H676" i="2" s="1"/>
  <c r="G677" i="2"/>
  <c r="I677" i="2" s="1"/>
  <c r="F674" i="2"/>
  <c r="H674" i="2" s="1"/>
  <c r="G675" i="2"/>
  <c r="I675" i="2" s="1"/>
  <c r="F670" i="2"/>
  <c r="H670" i="2" s="1"/>
  <c r="F636" i="2"/>
  <c r="H636" i="2" s="1"/>
  <c r="G637" i="2"/>
  <c r="I637" i="2" s="1"/>
  <c r="F637" i="2"/>
  <c r="H637" i="2" s="1"/>
  <c r="F571" i="2"/>
  <c r="H571" i="2" s="1"/>
  <c r="G572" i="2"/>
  <c r="I572" i="2" s="1"/>
  <c r="F572" i="2"/>
  <c r="H572" i="2" s="1"/>
  <c r="G571" i="2"/>
  <c r="I571" i="2" s="1"/>
  <c r="G547" i="2"/>
  <c r="I547" i="2" s="1"/>
  <c r="F489" i="2"/>
  <c r="H489" i="2" s="1"/>
  <c r="G489" i="2"/>
  <c r="I489" i="2" s="1"/>
  <c r="F471" i="2"/>
  <c r="H471" i="2" s="1"/>
  <c r="G472" i="2"/>
  <c r="I472" i="2" s="1"/>
  <c r="G471" i="2"/>
  <c r="I471" i="2" s="1"/>
  <c r="F414" i="2"/>
  <c r="H414" i="2" s="1"/>
  <c r="G414" i="2"/>
  <c r="I414" i="2" s="1"/>
  <c r="F399" i="2"/>
  <c r="H399" i="2" s="1"/>
  <c r="G399" i="2"/>
  <c r="I399" i="2" s="1"/>
  <c r="F355" i="2"/>
  <c r="H355" i="2" s="1"/>
  <c r="G335" i="2"/>
  <c r="I335" i="2" s="1"/>
  <c r="F334" i="2"/>
  <c r="H334" i="2" s="1"/>
  <c r="G334" i="2"/>
  <c r="I334" i="2" s="1"/>
  <c r="F271" i="2"/>
  <c r="H271" i="2" s="1"/>
  <c r="G272" i="2"/>
  <c r="I272" i="2" s="1"/>
  <c r="F121" i="2"/>
  <c r="H121" i="2" s="1"/>
  <c r="G122" i="2"/>
  <c r="I122" i="2" s="1"/>
  <c r="F122" i="2"/>
  <c r="H122" i="2" s="1"/>
  <c r="G121" i="2"/>
  <c r="I121" i="2" s="1"/>
  <c r="F1223" i="2"/>
  <c r="H1223" i="2" s="1"/>
  <c r="G1224" i="2"/>
  <c r="I1224" i="2" s="1"/>
  <c r="F1116" i="2"/>
  <c r="H1116" i="2" s="1"/>
  <c r="G1117" i="2"/>
  <c r="I1117" i="2" s="1"/>
  <c r="F1113" i="2"/>
  <c r="F1110" i="2"/>
  <c r="F1071" i="2"/>
  <c r="H1071" i="2" s="1"/>
  <c r="G1072" i="2"/>
  <c r="I1072" i="2" s="1"/>
  <c r="F1068" i="2"/>
  <c r="H1068" i="2" s="1"/>
  <c r="G1069" i="2"/>
  <c r="I1069" i="2" s="1"/>
  <c r="F1033" i="2"/>
  <c r="H1033" i="2" s="1"/>
  <c r="G1034" i="2"/>
  <c r="I1034" i="2" s="1"/>
  <c r="F975" i="2"/>
  <c r="H975" i="2" s="1"/>
  <c r="G976" i="2"/>
  <c r="I976" i="2" s="1"/>
  <c r="F933" i="2"/>
  <c r="H933" i="2" s="1"/>
  <c r="G934" i="2"/>
  <c r="I934" i="2" s="1"/>
  <c r="F891" i="2"/>
  <c r="H891" i="2" s="1"/>
  <c r="G892" i="2"/>
  <c r="I892" i="2" s="1"/>
  <c r="F845" i="2"/>
  <c r="H845" i="2" s="1"/>
  <c r="G846" i="2"/>
  <c r="I846" i="2" s="1"/>
  <c r="F808" i="2"/>
  <c r="H808" i="2" s="1"/>
  <c r="F803" i="2"/>
  <c r="H803" i="2" s="1"/>
  <c r="G804" i="2"/>
  <c r="I804" i="2" s="1"/>
  <c r="F769" i="2"/>
  <c r="H769" i="2" s="1"/>
  <c r="G770" i="2"/>
  <c r="I770" i="2" s="1"/>
  <c r="F755" i="2"/>
  <c r="H755" i="2" s="1"/>
  <c r="G756" i="2"/>
  <c r="I756" i="2" s="1"/>
  <c r="F741" i="2"/>
  <c r="H741" i="2" s="1"/>
  <c r="G742" i="2"/>
  <c r="I742" i="2" s="1"/>
  <c r="F730" i="2"/>
  <c r="H730" i="2" s="1"/>
  <c r="G731" i="2"/>
  <c r="I731" i="2" s="1"/>
  <c r="F707" i="2"/>
  <c r="H707" i="2" s="1"/>
  <c r="G708" i="2"/>
  <c r="I708" i="2" s="1"/>
  <c r="F705" i="2"/>
  <c r="H705" i="2" s="1"/>
  <c r="G706" i="2"/>
  <c r="I706" i="2" s="1"/>
  <c r="F698" i="2"/>
  <c r="H698" i="2" s="1"/>
  <c r="G699" i="2"/>
  <c r="I699" i="2" s="1"/>
  <c r="F695" i="2"/>
  <c r="H695" i="2" s="1"/>
  <c r="F691" i="2"/>
  <c r="H691" i="2" s="1"/>
  <c r="G692" i="2"/>
  <c r="I692" i="2" s="1"/>
  <c r="F688" i="2"/>
  <c r="H688" i="2" s="1"/>
  <c r="F677" i="2"/>
  <c r="H677" i="2" s="1"/>
  <c r="F575" i="2"/>
  <c r="H575" i="2" s="1"/>
  <c r="G576" i="2"/>
  <c r="I576" i="2" s="1"/>
  <c r="G575" i="2"/>
  <c r="I575" i="2" s="1"/>
  <c r="G566" i="2"/>
  <c r="I566" i="2" s="1"/>
  <c r="F558" i="2"/>
  <c r="H558" i="2" s="1"/>
  <c r="G558" i="2"/>
  <c r="I558" i="2" s="1"/>
  <c r="G517" i="2"/>
  <c r="I517" i="2" s="1"/>
  <c r="F513" i="2"/>
  <c r="H513" i="2" s="1"/>
  <c r="G501" i="2"/>
  <c r="I501" i="2" s="1"/>
  <c r="F497" i="2"/>
  <c r="H497" i="2" s="1"/>
  <c r="G478" i="2"/>
  <c r="I478" i="2" s="1"/>
  <c r="F475" i="2"/>
  <c r="H475" i="2" s="1"/>
  <c r="G476" i="2"/>
  <c r="I476" i="2" s="1"/>
  <c r="G475" i="2"/>
  <c r="I475" i="2" s="1"/>
  <c r="G464" i="2"/>
  <c r="I464" i="2" s="1"/>
  <c r="G465" i="2"/>
  <c r="I465" i="2" s="1"/>
  <c r="F464" i="2"/>
  <c r="H464" i="2" s="1"/>
  <c r="F438" i="2"/>
  <c r="H438" i="2" s="1"/>
  <c r="G438" i="2"/>
  <c r="I438" i="2" s="1"/>
  <c r="F409" i="2"/>
  <c r="H409" i="2" s="1"/>
  <c r="G408" i="2"/>
  <c r="I408" i="2" s="1"/>
  <c r="F398" i="2"/>
  <c r="F385" i="2"/>
  <c r="H385" i="2" s="1"/>
  <c r="G350" i="2"/>
  <c r="I350" i="2" s="1"/>
  <c r="G327" i="2"/>
  <c r="I327" i="2" s="1"/>
  <c r="F305" i="2"/>
  <c r="H305" i="2" s="1"/>
  <c r="G306" i="2"/>
  <c r="I306" i="2" s="1"/>
  <c r="G305" i="2"/>
  <c r="I305" i="2" s="1"/>
  <c r="F306" i="2"/>
  <c r="H306" i="2" s="1"/>
  <c r="F278" i="2"/>
  <c r="H278" i="2" s="1"/>
  <c r="G274" i="2"/>
  <c r="I274" i="2" s="1"/>
  <c r="F273" i="2"/>
  <c r="G273" i="2"/>
  <c r="I273" i="2" s="1"/>
  <c r="F208" i="2"/>
  <c r="H208" i="2" s="1"/>
  <c r="F163" i="2"/>
  <c r="H163" i="2" s="1"/>
  <c r="G164" i="2"/>
  <c r="I164" i="2" s="1"/>
  <c r="F164" i="2"/>
  <c r="H164" i="2" s="1"/>
  <c r="G1196" i="3"/>
  <c r="I1196" i="3" s="1"/>
  <c r="G1197" i="3"/>
  <c r="I1197" i="3" s="1"/>
  <c r="F1196" i="3"/>
  <c r="H1196" i="3" s="1"/>
  <c r="F1197" i="3"/>
  <c r="H1197" i="3" s="1"/>
  <c r="G712" i="2"/>
  <c r="I712" i="2" s="1"/>
  <c r="G704" i="2"/>
  <c r="I704" i="2" s="1"/>
  <c r="G696" i="2"/>
  <c r="I696" i="2" s="1"/>
  <c r="G689" i="2"/>
  <c r="I689" i="2" s="1"/>
  <c r="G681" i="2"/>
  <c r="I681" i="2" s="1"/>
  <c r="G644" i="2"/>
  <c r="I644" i="2" s="1"/>
  <c r="F632" i="2"/>
  <c r="H632" i="2" s="1"/>
  <c r="G633" i="2"/>
  <c r="I633" i="2" s="1"/>
  <c r="F629" i="2"/>
  <c r="H629" i="2" s="1"/>
  <c r="G630" i="2"/>
  <c r="I630" i="2" s="1"/>
  <c r="F627" i="2"/>
  <c r="H627" i="2" s="1"/>
  <c r="F609" i="2"/>
  <c r="G602" i="2"/>
  <c r="I602" i="2" s="1"/>
  <c r="F590" i="2"/>
  <c r="H590" i="2" s="1"/>
  <c r="G591" i="2"/>
  <c r="I591" i="2" s="1"/>
  <c r="F588" i="2"/>
  <c r="H588" i="2" s="1"/>
  <c r="F583" i="2"/>
  <c r="H583" i="2" s="1"/>
  <c r="G584" i="2"/>
  <c r="I584" i="2" s="1"/>
  <c r="F581" i="2"/>
  <c r="H581" i="2" s="1"/>
  <c r="G560" i="2"/>
  <c r="I560" i="2" s="1"/>
  <c r="F548" i="2"/>
  <c r="H548" i="2" s="1"/>
  <c r="G549" i="2"/>
  <c r="I549" i="2" s="1"/>
  <c r="F546" i="2"/>
  <c r="H546" i="2" s="1"/>
  <c r="F541" i="2"/>
  <c r="H541" i="2" s="1"/>
  <c r="G542" i="2"/>
  <c r="I542" i="2" s="1"/>
  <c r="F539" i="2"/>
  <c r="H539" i="2" s="1"/>
  <c r="G514" i="2"/>
  <c r="I514" i="2" s="1"/>
  <c r="G498" i="2"/>
  <c r="I498" i="2" s="1"/>
  <c r="F486" i="2"/>
  <c r="H486" i="2" s="1"/>
  <c r="G487" i="2"/>
  <c r="I487" i="2" s="1"/>
  <c r="F484" i="2"/>
  <c r="H484" i="2" s="1"/>
  <c r="F479" i="2"/>
  <c r="H479" i="2" s="1"/>
  <c r="G480" i="2"/>
  <c r="I480" i="2" s="1"/>
  <c r="F477" i="2"/>
  <c r="H477" i="2" s="1"/>
  <c r="G454" i="2"/>
  <c r="I454" i="2" s="1"/>
  <c r="F436" i="2"/>
  <c r="H436" i="2" s="1"/>
  <c r="G434" i="2"/>
  <c r="I434" i="2" s="1"/>
  <c r="G419" i="2"/>
  <c r="I419" i="2" s="1"/>
  <c r="F412" i="2"/>
  <c r="H412" i="2" s="1"/>
  <c r="G413" i="2"/>
  <c r="I413" i="2" s="1"/>
  <c r="F377" i="2"/>
  <c r="F370" i="2"/>
  <c r="H370" i="2" s="1"/>
  <c r="G371" i="2"/>
  <c r="I371" i="2" s="1"/>
  <c r="F344" i="2"/>
  <c r="H344" i="2" s="1"/>
  <c r="G342" i="2"/>
  <c r="I342" i="2" s="1"/>
  <c r="F327" i="2"/>
  <c r="H327" i="2" s="1"/>
  <c r="F324" i="2"/>
  <c r="H324" i="2" s="1"/>
  <c r="G325" i="2"/>
  <c r="I325" i="2" s="1"/>
  <c r="G315" i="2"/>
  <c r="I315" i="2" s="1"/>
  <c r="F314" i="2"/>
  <c r="F290" i="2"/>
  <c r="H290" i="2" s="1"/>
  <c r="G291" i="2"/>
  <c r="I291" i="2" s="1"/>
  <c r="G284" i="2"/>
  <c r="I284" i="2" s="1"/>
  <c r="F186" i="2"/>
  <c r="H186" i="2" s="1"/>
  <c r="G187" i="2"/>
  <c r="I187" i="2" s="1"/>
  <c r="G186" i="2"/>
  <c r="I186" i="2" s="1"/>
  <c r="F158" i="2"/>
  <c r="H158" i="2" s="1"/>
  <c r="G158" i="2"/>
  <c r="I158" i="2" s="1"/>
  <c r="F60" i="2"/>
  <c r="H60" i="2" s="1"/>
  <c r="G61" i="2"/>
  <c r="I61" i="2" s="1"/>
  <c r="F61" i="2"/>
  <c r="H61" i="2" s="1"/>
  <c r="F1205" i="3"/>
  <c r="H1205" i="3" s="1"/>
  <c r="G1205" i="3"/>
  <c r="I1205" i="3" s="1"/>
  <c r="G1206" i="3"/>
  <c r="I1206" i="3" s="1"/>
  <c r="F552" i="2"/>
  <c r="H552" i="2" s="1"/>
  <c r="G553" i="2"/>
  <c r="I553" i="2" s="1"/>
  <c r="F490" i="2"/>
  <c r="H490" i="2" s="1"/>
  <c r="G491" i="2"/>
  <c r="I491" i="2" s="1"/>
  <c r="F457" i="2"/>
  <c r="H457" i="2" s="1"/>
  <c r="F442" i="2"/>
  <c r="H442" i="2" s="1"/>
  <c r="G443" i="2"/>
  <c r="I443" i="2" s="1"/>
  <c r="F421" i="2"/>
  <c r="H421" i="2" s="1"/>
  <c r="F389" i="2"/>
  <c r="H389" i="2" s="1"/>
  <c r="G390" i="2"/>
  <c r="I390" i="2" s="1"/>
  <c r="F380" i="2"/>
  <c r="H380" i="2" s="1"/>
  <c r="G366" i="2"/>
  <c r="I366" i="2" s="1"/>
  <c r="F359" i="2"/>
  <c r="H359" i="2" s="1"/>
  <c r="G360" i="2"/>
  <c r="I360" i="2" s="1"/>
  <c r="F322" i="2"/>
  <c r="H322" i="2" s="1"/>
  <c r="G300" i="2"/>
  <c r="I300" i="2" s="1"/>
  <c r="F299" i="2"/>
  <c r="H299" i="2" s="1"/>
  <c r="G271" i="2"/>
  <c r="I271" i="2" s="1"/>
  <c r="F270" i="2"/>
  <c r="H270" i="2" s="1"/>
  <c r="G267" i="2"/>
  <c r="I267" i="2" s="1"/>
  <c r="F266" i="2"/>
  <c r="H266" i="2" s="1"/>
  <c r="G266" i="2"/>
  <c r="I266" i="2" s="1"/>
  <c r="F227" i="2"/>
  <c r="H227" i="2" s="1"/>
  <c r="F225" i="2"/>
  <c r="H225" i="2" s="1"/>
  <c r="G215" i="2"/>
  <c r="I215" i="2" s="1"/>
  <c r="F214" i="2"/>
  <c r="H214" i="2" s="1"/>
  <c r="F200" i="2"/>
  <c r="H200" i="2" s="1"/>
  <c r="G200" i="2"/>
  <c r="I200" i="2" s="1"/>
  <c r="G197" i="2"/>
  <c r="I197" i="2" s="1"/>
  <c r="F196" i="2"/>
  <c r="H196" i="2" s="1"/>
  <c r="G196" i="2"/>
  <c r="I196" i="2" s="1"/>
  <c r="G155" i="2"/>
  <c r="I155" i="2" s="1"/>
  <c r="F140" i="2"/>
  <c r="H140" i="2" s="1"/>
  <c r="G141" i="2"/>
  <c r="I141" i="2" s="1"/>
  <c r="F94" i="2"/>
  <c r="H94" i="2" s="1"/>
  <c r="F95" i="2"/>
  <c r="H95" i="2" s="1"/>
  <c r="G95" i="2"/>
  <c r="I95" i="2" s="1"/>
  <c r="F1184" i="3"/>
  <c r="H1184" i="3" s="1"/>
  <c r="G1185" i="3"/>
  <c r="I1185" i="3" s="1"/>
  <c r="G1184" i="3"/>
  <c r="I1184" i="3" s="1"/>
  <c r="F1185" i="3"/>
  <c r="H1185" i="3" s="1"/>
  <c r="F640" i="2"/>
  <c r="H640" i="2" s="1"/>
  <c r="G641" i="2"/>
  <c r="I641" i="2" s="1"/>
  <c r="F598" i="2"/>
  <c r="H598" i="2" s="1"/>
  <c r="G599" i="2"/>
  <c r="I599" i="2" s="1"/>
  <c r="F556" i="2"/>
  <c r="H556" i="2" s="1"/>
  <c r="G557" i="2"/>
  <c r="I557" i="2" s="1"/>
  <c r="F510" i="2"/>
  <c r="H510" i="2" s="1"/>
  <c r="G511" i="2"/>
  <c r="I511" i="2" s="1"/>
  <c r="F494" i="2"/>
  <c r="H494" i="2" s="1"/>
  <c r="G495" i="2"/>
  <c r="I495" i="2" s="1"/>
  <c r="F392" i="2"/>
  <c r="H392" i="2" s="1"/>
  <c r="F368" i="2"/>
  <c r="H368" i="2" s="1"/>
  <c r="F363" i="2"/>
  <c r="H363" i="2" s="1"/>
  <c r="F320" i="2"/>
  <c r="H320" i="2" s="1"/>
  <c r="G321" i="2"/>
  <c r="I321" i="2" s="1"/>
  <c r="G313" i="2"/>
  <c r="I313" i="2" s="1"/>
  <c r="G296" i="2"/>
  <c r="I296" i="2" s="1"/>
  <c r="F295" i="2"/>
  <c r="H295" i="2" s="1"/>
  <c r="G295" i="2"/>
  <c r="I295" i="2" s="1"/>
  <c r="G262" i="2"/>
  <c r="I262" i="2" s="1"/>
  <c r="F261" i="2"/>
  <c r="H261" i="2" s="1"/>
  <c r="G261" i="2"/>
  <c r="I261" i="2" s="1"/>
  <c r="G226" i="2"/>
  <c r="I226" i="2" s="1"/>
  <c r="F211" i="2"/>
  <c r="G211" i="2"/>
  <c r="I211" i="2" s="1"/>
  <c r="F210" i="2"/>
  <c r="H210" i="2" s="1"/>
  <c r="F204" i="2"/>
  <c r="H204" i="2" s="1"/>
  <c r="G204" i="2"/>
  <c r="I204" i="2" s="1"/>
  <c r="F173" i="2"/>
  <c r="H173" i="2" s="1"/>
  <c r="G173" i="2"/>
  <c r="I173" i="2" s="1"/>
  <c r="G163" i="2"/>
  <c r="I163" i="2" s="1"/>
  <c r="F144" i="2"/>
  <c r="H144" i="2" s="1"/>
  <c r="G145" i="2"/>
  <c r="I145" i="2" s="1"/>
  <c r="F145" i="2"/>
  <c r="H145" i="2" s="1"/>
  <c r="F135" i="2"/>
  <c r="H135" i="2" s="1"/>
  <c r="G135" i="2"/>
  <c r="I135" i="2" s="1"/>
  <c r="F36" i="2"/>
  <c r="H36" i="2" s="1"/>
  <c r="G36" i="2"/>
  <c r="I36" i="2" s="1"/>
  <c r="G37" i="2"/>
  <c r="I37" i="2" s="1"/>
  <c r="F1350" i="3"/>
  <c r="H1350" i="3" s="1"/>
  <c r="F1349" i="3"/>
  <c r="H1349" i="3" s="1"/>
  <c r="G1350" i="3"/>
  <c r="I1350" i="3" s="1"/>
  <c r="G1349" i="3"/>
  <c r="I1349" i="3" s="1"/>
  <c r="G1317" i="3"/>
  <c r="I1317" i="3" s="1"/>
  <c r="F1316" i="3"/>
  <c r="H1316" i="3" s="1"/>
  <c r="G1316" i="3"/>
  <c r="I1316" i="3" s="1"/>
  <c r="F1317" i="3"/>
  <c r="H1317" i="3" s="1"/>
  <c r="F1312" i="3"/>
  <c r="H1312" i="3" s="1"/>
  <c r="F1311" i="3"/>
  <c r="H1311" i="3" s="1"/>
  <c r="G1312" i="3"/>
  <c r="I1312" i="3" s="1"/>
  <c r="G1311" i="3"/>
  <c r="I1311" i="3" s="1"/>
  <c r="F932" i="3"/>
  <c r="H932" i="3" s="1"/>
  <c r="G932" i="3"/>
  <c r="I932" i="3" s="1"/>
  <c r="G933" i="3"/>
  <c r="I933" i="3" s="1"/>
  <c r="G875" i="3"/>
  <c r="I875" i="3" s="1"/>
  <c r="F874" i="3"/>
  <c r="H874" i="3" s="1"/>
  <c r="G874" i="3"/>
  <c r="I874" i="3" s="1"/>
  <c r="F875" i="3"/>
  <c r="H875" i="3" s="1"/>
  <c r="F644" i="2"/>
  <c r="H644" i="2" s="1"/>
  <c r="G645" i="2"/>
  <c r="I645" i="2" s="1"/>
  <c r="F602" i="2"/>
  <c r="H602" i="2" s="1"/>
  <c r="G603" i="2"/>
  <c r="I603" i="2" s="1"/>
  <c r="F560" i="2"/>
  <c r="H560" i="2" s="1"/>
  <c r="G561" i="2"/>
  <c r="I561" i="2" s="1"/>
  <c r="F514" i="2"/>
  <c r="H514" i="2" s="1"/>
  <c r="G515" i="2"/>
  <c r="I515" i="2" s="1"/>
  <c r="F498" i="2"/>
  <c r="H498" i="2" s="1"/>
  <c r="G499" i="2"/>
  <c r="I499" i="2" s="1"/>
  <c r="F454" i="2"/>
  <c r="H454" i="2" s="1"/>
  <c r="G455" i="2"/>
  <c r="I455" i="2" s="1"/>
  <c r="F404" i="2"/>
  <c r="H404" i="2" s="1"/>
  <c r="G405" i="2"/>
  <c r="I405" i="2" s="1"/>
  <c r="F351" i="2"/>
  <c r="H351" i="2" s="1"/>
  <c r="G352" i="2"/>
  <c r="I352" i="2" s="1"/>
  <c r="G337" i="2"/>
  <c r="I337" i="2" s="1"/>
  <c r="F297" i="2"/>
  <c r="H297" i="2" s="1"/>
  <c r="G298" i="2"/>
  <c r="I298" i="2" s="1"/>
  <c r="G276" i="2"/>
  <c r="I276" i="2" s="1"/>
  <c r="F275" i="2"/>
  <c r="H275" i="2" s="1"/>
  <c r="F257" i="2"/>
  <c r="H257" i="2" s="1"/>
  <c r="G257" i="2"/>
  <c r="I257" i="2" s="1"/>
  <c r="F256" i="2"/>
  <c r="H256" i="2" s="1"/>
  <c r="F255" i="2"/>
  <c r="H255" i="2" s="1"/>
  <c r="G256" i="2"/>
  <c r="I256" i="2" s="1"/>
  <c r="F251" i="2"/>
  <c r="F249" i="2"/>
  <c r="H249" i="2" s="1"/>
  <c r="F234" i="2"/>
  <c r="H234" i="2" s="1"/>
  <c r="F167" i="2"/>
  <c r="H167" i="2" s="1"/>
  <c r="G168" i="2"/>
  <c r="I168" i="2" s="1"/>
  <c r="F168" i="2"/>
  <c r="H168" i="2" s="1"/>
  <c r="G167" i="2"/>
  <c r="I167" i="2" s="1"/>
  <c r="G146" i="2"/>
  <c r="I146" i="2" s="1"/>
  <c r="F146" i="2"/>
  <c r="G124" i="2"/>
  <c r="I124" i="2" s="1"/>
  <c r="G125" i="2"/>
  <c r="I125" i="2" s="1"/>
  <c r="G67" i="2"/>
  <c r="I67" i="2" s="1"/>
  <c r="G66" i="2"/>
  <c r="I66" i="2" s="1"/>
  <c r="F1151" i="3"/>
  <c r="H1151" i="3" s="1"/>
  <c r="G1151" i="3"/>
  <c r="I1151" i="3" s="1"/>
  <c r="G1152" i="3"/>
  <c r="I1152" i="3" s="1"/>
  <c r="F1152" i="3"/>
  <c r="H1152" i="3" s="1"/>
  <c r="F1048" i="3"/>
  <c r="H1048" i="3" s="1"/>
  <c r="G1048" i="3"/>
  <c r="I1048" i="3" s="1"/>
  <c r="F1049" i="3"/>
  <c r="H1049" i="3" s="1"/>
  <c r="G1049" i="3"/>
  <c r="I1049" i="3" s="1"/>
  <c r="F1033" i="3"/>
  <c r="H1033" i="3" s="1"/>
  <c r="G1033" i="3"/>
  <c r="I1033" i="3" s="1"/>
  <c r="F1034" i="3"/>
  <c r="H1034" i="3" s="1"/>
  <c r="F957" i="3"/>
  <c r="H957" i="3" s="1"/>
  <c r="G957" i="3"/>
  <c r="I957" i="3" s="1"/>
  <c r="G958" i="3"/>
  <c r="I958" i="3" s="1"/>
  <c r="F648" i="2"/>
  <c r="H648" i="2" s="1"/>
  <c r="G649" i="2"/>
  <c r="I649" i="2" s="1"/>
  <c r="F613" i="2"/>
  <c r="H613" i="2" s="1"/>
  <c r="G614" i="2"/>
  <c r="I614" i="2" s="1"/>
  <c r="F606" i="2"/>
  <c r="H606" i="2" s="1"/>
  <c r="G607" i="2"/>
  <c r="I607" i="2" s="1"/>
  <c r="F567" i="2"/>
  <c r="H567" i="2" s="1"/>
  <c r="G568" i="2"/>
  <c r="I568" i="2" s="1"/>
  <c r="F564" i="2"/>
  <c r="F518" i="2"/>
  <c r="H518" i="2" s="1"/>
  <c r="G519" i="2"/>
  <c r="I519" i="2" s="1"/>
  <c r="F502" i="2"/>
  <c r="H502" i="2" s="1"/>
  <c r="G503" i="2"/>
  <c r="I503" i="2" s="1"/>
  <c r="G450" i="2"/>
  <c r="I450" i="2" s="1"/>
  <c r="F416" i="2"/>
  <c r="H416" i="2" s="1"/>
  <c r="G417" i="2"/>
  <c r="I417" i="2" s="1"/>
  <c r="F390" i="2"/>
  <c r="H390" i="2" s="1"/>
  <c r="G388" i="2"/>
  <c r="I388" i="2" s="1"/>
  <c r="G376" i="2"/>
  <c r="I376" i="2" s="1"/>
  <c r="F366" i="2"/>
  <c r="H366" i="2" s="1"/>
  <c r="G367" i="2"/>
  <c r="I367" i="2" s="1"/>
  <c r="G361" i="2"/>
  <c r="I361" i="2" s="1"/>
  <c r="F323" i="2"/>
  <c r="H323" i="2" s="1"/>
  <c r="F291" i="2"/>
  <c r="H291" i="2" s="1"/>
  <c r="G281" i="2"/>
  <c r="I281" i="2" s="1"/>
  <c r="F280" i="2"/>
  <c r="H280" i="2" s="1"/>
  <c r="F262" i="2"/>
  <c r="H262" i="2" s="1"/>
  <c r="G258" i="2"/>
  <c r="I258" i="2" s="1"/>
  <c r="G250" i="2"/>
  <c r="I250" i="2" s="1"/>
  <c r="F244" i="2"/>
  <c r="H244" i="2" s="1"/>
  <c r="F243" i="2"/>
  <c r="H243" i="2" s="1"/>
  <c r="G244" i="2"/>
  <c r="I244" i="2" s="1"/>
  <c r="G243" i="2"/>
  <c r="I243" i="2" s="1"/>
  <c r="F239" i="2"/>
  <c r="H239" i="2" s="1"/>
  <c r="G240" i="2"/>
  <c r="I240" i="2" s="1"/>
  <c r="G239" i="2"/>
  <c r="I239" i="2" s="1"/>
  <c r="G235" i="2"/>
  <c r="I235" i="2" s="1"/>
  <c r="F230" i="2"/>
  <c r="H230" i="2" s="1"/>
  <c r="G230" i="2"/>
  <c r="I230" i="2" s="1"/>
  <c r="F229" i="2"/>
  <c r="H229" i="2" s="1"/>
  <c r="F228" i="2"/>
  <c r="H228" i="2" s="1"/>
  <c r="G229" i="2"/>
  <c r="I229" i="2" s="1"/>
  <c r="G220" i="2"/>
  <c r="I220" i="2" s="1"/>
  <c r="F219" i="2"/>
  <c r="H219" i="2" s="1"/>
  <c r="G219" i="2"/>
  <c r="I219" i="2" s="1"/>
  <c r="F215" i="2"/>
  <c r="H215" i="2" s="1"/>
  <c r="G205" i="2"/>
  <c r="I205" i="2" s="1"/>
  <c r="G201" i="2"/>
  <c r="I201" i="2" s="1"/>
  <c r="F190" i="2"/>
  <c r="H190" i="2" s="1"/>
  <c r="G190" i="2"/>
  <c r="I190" i="2" s="1"/>
  <c r="F189" i="2"/>
  <c r="H189" i="2" s="1"/>
  <c r="G189" i="2"/>
  <c r="G180" i="2"/>
  <c r="I180" i="2" s="1"/>
  <c r="F141" i="2"/>
  <c r="H141" i="2" s="1"/>
  <c r="G140" i="2"/>
  <c r="I140" i="2" s="1"/>
  <c r="F98" i="2"/>
  <c r="H98" i="2" s="1"/>
  <c r="G99" i="2"/>
  <c r="I99" i="2" s="1"/>
  <c r="G98" i="2"/>
  <c r="I98" i="2" s="1"/>
  <c r="F99" i="2"/>
  <c r="H99" i="2" s="1"/>
  <c r="G79" i="2"/>
  <c r="I79" i="2" s="1"/>
  <c r="F78" i="2"/>
  <c r="H78" i="2" s="1"/>
  <c r="G78" i="2"/>
  <c r="I78" i="2" s="1"/>
  <c r="F79" i="2"/>
  <c r="H79" i="2" s="1"/>
  <c r="F1326" i="3"/>
  <c r="H1326" i="3" s="1"/>
  <c r="G1327" i="3"/>
  <c r="I1327" i="3" s="1"/>
  <c r="G1326" i="3"/>
  <c r="I1326" i="3" s="1"/>
  <c r="F1327" i="3"/>
  <c r="H1327" i="3" s="1"/>
  <c r="G1293" i="3"/>
  <c r="I1293" i="3" s="1"/>
  <c r="F1293" i="3"/>
  <c r="H1293" i="3" s="1"/>
  <c r="G1294" i="3"/>
  <c r="I1294" i="3" s="1"/>
  <c r="F1294" i="3"/>
  <c r="F427" i="2"/>
  <c r="H427" i="2" s="1"/>
  <c r="G428" i="2"/>
  <c r="I428" i="2" s="1"/>
  <c r="F374" i="2"/>
  <c r="H374" i="2" s="1"/>
  <c r="G375" i="2"/>
  <c r="I375" i="2" s="1"/>
  <c r="F303" i="2"/>
  <c r="H303" i="2" s="1"/>
  <c r="F293" i="2"/>
  <c r="H293" i="2" s="1"/>
  <c r="F282" i="2"/>
  <c r="H282" i="2" s="1"/>
  <c r="G283" i="2"/>
  <c r="I283" i="2" s="1"/>
  <c r="G279" i="2"/>
  <c r="I279" i="2" s="1"/>
  <c r="F237" i="2"/>
  <c r="H237" i="2" s="1"/>
  <c r="G232" i="2"/>
  <c r="I232" i="2" s="1"/>
  <c r="F216" i="2"/>
  <c r="H216" i="2" s="1"/>
  <c r="G217" i="2"/>
  <c r="I217" i="2" s="1"/>
  <c r="G213" i="2"/>
  <c r="I213" i="2" s="1"/>
  <c r="F202" i="2"/>
  <c r="H202" i="2" s="1"/>
  <c r="F201" i="2"/>
  <c r="H201" i="2" s="1"/>
  <c r="G202" i="2"/>
  <c r="I202" i="2" s="1"/>
  <c r="G192" i="2"/>
  <c r="I192" i="2" s="1"/>
  <c r="F170" i="2"/>
  <c r="H170" i="2" s="1"/>
  <c r="G171" i="2"/>
  <c r="I171" i="2" s="1"/>
  <c r="F159" i="2"/>
  <c r="H159" i="2" s="1"/>
  <c r="G160" i="2"/>
  <c r="I160" i="2" s="1"/>
  <c r="F160" i="2"/>
  <c r="H160" i="2" s="1"/>
  <c r="G154" i="2"/>
  <c r="I154" i="2" s="1"/>
  <c r="F139" i="2"/>
  <c r="H139" i="2" s="1"/>
  <c r="F132" i="2"/>
  <c r="H132" i="2" s="1"/>
  <c r="G133" i="2"/>
  <c r="I133" i="2" s="1"/>
  <c r="F108" i="2"/>
  <c r="H108" i="2" s="1"/>
  <c r="G108" i="2"/>
  <c r="I108" i="2" s="1"/>
  <c r="G109" i="2"/>
  <c r="I109" i="2" s="1"/>
  <c r="F103" i="2"/>
  <c r="H103" i="2" s="1"/>
  <c r="F102" i="2"/>
  <c r="H102" i="2" s="1"/>
  <c r="G103" i="2"/>
  <c r="I103" i="2" s="1"/>
  <c r="G102" i="2"/>
  <c r="I102" i="2" s="1"/>
  <c r="F89" i="2"/>
  <c r="H89" i="2" s="1"/>
  <c r="F45" i="2"/>
  <c r="H45" i="2" s="1"/>
  <c r="G46" i="2"/>
  <c r="I46" i="2" s="1"/>
  <c r="F26" i="2"/>
  <c r="H26" i="2" s="1"/>
  <c r="F25" i="2"/>
  <c r="H25" i="2" s="1"/>
  <c r="G26" i="2"/>
  <c r="I26" i="2" s="1"/>
  <c r="G25" i="2"/>
  <c r="I25" i="2" s="1"/>
  <c r="F12" i="2"/>
  <c r="H12" i="2" s="1"/>
  <c r="G12" i="2"/>
  <c r="I12" i="2" s="1"/>
  <c r="G13" i="2"/>
  <c r="I13" i="2" s="1"/>
  <c r="G1279" i="3"/>
  <c r="I1279" i="3" s="1"/>
  <c r="F1279" i="3"/>
  <c r="H1279" i="3" s="1"/>
  <c r="F1261" i="3"/>
  <c r="H1261" i="3" s="1"/>
  <c r="G1261" i="3"/>
  <c r="I1261" i="3" s="1"/>
  <c r="K1353" i="3" s="1"/>
  <c r="K1354" i="3" s="1"/>
  <c r="F1231" i="3"/>
  <c r="H1231" i="3" s="1"/>
  <c r="G1181" i="3"/>
  <c r="I1181" i="3" s="1"/>
  <c r="F1181" i="3"/>
  <c r="H1181" i="3" s="1"/>
  <c r="G1175" i="3"/>
  <c r="I1175" i="3" s="1"/>
  <c r="F1140" i="3"/>
  <c r="H1140" i="3" s="1"/>
  <c r="G1140" i="3"/>
  <c r="I1140" i="3" s="1"/>
  <c r="G1141" i="3"/>
  <c r="I1141" i="3" s="1"/>
  <c r="F1111" i="3"/>
  <c r="H1111" i="3" s="1"/>
  <c r="G1111" i="3"/>
  <c r="I1111" i="3" s="1"/>
  <c r="F1058" i="3"/>
  <c r="H1058" i="3" s="1"/>
  <c r="G1058" i="3"/>
  <c r="I1058" i="3" s="1"/>
  <c r="F1059" i="3"/>
  <c r="H1059" i="3" s="1"/>
  <c r="F882" i="3"/>
  <c r="H882" i="3" s="1"/>
  <c r="G882" i="3"/>
  <c r="I882" i="3" s="1"/>
  <c r="F834" i="3"/>
  <c r="G834" i="3"/>
  <c r="I834" i="3" s="1"/>
  <c r="F835" i="3"/>
  <c r="H835" i="3" s="1"/>
  <c r="G835" i="3"/>
  <c r="I835" i="3" s="1"/>
  <c r="G184" i="2"/>
  <c r="I184" i="2" s="1"/>
  <c r="F174" i="2"/>
  <c r="H174" i="2" s="1"/>
  <c r="G175" i="2"/>
  <c r="I175" i="2" s="1"/>
  <c r="F175" i="2"/>
  <c r="H175" i="2" s="1"/>
  <c r="F147" i="2"/>
  <c r="H147" i="2" s="1"/>
  <c r="G148" i="2"/>
  <c r="I148" i="2" s="1"/>
  <c r="F136" i="2"/>
  <c r="H136" i="2" s="1"/>
  <c r="G137" i="2"/>
  <c r="I137" i="2" s="1"/>
  <c r="F137" i="2"/>
  <c r="H137" i="2" s="1"/>
  <c r="F93" i="2"/>
  <c r="H93" i="2" s="1"/>
  <c r="G93" i="2"/>
  <c r="I93" i="2" s="1"/>
  <c r="G94" i="2"/>
  <c r="I94" i="2" s="1"/>
  <c r="F1345" i="3"/>
  <c r="H1345" i="3" s="1"/>
  <c r="G1345" i="3"/>
  <c r="I1345" i="3" s="1"/>
  <c r="F1346" i="3"/>
  <c r="H1346" i="3" s="1"/>
  <c r="F1307" i="3"/>
  <c r="H1307" i="3" s="1"/>
  <c r="G1307" i="3"/>
  <c r="I1307" i="3" s="1"/>
  <c r="F1308" i="3"/>
  <c r="H1308" i="3" s="1"/>
  <c r="F1283" i="3"/>
  <c r="H1283" i="3" s="1"/>
  <c r="G1283" i="3"/>
  <c r="I1283" i="3" s="1"/>
  <c r="G1284" i="3"/>
  <c r="I1284" i="3" s="1"/>
  <c r="F1269" i="3"/>
  <c r="H1269" i="3" s="1"/>
  <c r="G1269" i="3"/>
  <c r="I1269" i="3" s="1"/>
  <c r="F1252" i="3"/>
  <c r="H1252" i="3" s="1"/>
  <c r="G1252" i="3"/>
  <c r="I1252" i="3" s="1"/>
  <c r="F1211" i="3"/>
  <c r="H1211" i="3" s="1"/>
  <c r="G1211" i="3"/>
  <c r="I1211" i="3" s="1"/>
  <c r="F1193" i="3"/>
  <c r="H1193" i="3" s="1"/>
  <c r="G1193" i="3"/>
  <c r="I1193" i="3" s="1"/>
  <c r="F1172" i="3"/>
  <c r="H1172" i="3" s="1"/>
  <c r="G1172" i="3"/>
  <c r="I1172" i="3" s="1"/>
  <c r="F1160" i="3"/>
  <c r="H1160" i="3" s="1"/>
  <c r="G1160" i="3"/>
  <c r="I1160" i="3" s="1"/>
  <c r="F1137" i="3"/>
  <c r="H1137" i="3" s="1"/>
  <c r="G1137" i="3"/>
  <c r="I1137" i="3" s="1"/>
  <c r="G1138" i="3"/>
  <c r="I1138" i="3" s="1"/>
  <c r="G919" i="3"/>
  <c r="I919" i="3" s="1"/>
  <c r="F919" i="3"/>
  <c r="H919" i="3" s="1"/>
  <c r="G920" i="3"/>
  <c r="F259" i="2"/>
  <c r="H259" i="2" s="1"/>
  <c r="G260" i="2"/>
  <c r="I260" i="2" s="1"/>
  <c r="F209" i="2"/>
  <c r="H209" i="2" s="1"/>
  <c r="G210" i="2"/>
  <c r="I210" i="2" s="1"/>
  <c r="F151" i="2"/>
  <c r="H151" i="2" s="1"/>
  <c r="G152" i="2"/>
  <c r="I152" i="2" s="1"/>
  <c r="F152" i="2"/>
  <c r="H152" i="2" s="1"/>
  <c r="F131" i="2"/>
  <c r="H131" i="2" s="1"/>
  <c r="F113" i="2"/>
  <c r="H113" i="2" s="1"/>
  <c r="G114" i="2"/>
  <c r="I114" i="2" s="1"/>
  <c r="G113" i="2"/>
  <c r="I113" i="2" s="1"/>
  <c r="F114" i="2"/>
  <c r="H114" i="2" s="1"/>
  <c r="F110" i="2"/>
  <c r="H110" i="2" s="1"/>
  <c r="F69" i="2"/>
  <c r="H69" i="2" s="1"/>
  <c r="G69" i="2"/>
  <c r="I69" i="2" s="1"/>
  <c r="G70" i="2"/>
  <c r="I70" i="2" s="1"/>
  <c r="G41" i="2"/>
  <c r="I41" i="2" s="1"/>
  <c r="F40" i="2"/>
  <c r="H40" i="2" s="1"/>
  <c r="G40" i="2"/>
  <c r="I40" i="2" s="1"/>
  <c r="F41" i="2"/>
  <c r="G17" i="2"/>
  <c r="I17" i="2" s="1"/>
  <c r="F16" i="2"/>
  <c r="H16" i="2" s="1"/>
  <c r="G16" i="2"/>
  <c r="I16" i="2" s="1"/>
  <c r="F17" i="2"/>
  <c r="H17" i="2" s="1"/>
  <c r="F1229" i="3"/>
  <c r="H1229" i="3" s="1"/>
  <c r="G1229" i="3"/>
  <c r="I1229" i="3" s="1"/>
  <c r="F1132" i="3"/>
  <c r="H1132" i="3" s="1"/>
  <c r="G1132" i="3"/>
  <c r="I1132" i="3" s="1"/>
  <c r="F1091" i="3"/>
  <c r="H1091" i="3" s="1"/>
  <c r="G1091" i="3"/>
  <c r="I1091" i="3" s="1"/>
  <c r="F1092" i="3"/>
  <c r="H1092" i="3" s="1"/>
  <c r="F851" i="3"/>
  <c r="H851" i="3" s="1"/>
  <c r="G851" i="3"/>
  <c r="I851" i="3" s="1"/>
  <c r="F852" i="3"/>
  <c r="H852" i="3" s="1"/>
  <c r="G852" i="3"/>
  <c r="I852" i="3" s="1"/>
  <c r="F274" i="2"/>
  <c r="H274" i="2" s="1"/>
  <c r="G275" i="2"/>
  <c r="I275" i="2" s="1"/>
  <c r="F247" i="2"/>
  <c r="H247" i="2" s="1"/>
  <c r="G248" i="2"/>
  <c r="I248" i="2" s="1"/>
  <c r="G199" i="2"/>
  <c r="I199" i="2" s="1"/>
  <c r="F128" i="2"/>
  <c r="H128" i="2" s="1"/>
  <c r="G129" i="2"/>
  <c r="I129" i="2" s="1"/>
  <c r="F129" i="2"/>
  <c r="H129" i="2" s="1"/>
  <c r="F125" i="2"/>
  <c r="H125" i="2" s="1"/>
  <c r="G126" i="2"/>
  <c r="I126" i="2" s="1"/>
  <c r="F117" i="2"/>
  <c r="H117" i="2" s="1"/>
  <c r="G118" i="2"/>
  <c r="I118" i="2" s="1"/>
  <c r="G60" i="2"/>
  <c r="I60" i="2" s="1"/>
  <c r="F31" i="2"/>
  <c r="H31" i="2" s="1"/>
  <c r="G31" i="2"/>
  <c r="I31" i="2" s="1"/>
  <c r="G32" i="2"/>
  <c r="I32" i="2" s="1"/>
  <c r="F7" i="2"/>
  <c r="H7" i="2" s="1"/>
  <c r="G8" i="2"/>
  <c r="I8" i="2" s="1"/>
  <c r="G1336" i="3"/>
  <c r="I1336" i="3" s="1"/>
  <c r="F1336" i="3"/>
  <c r="H1336" i="3" s="1"/>
  <c r="G1298" i="3"/>
  <c r="I1298" i="3" s="1"/>
  <c r="F1298" i="3"/>
  <c r="H1298" i="3" s="1"/>
  <c r="F1272" i="3"/>
  <c r="F1236" i="3"/>
  <c r="H1236" i="3" s="1"/>
  <c r="G1236" i="3"/>
  <c r="I1236" i="3" s="1"/>
  <c r="G1237" i="3"/>
  <c r="I1237" i="3" s="1"/>
  <c r="F1169" i="3"/>
  <c r="H1169" i="3" s="1"/>
  <c r="G1169" i="3"/>
  <c r="I1169" i="3" s="1"/>
  <c r="G1170" i="3"/>
  <c r="G1164" i="3"/>
  <c r="I1164" i="3" s="1"/>
  <c r="F1164" i="3"/>
  <c r="H1164" i="3" s="1"/>
  <c r="G1053" i="3"/>
  <c r="I1053" i="3" s="1"/>
  <c r="F1052" i="3"/>
  <c r="H1052" i="3" s="1"/>
  <c r="G1052" i="3"/>
  <c r="I1052" i="3" s="1"/>
  <c r="F1053" i="3"/>
  <c r="H1053" i="3" s="1"/>
  <c r="G968" i="3"/>
  <c r="I968" i="3" s="1"/>
  <c r="F968" i="3"/>
  <c r="H968" i="3" s="1"/>
  <c r="G969" i="3"/>
  <c r="I969" i="3" s="1"/>
  <c r="F458" i="2"/>
  <c r="H458" i="2" s="1"/>
  <c r="G459" i="2"/>
  <c r="I459" i="2" s="1"/>
  <c r="F420" i="2"/>
  <c r="F381" i="2"/>
  <c r="H381" i="2" s="1"/>
  <c r="G382" i="2"/>
  <c r="I382" i="2" s="1"/>
  <c r="F328" i="2"/>
  <c r="H328" i="2" s="1"/>
  <c r="G329" i="2"/>
  <c r="I329" i="2" s="1"/>
  <c r="F178" i="2"/>
  <c r="H178" i="2" s="1"/>
  <c r="G179" i="2"/>
  <c r="I179" i="2" s="1"/>
  <c r="F118" i="2"/>
  <c r="H118" i="2" s="1"/>
  <c r="G89" i="2"/>
  <c r="I89" i="2" s="1"/>
  <c r="F88" i="2"/>
  <c r="H88" i="2" s="1"/>
  <c r="G88" i="2"/>
  <c r="I88" i="2" s="1"/>
  <c r="F71" i="2"/>
  <c r="H71" i="2" s="1"/>
  <c r="F50" i="2"/>
  <c r="H50" i="2" s="1"/>
  <c r="G50" i="2"/>
  <c r="I50" i="2" s="1"/>
  <c r="G51" i="2"/>
  <c r="I51" i="2" s="1"/>
  <c r="G23" i="2"/>
  <c r="I23" i="2" s="1"/>
  <c r="F1340" i="3"/>
  <c r="H1340" i="3" s="1"/>
  <c r="G1340" i="3"/>
  <c r="I1340" i="3" s="1"/>
  <c r="G1331" i="3"/>
  <c r="I1331" i="3" s="1"/>
  <c r="G1332" i="3"/>
  <c r="I1332" i="3" s="1"/>
  <c r="F1331" i="3"/>
  <c r="H1331" i="3" s="1"/>
  <c r="F1332" i="3"/>
  <c r="H1332" i="3" s="1"/>
  <c r="F1322" i="3"/>
  <c r="H1322" i="3" s="1"/>
  <c r="G1322" i="3"/>
  <c r="I1322" i="3" s="1"/>
  <c r="F1302" i="3"/>
  <c r="H1302" i="3" s="1"/>
  <c r="G1302" i="3"/>
  <c r="I1302" i="3" s="1"/>
  <c r="G1288" i="3"/>
  <c r="I1288" i="3" s="1"/>
  <c r="F1287" i="3"/>
  <c r="H1287" i="3" s="1"/>
  <c r="G1287" i="3"/>
  <c r="I1287" i="3" s="1"/>
  <c r="F1288" i="3"/>
  <c r="H1288" i="3" s="1"/>
  <c r="F1280" i="3"/>
  <c r="H1280" i="3" s="1"/>
  <c r="G1253" i="3"/>
  <c r="I1253" i="3" s="1"/>
  <c r="F1223" i="3"/>
  <c r="H1223" i="3" s="1"/>
  <c r="F1222" i="3"/>
  <c r="H1222" i="3" s="1"/>
  <c r="G1222" i="3"/>
  <c r="I1222" i="3" s="1"/>
  <c r="F1212" i="3"/>
  <c r="G1194" i="3"/>
  <c r="I1194" i="3" s="1"/>
  <c r="F1173" i="3"/>
  <c r="H1173" i="3" s="1"/>
  <c r="F1161" i="3"/>
  <c r="H1161" i="3" s="1"/>
  <c r="F1138" i="3"/>
  <c r="H1138" i="3" s="1"/>
  <c r="G1130" i="3"/>
  <c r="I1130" i="3" s="1"/>
  <c r="G1129" i="3"/>
  <c r="I1129" i="3" s="1"/>
  <c r="F1130" i="3"/>
  <c r="H1130" i="3" s="1"/>
  <c r="F1129" i="3"/>
  <c r="H1129" i="3" s="1"/>
  <c r="F1043" i="3"/>
  <c r="H1043" i="3" s="1"/>
  <c r="G1043" i="3"/>
  <c r="I1043" i="3" s="1"/>
  <c r="F1044" i="3"/>
  <c r="F925" i="3"/>
  <c r="H925" i="3" s="1"/>
  <c r="G925" i="3"/>
  <c r="I925" i="3" s="1"/>
  <c r="G804" i="3"/>
  <c r="I804" i="3" s="1"/>
  <c r="G805" i="3"/>
  <c r="I805" i="3" s="1"/>
  <c r="F804" i="3"/>
  <c r="H804" i="3" s="1"/>
  <c r="F805" i="3"/>
  <c r="H805" i="3" s="1"/>
  <c r="F83" i="2"/>
  <c r="H83" i="2" s="1"/>
  <c r="F44" i="2"/>
  <c r="H44" i="2" s="1"/>
  <c r="G45" i="2"/>
  <c r="I45" i="2" s="1"/>
  <c r="G1166" i="3"/>
  <c r="I1166" i="3" s="1"/>
  <c r="F1166" i="3"/>
  <c r="H1166" i="3" s="1"/>
  <c r="F1104" i="3"/>
  <c r="H1104" i="3" s="1"/>
  <c r="G1104" i="3"/>
  <c r="I1104" i="3" s="1"/>
  <c r="F1070" i="3"/>
  <c r="H1070" i="3" s="1"/>
  <c r="F1067" i="3"/>
  <c r="H1067" i="3" s="1"/>
  <c r="G1067" i="3"/>
  <c r="I1067" i="3" s="1"/>
  <c r="F1038" i="3"/>
  <c r="H1038" i="3" s="1"/>
  <c r="G1038" i="3"/>
  <c r="I1038" i="3" s="1"/>
  <c r="G1028" i="3"/>
  <c r="I1028" i="3" s="1"/>
  <c r="G1029" i="3"/>
  <c r="I1029" i="3" s="1"/>
  <c r="F1028" i="3"/>
  <c r="H1028" i="3" s="1"/>
  <c r="F996" i="3"/>
  <c r="H996" i="3" s="1"/>
  <c r="G997" i="3"/>
  <c r="I997" i="3" s="1"/>
  <c r="G996" i="3"/>
  <c r="I996" i="3" s="1"/>
  <c r="F953" i="3"/>
  <c r="H953" i="3" s="1"/>
  <c r="G953" i="3"/>
  <c r="I953" i="3" s="1"/>
  <c r="G289" i="3"/>
  <c r="I289" i="3" s="1"/>
  <c r="F288" i="3"/>
  <c r="H288" i="3" s="1"/>
  <c r="G288" i="3"/>
  <c r="I288" i="3" s="1"/>
  <c r="F289" i="3"/>
  <c r="H289" i="3" s="1"/>
  <c r="G111" i="2"/>
  <c r="I111" i="2" s="1"/>
  <c r="F96" i="2"/>
  <c r="H96" i="2" s="1"/>
  <c r="F91" i="2"/>
  <c r="H91" i="2" s="1"/>
  <c r="F75" i="2"/>
  <c r="H75" i="2" s="1"/>
  <c r="G76" i="2"/>
  <c r="I76" i="2" s="1"/>
  <c r="G72" i="2"/>
  <c r="I72" i="2" s="1"/>
  <c r="F62" i="2"/>
  <c r="H62" i="2" s="1"/>
  <c r="F47" i="2"/>
  <c r="H47" i="2" s="1"/>
  <c r="F37" i="2"/>
  <c r="H37" i="2" s="1"/>
  <c r="G38" i="2"/>
  <c r="I38" i="2" s="1"/>
  <c r="G34" i="2"/>
  <c r="I34" i="2" s="1"/>
  <c r="F9" i="2"/>
  <c r="H9" i="2" s="1"/>
  <c r="G7" i="2"/>
  <c r="I7" i="2" s="1"/>
  <c r="G1346" i="3"/>
  <c r="I1346" i="3" s="1"/>
  <c r="F1343" i="3"/>
  <c r="H1343" i="3" s="1"/>
  <c r="F1338" i="3"/>
  <c r="H1338" i="3" s="1"/>
  <c r="F1324" i="3"/>
  <c r="H1324" i="3" s="1"/>
  <c r="G1308" i="3"/>
  <c r="I1308" i="3" s="1"/>
  <c r="F1305" i="3"/>
  <c r="H1305" i="3" s="1"/>
  <c r="F1284" i="3"/>
  <c r="H1284" i="3" s="1"/>
  <c r="F1276" i="3"/>
  <c r="H1276" i="3" s="1"/>
  <c r="G1274" i="3"/>
  <c r="I1274" i="3" s="1"/>
  <c r="F1250" i="3"/>
  <c r="H1250" i="3" s="1"/>
  <c r="F1249" i="3"/>
  <c r="H1249" i="3" s="1"/>
  <c r="F1242" i="3"/>
  <c r="H1242" i="3" s="1"/>
  <c r="F1237" i="3"/>
  <c r="H1237" i="3" s="1"/>
  <c r="G1238" i="3"/>
  <c r="I1238" i="3" s="1"/>
  <c r="F1234" i="3"/>
  <c r="H1234" i="3" s="1"/>
  <c r="F1226" i="3"/>
  <c r="H1226" i="3" s="1"/>
  <c r="G1218" i="3"/>
  <c r="I1218" i="3" s="1"/>
  <c r="G1210" i="3"/>
  <c r="I1210" i="3" s="1"/>
  <c r="F1203" i="3"/>
  <c r="H1203" i="3" s="1"/>
  <c r="F1194" i="3"/>
  <c r="H1194" i="3" s="1"/>
  <c r="G1158" i="3"/>
  <c r="I1158" i="3" s="1"/>
  <c r="G1159" i="3"/>
  <c r="I1159" i="3" s="1"/>
  <c r="G1156" i="3"/>
  <c r="I1156" i="3" s="1"/>
  <c r="F1150" i="3"/>
  <c r="H1150" i="3" s="1"/>
  <c r="F1149" i="3"/>
  <c r="H1149" i="3" s="1"/>
  <c r="G1149" i="3"/>
  <c r="I1149" i="3" s="1"/>
  <c r="G1135" i="3"/>
  <c r="I1135" i="3" s="1"/>
  <c r="F1135" i="3"/>
  <c r="H1135" i="3" s="1"/>
  <c r="G1114" i="3"/>
  <c r="I1114" i="3" s="1"/>
  <c r="F1101" i="3"/>
  <c r="H1101" i="3" s="1"/>
  <c r="G1100" i="3"/>
  <c r="I1100" i="3" s="1"/>
  <c r="F1099" i="3"/>
  <c r="H1099" i="3" s="1"/>
  <c r="F1096" i="3"/>
  <c r="H1096" i="3" s="1"/>
  <c r="F1086" i="3"/>
  <c r="H1086" i="3" s="1"/>
  <c r="G1086" i="3"/>
  <c r="I1086" i="3" s="1"/>
  <c r="F1072" i="3"/>
  <c r="H1072" i="3" s="1"/>
  <c r="G1072" i="3"/>
  <c r="I1072" i="3" s="1"/>
  <c r="G1066" i="3"/>
  <c r="I1066" i="3" s="1"/>
  <c r="F1066" i="3"/>
  <c r="H1066" i="3" s="1"/>
  <c r="F1062" i="3"/>
  <c r="H1062" i="3" s="1"/>
  <c r="G1063" i="3"/>
  <c r="I1063" i="3" s="1"/>
  <c r="G1062" i="3"/>
  <c r="I1062" i="3" s="1"/>
  <c r="F1055" i="3"/>
  <c r="H1055" i="3" s="1"/>
  <c r="F1045" i="3"/>
  <c r="H1045" i="3" s="1"/>
  <c r="F1037" i="3"/>
  <c r="H1037" i="3" s="1"/>
  <c r="G1037" i="3"/>
  <c r="I1037" i="3" s="1"/>
  <c r="F1029" i="3"/>
  <c r="H1029" i="3" s="1"/>
  <c r="F1019" i="3"/>
  <c r="H1019" i="3" s="1"/>
  <c r="G1019" i="3"/>
  <c r="I1019" i="3" s="1"/>
  <c r="G1004" i="3"/>
  <c r="I1004" i="3" s="1"/>
  <c r="F1003" i="3"/>
  <c r="G1003" i="3"/>
  <c r="I1003" i="3" s="1"/>
  <c r="F999" i="3"/>
  <c r="H999" i="3" s="1"/>
  <c r="G999" i="3"/>
  <c r="I999" i="3" s="1"/>
  <c r="G961" i="3"/>
  <c r="I961" i="3" s="1"/>
  <c r="G954" i="3"/>
  <c r="I954" i="3" s="1"/>
  <c r="F927" i="3"/>
  <c r="H927" i="3" s="1"/>
  <c r="G927" i="3"/>
  <c r="I927" i="3" s="1"/>
  <c r="G913" i="3"/>
  <c r="I913" i="3" s="1"/>
  <c r="G912" i="3"/>
  <c r="I912" i="3" s="1"/>
  <c r="F913" i="3"/>
  <c r="H913" i="3" s="1"/>
  <c r="G894" i="3"/>
  <c r="I894" i="3" s="1"/>
  <c r="G895" i="3"/>
  <c r="I895" i="3" s="1"/>
  <c r="F824" i="3"/>
  <c r="H824" i="3" s="1"/>
  <c r="G824" i="3"/>
  <c r="I824" i="3" s="1"/>
  <c r="F825" i="3"/>
  <c r="H825" i="3" s="1"/>
  <c r="F725" i="3"/>
  <c r="H725" i="3" s="1"/>
  <c r="F724" i="3"/>
  <c r="H724" i="3" s="1"/>
  <c r="G725" i="3"/>
  <c r="I725" i="3" s="1"/>
  <c r="G724" i="3"/>
  <c r="I724" i="3" s="1"/>
  <c r="G672" i="3"/>
  <c r="I672" i="3" s="1"/>
  <c r="F672" i="3"/>
  <c r="H672" i="3" s="1"/>
  <c r="F673" i="3"/>
  <c r="H673" i="3" s="1"/>
  <c r="G529" i="3"/>
  <c r="I529" i="3" s="1"/>
  <c r="F529" i="3"/>
  <c r="H529" i="3" s="1"/>
  <c r="G530" i="3"/>
  <c r="I530" i="3" s="1"/>
  <c r="F1337" i="3"/>
  <c r="H1337" i="3" s="1"/>
  <c r="G1323" i="3"/>
  <c r="I1323" i="3" s="1"/>
  <c r="F1299" i="3"/>
  <c r="H1299" i="3" s="1"/>
  <c r="G1271" i="3"/>
  <c r="I1271" i="3" s="1"/>
  <c r="G1262" i="3"/>
  <c r="I1262" i="3" s="1"/>
  <c r="F1260" i="3"/>
  <c r="H1260" i="3" s="1"/>
  <c r="G1254" i="3"/>
  <c r="I1254" i="3" s="1"/>
  <c r="G1251" i="3"/>
  <c r="I1251" i="3" s="1"/>
  <c r="G1228" i="3"/>
  <c r="I1228" i="3" s="1"/>
  <c r="F1206" i="3"/>
  <c r="H1206" i="3" s="1"/>
  <c r="F1189" i="3"/>
  <c r="H1189" i="3" s="1"/>
  <c r="F1182" i="3"/>
  <c r="H1182" i="3" s="1"/>
  <c r="G1163" i="3"/>
  <c r="I1163" i="3" s="1"/>
  <c r="G1161" i="3"/>
  <c r="I1161" i="3" s="1"/>
  <c r="G1145" i="3"/>
  <c r="I1145" i="3" s="1"/>
  <c r="G1142" i="3"/>
  <c r="I1142" i="3" s="1"/>
  <c r="F1133" i="3"/>
  <c r="H1133" i="3" s="1"/>
  <c r="G1133" i="3"/>
  <c r="I1133" i="3" s="1"/>
  <c r="F1123" i="3"/>
  <c r="H1123" i="3" s="1"/>
  <c r="F1108" i="3"/>
  <c r="H1108" i="3" s="1"/>
  <c r="G1105" i="3"/>
  <c r="I1105" i="3" s="1"/>
  <c r="F1095" i="3"/>
  <c r="H1095" i="3" s="1"/>
  <c r="F1090" i="3"/>
  <c r="H1090" i="3" s="1"/>
  <c r="G1090" i="3"/>
  <c r="I1090" i="3" s="1"/>
  <c r="G1082" i="3"/>
  <c r="I1082" i="3" s="1"/>
  <c r="F1082" i="3"/>
  <c r="H1082" i="3" s="1"/>
  <c r="G1077" i="3"/>
  <c r="I1077" i="3" s="1"/>
  <c r="F1076" i="3"/>
  <c r="H1076" i="3" s="1"/>
  <c r="G1076" i="3"/>
  <c r="I1076" i="3" s="1"/>
  <c r="F1057" i="3"/>
  <c r="H1057" i="3" s="1"/>
  <c r="G1057" i="3"/>
  <c r="I1057" i="3" s="1"/>
  <c r="G1013" i="3"/>
  <c r="I1013" i="3" s="1"/>
  <c r="K1256" i="3" s="1"/>
  <c r="K1257" i="3" s="1"/>
  <c r="F1013" i="3"/>
  <c r="H1013" i="3" s="1"/>
  <c r="G1008" i="3"/>
  <c r="I1008" i="3" s="1"/>
  <c r="F1007" i="3"/>
  <c r="H1007" i="3" s="1"/>
  <c r="F1008" i="3"/>
  <c r="H1008" i="3" s="1"/>
  <c r="G1007" i="3"/>
  <c r="I1007" i="3" s="1"/>
  <c r="F967" i="3"/>
  <c r="H967" i="3" s="1"/>
  <c r="G967" i="3"/>
  <c r="I967" i="3" s="1"/>
  <c r="F946" i="3"/>
  <c r="H946" i="3" s="1"/>
  <c r="G946" i="3"/>
  <c r="I946" i="3" s="1"/>
  <c r="F929" i="3"/>
  <c r="H929" i="3" s="1"/>
  <c r="G930" i="3"/>
  <c r="I930" i="3" s="1"/>
  <c r="G929" i="3"/>
  <c r="I929" i="3" s="1"/>
  <c r="G860" i="3"/>
  <c r="I860" i="3" s="1"/>
  <c r="F859" i="3"/>
  <c r="H859" i="3" s="1"/>
  <c r="G859" i="3"/>
  <c r="I859" i="3" s="1"/>
  <c r="F860" i="3"/>
  <c r="H860" i="3" s="1"/>
  <c r="F838" i="3"/>
  <c r="H838" i="3" s="1"/>
  <c r="G838" i="3"/>
  <c r="I838" i="3" s="1"/>
  <c r="G839" i="3"/>
  <c r="I839" i="3" s="1"/>
  <c r="G791" i="3"/>
  <c r="I791" i="3" s="1"/>
  <c r="F790" i="3"/>
  <c r="H790" i="3" s="1"/>
  <c r="G790" i="3"/>
  <c r="I790" i="3" s="1"/>
  <c r="F791" i="3"/>
  <c r="H791" i="3" s="1"/>
  <c r="F774" i="3"/>
  <c r="H774" i="3" s="1"/>
  <c r="G775" i="3"/>
  <c r="I775" i="3" s="1"/>
  <c r="G774" i="3"/>
  <c r="I774" i="3" s="1"/>
  <c r="F750" i="3"/>
  <c r="H750" i="3" s="1"/>
  <c r="G750" i="3"/>
  <c r="I750" i="3" s="1"/>
  <c r="G718" i="3"/>
  <c r="I718" i="3" s="1"/>
  <c r="F718" i="3"/>
  <c r="H718" i="3" s="1"/>
  <c r="F656" i="3"/>
  <c r="H656" i="3" s="1"/>
  <c r="F655" i="3"/>
  <c r="H655" i="3" s="1"/>
  <c r="G655" i="3"/>
  <c r="I655" i="3" s="1"/>
  <c r="G656" i="3"/>
  <c r="I656" i="3" s="1"/>
  <c r="F52" i="2"/>
  <c r="H52" i="2" s="1"/>
  <c r="G53" i="2"/>
  <c r="I53" i="2" s="1"/>
  <c r="F14" i="2"/>
  <c r="H14" i="2" s="1"/>
  <c r="G15" i="2"/>
  <c r="I15" i="2" s="1"/>
  <c r="G1292" i="3"/>
  <c r="I1292" i="3" s="1"/>
  <c r="G1275" i="3"/>
  <c r="I1275" i="3" s="1"/>
  <c r="F1271" i="3"/>
  <c r="H1271" i="3" s="1"/>
  <c r="G1270" i="3"/>
  <c r="I1270" i="3" s="1"/>
  <c r="G1264" i="3"/>
  <c r="I1264" i="3" s="1"/>
  <c r="F1254" i="3"/>
  <c r="H1254" i="3" s="1"/>
  <c r="F1243" i="3"/>
  <c r="H1243" i="3" s="1"/>
  <c r="G1225" i="3"/>
  <c r="I1225" i="3" s="1"/>
  <c r="G1216" i="3"/>
  <c r="I1216" i="3" s="1"/>
  <c r="G1213" i="3"/>
  <c r="I1213" i="3" s="1"/>
  <c r="F1177" i="3"/>
  <c r="H1177" i="3" s="1"/>
  <c r="F1165" i="3"/>
  <c r="H1165" i="3" s="1"/>
  <c r="G1148" i="3"/>
  <c r="I1148" i="3" s="1"/>
  <c r="G1134" i="3"/>
  <c r="I1134" i="3" s="1"/>
  <c r="G1128" i="3"/>
  <c r="I1128" i="3" s="1"/>
  <c r="F1128" i="3"/>
  <c r="G1120" i="3"/>
  <c r="I1120" i="3" s="1"/>
  <c r="G1121" i="3"/>
  <c r="I1121" i="3" s="1"/>
  <c r="G1106" i="3"/>
  <c r="I1106" i="3" s="1"/>
  <c r="F1023" i="3"/>
  <c r="H1023" i="3" s="1"/>
  <c r="G1024" i="3"/>
  <c r="I1024" i="3" s="1"/>
  <c r="G1023" i="3"/>
  <c r="I1023" i="3" s="1"/>
  <c r="F988" i="3"/>
  <c r="H988" i="3" s="1"/>
  <c r="G989" i="3"/>
  <c r="I989" i="3" s="1"/>
  <c r="F989" i="3"/>
  <c r="H989" i="3" s="1"/>
  <c r="G988" i="3"/>
  <c r="I988" i="3" s="1"/>
  <c r="F971" i="3"/>
  <c r="H971" i="3" s="1"/>
  <c r="G971" i="3"/>
  <c r="I971" i="3" s="1"/>
  <c r="F950" i="3"/>
  <c r="H950" i="3" s="1"/>
  <c r="G951" i="3"/>
  <c r="I951" i="3" s="1"/>
  <c r="G950" i="3"/>
  <c r="I950" i="3" s="1"/>
  <c r="F943" i="3"/>
  <c r="H943" i="3" s="1"/>
  <c r="G944" i="3"/>
  <c r="G943" i="3"/>
  <c r="I943" i="3" s="1"/>
  <c r="G888" i="3"/>
  <c r="I888" i="3" s="1"/>
  <c r="G889" i="3"/>
  <c r="I889" i="3" s="1"/>
  <c r="F888" i="3"/>
  <c r="H888" i="3" s="1"/>
  <c r="F889" i="3"/>
  <c r="H889" i="3" s="1"/>
  <c r="F855" i="3"/>
  <c r="H855" i="3" s="1"/>
  <c r="G855" i="3"/>
  <c r="I855" i="3" s="1"/>
  <c r="G856" i="3"/>
  <c r="I856" i="3" s="1"/>
  <c r="G798" i="3"/>
  <c r="I798" i="3" s="1"/>
  <c r="F797" i="3"/>
  <c r="H797" i="3" s="1"/>
  <c r="G797" i="3"/>
  <c r="I797" i="3" s="1"/>
  <c r="F798" i="3"/>
  <c r="H798" i="3" s="1"/>
  <c r="F106" i="2"/>
  <c r="H106" i="2" s="1"/>
  <c r="G107" i="2"/>
  <c r="I107" i="2" s="1"/>
  <c r="F67" i="2"/>
  <c r="H67" i="2" s="1"/>
  <c r="G68" i="2"/>
  <c r="I68" i="2" s="1"/>
  <c r="F29" i="2"/>
  <c r="H29" i="2" s="1"/>
  <c r="G30" i="2"/>
  <c r="I30" i="2" s="1"/>
  <c r="F1353" i="3"/>
  <c r="H1353" i="3" s="1"/>
  <c r="G1338" i="3"/>
  <c r="I1338" i="3" s="1"/>
  <c r="G1300" i="3"/>
  <c r="I1300" i="3" s="1"/>
  <c r="G1272" i="3"/>
  <c r="I1272" i="3" s="1"/>
  <c r="G1255" i="3"/>
  <c r="I1255" i="3" s="1"/>
  <c r="F1248" i="3"/>
  <c r="H1248" i="3" s="1"/>
  <c r="G1233" i="3"/>
  <c r="I1233" i="3" s="1"/>
  <c r="G1204" i="3"/>
  <c r="I1204" i="3" s="1"/>
  <c r="F1204" i="3"/>
  <c r="H1204" i="3" s="1"/>
  <c r="F1202" i="3"/>
  <c r="H1202" i="3" s="1"/>
  <c r="G1187" i="3"/>
  <c r="I1187" i="3" s="1"/>
  <c r="F1180" i="3"/>
  <c r="H1180" i="3" s="1"/>
  <c r="G1180" i="3"/>
  <c r="I1180" i="3" s="1"/>
  <c r="F1168" i="3"/>
  <c r="H1168" i="3" s="1"/>
  <c r="G1119" i="3"/>
  <c r="I1119" i="3" s="1"/>
  <c r="F1118" i="3"/>
  <c r="H1118" i="3" s="1"/>
  <c r="F1087" i="3"/>
  <c r="H1087" i="3" s="1"/>
  <c r="F1061" i="3"/>
  <c r="H1061" i="3" s="1"/>
  <c r="G1061" i="3"/>
  <c r="I1061" i="3" s="1"/>
  <c r="F975" i="3"/>
  <c r="H975" i="3" s="1"/>
  <c r="G975" i="3"/>
  <c r="I975" i="3" s="1"/>
  <c r="F960" i="3"/>
  <c r="H960" i="3" s="1"/>
  <c r="G960" i="3"/>
  <c r="I960" i="3" s="1"/>
  <c r="F878" i="3"/>
  <c r="H878" i="3" s="1"/>
  <c r="G878" i="3"/>
  <c r="I878" i="3" s="1"/>
  <c r="F812" i="3"/>
  <c r="H812" i="3" s="1"/>
  <c r="G812" i="3"/>
  <c r="I812" i="3" s="1"/>
  <c r="F809" i="3"/>
  <c r="H809" i="3" s="1"/>
  <c r="G809" i="3"/>
  <c r="I809" i="3" s="1"/>
  <c r="F810" i="3"/>
  <c r="H810" i="3" s="1"/>
  <c r="F760" i="3"/>
  <c r="H760" i="3" s="1"/>
  <c r="F759" i="3"/>
  <c r="H759" i="3" s="1"/>
  <c r="G759" i="3"/>
  <c r="I759" i="3" s="1"/>
  <c r="G760" i="3"/>
  <c r="I760" i="3" s="1"/>
  <c r="F702" i="3"/>
  <c r="H702" i="3" s="1"/>
  <c r="G701" i="3"/>
  <c r="I701" i="3" s="1"/>
  <c r="G702" i="3"/>
  <c r="I702" i="3" s="1"/>
  <c r="F701" i="3"/>
  <c r="H701" i="3" s="1"/>
  <c r="F582" i="3"/>
  <c r="H582" i="3" s="1"/>
  <c r="G582" i="3"/>
  <c r="I582" i="3" s="1"/>
  <c r="G583" i="3"/>
  <c r="I583" i="3" s="1"/>
  <c r="F563" i="3"/>
  <c r="H563" i="3" s="1"/>
  <c r="G564" i="3"/>
  <c r="I564" i="3" s="1"/>
  <c r="F564" i="3"/>
  <c r="H564" i="3" s="1"/>
  <c r="G563" i="3"/>
  <c r="I563" i="3" s="1"/>
  <c r="G84" i="2"/>
  <c r="I84" i="2" s="1"/>
  <c r="F1330" i="3"/>
  <c r="H1330" i="3" s="1"/>
  <c r="G1315" i="3"/>
  <c r="I1315" i="3" s="1"/>
  <c r="G1265" i="3"/>
  <c r="I1265" i="3" s="1"/>
  <c r="G1244" i="3"/>
  <c r="I1244" i="3" s="1"/>
  <c r="F1228" i="3"/>
  <c r="H1228" i="3" s="1"/>
  <c r="G1217" i="3"/>
  <c r="I1217" i="3" s="1"/>
  <c r="G1214" i="3"/>
  <c r="I1214" i="3" s="1"/>
  <c r="G1167" i="3"/>
  <c r="I1167" i="3" s="1"/>
  <c r="F1153" i="3"/>
  <c r="H1153" i="3" s="1"/>
  <c r="G1154" i="3"/>
  <c r="I1154" i="3" s="1"/>
  <c r="G1126" i="3"/>
  <c r="I1126" i="3" s="1"/>
  <c r="G1123" i="3"/>
  <c r="I1123" i="3" s="1"/>
  <c r="F1115" i="3"/>
  <c r="H1115" i="3" s="1"/>
  <c r="G1116" i="3"/>
  <c r="I1116" i="3" s="1"/>
  <c r="F1113" i="3"/>
  <c r="H1113" i="3" s="1"/>
  <c r="F1081" i="3"/>
  <c r="H1081" i="3" s="1"/>
  <c r="G1081" i="3"/>
  <c r="I1081" i="3" s="1"/>
  <c r="F1071" i="3"/>
  <c r="H1071" i="3" s="1"/>
  <c r="G1071" i="3"/>
  <c r="I1071" i="3" s="1"/>
  <c r="F1047" i="3"/>
  <c r="H1047" i="3" s="1"/>
  <c r="F1046" i="3"/>
  <c r="H1046" i="3" s="1"/>
  <c r="G1047" i="3"/>
  <c r="I1047" i="3" s="1"/>
  <c r="G1046" i="3"/>
  <c r="I1046" i="3" s="1"/>
  <c r="G1034" i="3"/>
  <c r="I1034" i="3" s="1"/>
  <c r="F1024" i="3"/>
  <c r="H1024" i="3" s="1"/>
  <c r="F1018" i="3"/>
  <c r="H1018" i="3" s="1"/>
  <c r="G1018" i="3"/>
  <c r="I1018" i="3" s="1"/>
  <c r="F1006" i="3"/>
  <c r="H1006" i="3" s="1"/>
  <c r="G1006" i="3"/>
  <c r="I1006" i="3" s="1"/>
  <c r="F992" i="3"/>
  <c r="H992" i="3" s="1"/>
  <c r="G992" i="3"/>
  <c r="I992" i="3" s="1"/>
  <c r="F981" i="3"/>
  <c r="H981" i="3" s="1"/>
  <c r="G982" i="3"/>
  <c r="I982" i="3" s="1"/>
  <c r="F982" i="3"/>
  <c r="H982" i="3" s="1"/>
  <c r="G981" i="3"/>
  <c r="I981" i="3" s="1"/>
  <c r="G972" i="3"/>
  <c r="I972" i="3" s="1"/>
  <c r="F964" i="3"/>
  <c r="H964" i="3" s="1"/>
  <c r="G964" i="3"/>
  <c r="I964" i="3" s="1"/>
  <c r="F951" i="3"/>
  <c r="H951" i="3" s="1"/>
  <c r="F947" i="3"/>
  <c r="H947" i="3" s="1"/>
  <c r="F940" i="3"/>
  <c r="G940" i="3"/>
  <c r="I940" i="3" s="1"/>
  <c r="F930" i="3"/>
  <c r="H930" i="3" s="1"/>
  <c r="G917" i="3"/>
  <c r="I917" i="3" s="1"/>
  <c r="F917" i="3"/>
  <c r="H917" i="3" s="1"/>
  <c r="F904" i="3"/>
  <c r="H904" i="3" s="1"/>
  <c r="G904" i="3"/>
  <c r="I904" i="3" s="1"/>
  <c r="G865" i="3"/>
  <c r="I865" i="3" s="1"/>
  <c r="F865" i="3"/>
  <c r="H865" i="3" s="1"/>
  <c r="F866" i="3"/>
  <c r="H866" i="3" s="1"/>
  <c r="G866" i="3"/>
  <c r="I866" i="3" s="1"/>
  <c r="F831" i="3"/>
  <c r="H831" i="3" s="1"/>
  <c r="G831" i="3"/>
  <c r="I831" i="3" s="1"/>
  <c r="F830" i="3"/>
  <c r="H830" i="3" s="1"/>
  <c r="G830" i="3"/>
  <c r="I830" i="3" s="1"/>
  <c r="F741" i="3"/>
  <c r="H741" i="3" s="1"/>
  <c r="G741" i="3"/>
  <c r="I741" i="3" s="1"/>
  <c r="F742" i="3"/>
  <c r="H742" i="3" s="1"/>
  <c r="G742" i="3"/>
  <c r="I742" i="3" s="1"/>
  <c r="G1277" i="3"/>
  <c r="I1277" i="3" s="1"/>
  <c r="F1241" i="3"/>
  <c r="H1241" i="3" s="1"/>
  <c r="G1212" i="3"/>
  <c r="I1212" i="3" s="1"/>
  <c r="F1188" i="3"/>
  <c r="H1188" i="3" s="1"/>
  <c r="G1173" i="3"/>
  <c r="I1173" i="3" s="1"/>
  <c r="G1097" i="3"/>
  <c r="I1097" i="3" s="1"/>
  <c r="F1094" i="3"/>
  <c r="H1094" i="3" s="1"/>
  <c r="F1089" i="3"/>
  <c r="H1089" i="3" s="1"/>
  <c r="F1084" i="3"/>
  <c r="G1080" i="3"/>
  <c r="I1080" i="3" s="1"/>
  <c r="F1073" i="3"/>
  <c r="H1073" i="3" s="1"/>
  <c r="G1070" i="3"/>
  <c r="I1070" i="3" s="1"/>
  <c r="F1069" i="3"/>
  <c r="H1069" i="3" s="1"/>
  <c r="G1044" i="3"/>
  <c r="I1044" i="3" s="1"/>
  <c r="F1041" i="3"/>
  <c r="H1041" i="3" s="1"/>
  <c r="F1036" i="3"/>
  <c r="H1036" i="3" s="1"/>
  <c r="F1026" i="3"/>
  <c r="H1026" i="3" s="1"/>
  <c r="F1020" i="3"/>
  <c r="H1020" i="3" s="1"/>
  <c r="G1017" i="3"/>
  <c r="I1017" i="3" s="1"/>
  <c r="F1016" i="3"/>
  <c r="H1016" i="3" s="1"/>
  <c r="F1000" i="3"/>
  <c r="H1000" i="3" s="1"/>
  <c r="G993" i="3"/>
  <c r="I993" i="3" s="1"/>
  <c r="G991" i="3"/>
  <c r="I991" i="3" s="1"/>
  <c r="G984" i="3"/>
  <c r="F954" i="3"/>
  <c r="H954" i="3" s="1"/>
  <c r="G947" i="3"/>
  <c r="I947" i="3" s="1"/>
  <c r="G945" i="3"/>
  <c r="I945" i="3" s="1"/>
  <c r="G942" i="3"/>
  <c r="I942" i="3" s="1"/>
  <c r="G939" i="3"/>
  <c r="I939" i="3" s="1"/>
  <c r="F920" i="3"/>
  <c r="H920" i="3" s="1"/>
  <c r="F905" i="3"/>
  <c r="H905" i="3" s="1"/>
  <c r="F901" i="3"/>
  <c r="H901" i="3" s="1"/>
  <c r="G901" i="3"/>
  <c r="I901" i="3" s="1"/>
  <c r="F801" i="3"/>
  <c r="H801" i="3" s="1"/>
  <c r="G801" i="3"/>
  <c r="I801" i="3" s="1"/>
  <c r="G794" i="3"/>
  <c r="I794" i="3" s="1"/>
  <c r="F794" i="3"/>
  <c r="H794" i="3" s="1"/>
  <c r="F777" i="3"/>
  <c r="H777" i="3" s="1"/>
  <c r="G777" i="3"/>
  <c r="I777" i="3" s="1"/>
  <c r="F765" i="3"/>
  <c r="H765" i="3" s="1"/>
  <c r="G765" i="3"/>
  <c r="I765" i="3" s="1"/>
  <c r="F708" i="3"/>
  <c r="H708" i="3" s="1"/>
  <c r="G708" i="3"/>
  <c r="I708" i="3" s="1"/>
  <c r="F709" i="3"/>
  <c r="H709" i="3" s="1"/>
  <c r="F589" i="3"/>
  <c r="H589" i="3" s="1"/>
  <c r="G589" i="3"/>
  <c r="I589" i="3" s="1"/>
  <c r="F1127" i="3"/>
  <c r="H1127" i="3" s="1"/>
  <c r="G1112" i="3"/>
  <c r="I1112" i="3" s="1"/>
  <c r="G1095" i="3"/>
  <c r="I1095" i="3" s="1"/>
  <c r="F1088" i="3"/>
  <c r="H1088" i="3" s="1"/>
  <c r="F1075" i="3"/>
  <c r="H1075" i="3" s="1"/>
  <c r="G1059" i="3"/>
  <c r="I1059" i="3" s="1"/>
  <c r="F1035" i="3"/>
  <c r="H1035" i="3" s="1"/>
  <c r="F1022" i="3"/>
  <c r="F965" i="3"/>
  <c r="H965" i="3" s="1"/>
  <c r="G966" i="3"/>
  <c r="I966" i="3" s="1"/>
  <c r="F958" i="3"/>
  <c r="H958" i="3" s="1"/>
  <c r="G959" i="3"/>
  <c r="I959" i="3" s="1"/>
  <c r="F918" i="3"/>
  <c r="H918" i="3" s="1"/>
  <c r="G918" i="3"/>
  <c r="I918" i="3" s="1"/>
  <c r="G903" i="3"/>
  <c r="I903" i="3" s="1"/>
  <c r="F903" i="3"/>
  <c r="H903" i="3" s="1"/>
  <c r="G850" i="3"/>
  <c r="I850" i="3" s="1"/>
  <c r="F850" i="3"/>
  <c r="H850" i="3" s="1"/>
  <c r="F827" i="3"/>
  <c r="H827" i="3" s="1"/>
  <c r="G827" i="3"/>
  <c r="I827" i="3" s="1"/>
  <c r="G816" i="3"/>
  <c r="I816" i="3" s="1"/>
  <c r="F815" i="3"/>
  <c r="H815" i="3" s="1"/>
  <c r="G815" i="3"/>
  <c r="I815" i="3" s="1"/>
  <c r="F756" i="3"/>
  <c r="H756" i="3" s="1"/>
  <c r="G756" i="3"/>
  <c r="I756" i="3" s="1"/>
  <c r="F735" i="3"/>
  <c r="H735" i="3" s="1"/>
  <c r="G735" i="3"/>
  <c r="I735" i="3" s="1"/>
  <c r="F697" i="3"/>
  <c r="H697" i="3" s="1"/>
  <c r="G697" i="3"/>
  <c r="I697" i="3" s="1"/>
  <c r="F698" i="3"/>
  <c r="H698" i="3" s="1"/>
  <c r="F662" i="3"/>
  <c r="H662" i="3" s="1"/>
  <c r="G662" i="3"/>
  <c r="I662" i="3" s="1"/>
  <c r="F663" i="3"/>
  <c r="H663" i="3" s="1"/>
  <c r="F570" i="3"/>
  <c r="H570" i="3" s="1"/>
  <c r="G570" i="3"/>
  <c r="I570" i="3" s="1"/>
  <c r="G571" i="3"/>
  <c r="I571" i="3" s="1"/>
  <c r="F532" i="3"/>
  <c r="H532" i="3" s="1"/>
  <c r="G532" i="3"/>
  <c r="I532" i="3" s="1"/>
  <c r="G533" i="3"/>
  <c r="I533" i="3" s="1"/>
  <c r="F533" i="3"/>
  <c r="H533" i="3" s="1"/>
  <c r="F469" i="3"/>
  <c r="H469" i="3" s="1"/>
  <c r="G470" i="3"/>
  <c r="I470" i="3" s="1"/>
  <c r="G469" i="3"/>
  <c r="I469" i="3" s="1"/>
  <c r="F1050" i="3"/>
  <c r="H1050" i="3" s="1"/>
  <c r="F969" i="3"/>
  <c r="H969" i="3" s="1"/>
  <c r="G962" i="3"/>
  <c r="I962" i="3" s="1"/>
  <c r="G926" i="3"/>
  <c r="I926" i="3" s="1"/>
  <c r="F926" i="3"/>
  <c r="H926" i="3" s="1"/>
  <c r="G898" i="3"/>
  <c r="I898" i="3" s="1"/>
  <c r="F897" i="3"/>
  <c r="G897" i="3"/>
  <c r="I897" i="3" s="1"/>
  <c r="F893" i="3"/>
  <c r="H893" i="3" s="1"/>
  <c r="G893" i="3"/>
  <c r="I893" i="3" s="1"/>
  <c r="F869" i="3"/>
  <c r="H869" i="3" s="1"/>
  <c r="F868" i="3"/>
  <c r="H868" i="3" s="1"/>
  <c r="G869" i="3"/>
  <c r="I869" i="3" s="1"/>
  <c r="G868" i="3"/>
  <c r="I868" i="3" s="1"/>
  <c r="F864" i="3"/>
  <c r="H864" i="3" s="1"/>
  <c r="G864" i="3"/>
  <c r="I864" i="3" s="1"/>
  <c r="F841" i="3"/>
  <c r="H841" i="3" s="1"/>
  <c r="G841" i="3"/>
  <c r="I841" i="3" s="1"/>
  <c r="G787" i="3"/>
  <c r="I787" i="3" s="1"/>
  <c r="F787" i="3"/>
  <c r="H787" i="3" s="1"/>
  <c r="F762" i="3"/>
  <c r="H762" i="3" s="1"/>
  <c r="G762" i="3"/>
  <c r="I762" i="3" s="1"/>
  <c r="F1065" i="3"/>
  <c r="H1065" i="3" s="1"/>
  <c r="F1012" i="3"/>
  <c r="H1012" i="3" s="1"/>
  <c r="L1256" i="3" s="1"/>
  <c r="L1257" i="3" s="1"/>
  <c r="F973" i="3"/>
  <c r="H973" i="3" s="1"/>
  <c r="G974" i="3"/>
  <c r="I974" i="3" s="1"/>
  <c r="G937" i="3"/>
  <c r="I937" i="3" s="1"/>
  <c r="G936" i="3"/>
  <c r="I936" i="3" s="1"/>
  <c r="F906" i="3"/>
  <c r="H906" i="3" s="1"/>
  <c r="G907" i="3"/>
  <c r="I907" i="3" s="1"/>
  <c r="F883" i="3"/>
  <c r="H883" i="3" s="1"/>
  <c r="G884" i="3"/>
  <c r="I884" i="3" s="1"/>
  <c r="G883" i="3"/>
  <c r="I883" i="3" s="1"/>
  <c r="F879" i="3"/>
  <c r="H879" i="3" s="1"/>
  <c r="G879" i="3"/>
  <c r="I879" i="3" s="1"/>
  <c r="G788" i="3"/>
  <c r="I788" i="3" s="1"/>
  <c r="F748" i="3"/>
  <c r="H748" i="3" s="1"/>
  <c r="G747" i="3"/>
  <c r="I747" i="3" s="1"/>
  <c r="F651" i="3"/>
  <c r="H651" i="3" s="1"/>
  <c r="G651" i="3"/>
  <c r="I651" i="3" s="1"/>
  <c r="F652" i="3"/>
  <c r="H652" i="3" s="1"/>
  <c r="G637" i="3"/>
  <c r="I637" i="3" s="1"/>
  <c r="G638" i="3"/>
  <c r="I638" i="3" s="1"/>
  <c r="F637" i="3"/>
  <c r="H637" i="3" s="1"/>
  <c r="F638" i="3"/>
  <c r="H638" i="3" s="1"/>
  <c r="F594" i="3"/>
  <c r="H594" i="3" s="1"/>
  <c r="G595" i="3"/>
  <c r="I595" i="3" s="1"/>
  <c r="F595" i="3"/>
  <c r="H595" i="3" s="1"/>
  <c r="G1219" i="3"/>
  <c r="I1219" i="3" s="1"/>
  <c r="F1195" i="3"/>
  <c r="H1195" i="3" s="1"/>
  <c r="F1157" i="3"/>
  <c r="H1157" i="3" s="1"/>
  <c r="G1143" i="3"/>
  <c r="I1143" i="3" s="1"/>
  <c r="F1119" i="3"/>
  <c r="H1119" i="3" s="1"/>
  <c r="G1051" i="3"/>
  <c r="I1051" i="3" s="1"/>
  <c r="F1027" i="3"/>
  <c r="H1027" i="3" s="1"/>
  <c r="F977" i="3"/>
  <c r="H977" i="3" s="1"/>
  <c r="G970" i="3"/>
  <c r="I970" i="3" s="1"/>
  <c r="F937" i="3"/>
  <c r="H937" i="3" s="1"/>
  <c r="F922" i="3"/>
  <c r="H922" i="3" s="1"/>
  <c r="G921" i="3"/>
  <c r="I921" i="3" s="1"/>
  <c r="F907" i="3"/>
  <c r="H907" i="3" s="1"/>
  <c r="F902" i="3"/>
  <c r="H902" i="3" s="1"/>
  <c r="G902" i="3"/>
  <c r="I902" i="3" s="1"/>
  <c r="F898" i="3"/>
  <c r="H898" i="3" s="1"/>
  <c r="F870" i="3"/>
  <c r="H870" i="3" s="1"/>
  <c r="G870" i="3"/>
  <c r="I870" i="3" s="1"/>
  <c r="F846" i="3"/>
  <c r="H846" i="3" s="1"/>
  <c r="F845" i="3"/>
  <c r="H845" i="3" s="1"/>
  <c r="G846" i="3"/>
  <c r="I846" i="3" s="1"/>
  <c r="G845" i="3"/>
  <c r="I845" i="3" s="1"/>
  <c r="F828" i="3"/>
  <c r="H828" i="3" s="1"/>
  <c r="F819" i="3"/>
  <c r="H819" i="3" s="1"/>
  <c r="G819" i="3"/>
  <c r="I819" i="3" s="1"/>
  <c r="F788" i="3"/>
  <c r="H788" i="3" s="1"/>
  <c r="F739" i="3"/>
  <c r="H739" i="3" s="1"/>
  <c r="G740" i="3"/>
  <c r="I740" i="3" s="1"/>
  <c r="G739" i="3"/>
  <c r="I739" i="3" s="1"/>
  <c r="F740" i="3"/>
  <c r="H740" i="3" s="1"/>
  <c r="F722" i="3"/>
  <c r="H722" i="3" s="1"/>
  <c r="G722" i="3"/>
  <c r="I722" i="3" s="1"/>
  <c r="F723" i="3"/>
  <c r="H723" i="3" s="1"/>
  <c r="F719" i="3"/>
  <c r="H719" i="3" s="1"/>
  <c r="G663" i="3"/>
  <c r="I663" i="3" s="1"/>
  <c r="F601" i="3"/>
  <c r="H601" i="3" s="1"/>
  <c r="G601" i="3"/>
  <c r="I601" i="3" s="1"/>
  <c r="F933" i="3"/>
  <c r="H933" i="3" s="1"/>
  <c r="F896" i="3"/>
  <c r="H896" i="3" s="1"/>
  <c r="G863" i="3"/>
  <c r="I863" i="3" s="1"/>
  <c r="F856" i="3"/>
  <c r="H856" i="3" s="1"/>
  <c r="G854" i="3"/>
  <c r="I854" i="3" s="1"/>
  <c r="F853" i="3"/>
  <c r="H853" i="3" s="1"/>
  <c r="G849" i="3"/>
  <c r="I849" i="3" s="1"/>
  <c r="G842" i="3"/>
  <c r="I842" i="3" s="1"/>
  <c r="F833" i="3"/>
  <c r="H833" i="3" s="1"/>
  <c r="F822" i="3"/>
  <c r="H822" i="3" s="1"/>
  <c r="F813" i="3"/>
  <c r="H813" i="3" s="1"/>
  <c r="G800" i="3"/>
  <c r="I800" i="3" s="1"/>
  <c r="G793" i="3"/>
  <c r="G789" i="3"/>
  <c r="I789" i="3" s="1"/>
  <c r="G770" i="3"/>
  <c r="I770" i="3" s="1"/>
  <c r="F764" i="3"/>
  <c r="H764" i="3" s="1"/>
  <c r="F763" i="3"/>
  <c r="H763" i="3" s="1"/>
  <c r="G763" i="3"/>
  <c r="I763" i="3" s="1"/>
  <c r="G738" i="3"/>
  <c r="I738" i="3" s="1"/>
  <c r="G732" i="3"/>
  <c r="I732" i="3" s="1"/>
  <c r="G731" i="3"/>
  <c r="I731" i="3" s="1"/>
  <c r="F727" i="3"/>
  <c r="H727" i="3" s="1"/>
  <c r="G715" i="3"/>
  <c r="I715" i="3" s="1"/>
  <c r="G683" i="3"/>
  <c r="I683" i="3" s="1"/>
  <c r="F683" i="3"/>
  <c r="H683" i="3" s="1"/>
  <c r="F659" i="3"/>
  <c r="H659" i="3" s="1"/>
  <c r="G659" i="3"/>
  <c r="I659" i="3" s="1"/>
  <c r="G634" i="3"/>
  <c r="I634" i="3" s="1"/>
  <c r="F634" i="3"/>
  <c r="H634" i="3" s="1"/>
  <c r="F576" i="3"/>
  <c r="H576" i="3" s="1"/>
  <c r="F575" i="3"/>
  <c r="H575" i="3" s="1"/>
  <c r="G575" i="3"/>
  <c r="I575" i="3" s="1"/>
  <c r="F895" i="3"/>
  <c r="H895" i="3" s="1"/>
  <c r="G880" i="3"/>
  <c r="I880" i="3" s="1"/>
  <c r="F839" i="3"/>
  <c r="H839" i="3" s="1"/>
  <c r="G810" i="3"/>
  <c r="I810" i="3" s="1"/>
  <c r="F799" i="3"/>
  <c r="H799" i="3" s="1"/>
  <c r="F779" i="3"/>
  <c r="H779" i="3" s="1"/>
  <c r="F772" i="3"/>
  <c r="H772" i="3" s="1"/>
  <c r="F757" i="3"/>
  <c r="H757" i="3" s="1"/>
  <c r="G758" i="3"/>
  <c r="I758" i="3" s="1"/>
  <c r="F751" i="3"/>
  <c r="H751" i="3" s="1"/>
  <c r="G751" i="3"/>
  <c r="I751" i="3" s="1"/>
  <c r="G743" i="3"/>
  <c r="I743" i="3" s="1"/>
  <c r="G711" i="3"/>
  <c r="I711" i="3" s="1"/>
  <c r="F711" i="3"/>
  <c r="F625" i="3"/>
  <c r="H625" i="3" s="1"/>
  <c r="G626" i="3"/>
  <c r="F626" i="3"/>
  <c r="H626" i="3" s="1"/>
  <c r="G625" i="3"/>
  <c r="I625" i="3" s="1"/>
  <c r="F613" i="3"/>
  <c r="H613" i="3" s="1"/>
  <c r="G613" i="3"/>
  <c r="I613" i="3" s="1"/>
  <c r="F598" i="3"/>
  <c r="H598" i="3" s="1"/>
  <c r="G598" i="3"/>
  <c r="I598" i="3" s="1"/>
  <c r="F458" i="3"/>
  <c r="H458" i="3" s="1"/>
  <c r="G457" i="3"/>
  <c r="I457" i="3" s="1"/>
  <c r="F457" i="3"/>
  <c r="H457" i="3" s="1"/>
  <c r="F409" i="3"/>
  <c r="H409" i="3" s="1"/>
  <c r="F410" i="3"/>
  <c r="H410" i="3" s="1"/>
  <c r="G409" i="3"/>
  <c r="I409" i="3" s="1"/>
  <c r="G934" i="3"/>
  <c r="I934" i="3" s="1"/>
  <c r="F872" i="3"/>
  <c r="H872" i="3" s="1"/>
  <c r="G857" i="3"/>
  <c r="I857" i="3" s="1"/>
  <c r="G825" i="3"/>
  <c r="I825" i="3" s="1"/>
  <c r="F755" i="3"/>
  <c r="H755" i="3" s="1"/>
  <c r="G721" i="3"/>
  <c r="I721" i="3" s="1"/>
  <c r="F721" i="3"/>
  <c r="H721" i="3" s="1"/>
  <c r="G719" i="3"/>
  <c r="I719" i="3" s="1"/>
  <c r="G713" i="3"/>
  <c r="I713" i="3" s="1"/>
  <c r="F714" i="3"/>
  <c r="H714" i="3" s="1"/>
  <c r="G714" i="3"/>
  <c r="I714" i="3" s="1"/>
  <c r="F713" i="3"/>
  <c r="H713" i="3" s="1"/>
  <c r="F704" i="3"/>
  <c r="H704" i="3" s="1"/>
  <c r="G704" i="3"/>
  <c r="I704" i="3" s="1"/>
  <c r="F700" i="3"/>
  <c r="H700" i="3" s="1"/>
  <c r="G700" i="3"/>
  <c r="I700" i="3" s="1"/>
  <c r="F694" i="3"/>
  <c r="H694" i="3" s="1"/>
  <c r="G694" i="3"/>
  <c r="I694" i="3" s="1"/>
  <c r="F693" i="3"/>
  <c r="H693" i="3" s="1"/>
  <c r="G693" i="3"/>
  <c r="I693" i="3" s="1"/>
  <c r="F644" i="3"/>
  <c r="H644" i="3" s="1"/>
  <c r="G644" i="3"/>
  <c r="I644" i="3" s="1"/>
  <c r="G619" i="3"/>
  <c r="I619" i="3" s="1"/>
  <c r="F619" i="3"/>
  <c r="H619" i="3" s="1"/>
  <c r="F602" i="3"/>
  <c r="H602" i="3" s="1"/>
  <c r="G603" i="3"/>
  <c r="I603" i="3" s="1"/>
  <c r="F603" i="3"/>
  <c r="H603" i="3" s="1"/>
  <c r="F734" i="3"/>
  <c r="H734" i="3" s="1"/>
  <c r="G734" i="3"/>
  <c r="I734" i="3" s="1"/>
  <c r="F687" i="3"/>
  <c r="H687" i="3" s="1"/>
  <c r="G687" i="3"/>
  <c r="I687" i="3" s="1"/>
  <c r="F686" i="3"/>
  <c r="H686" i="3" s="1"/>
  <c r="G686" i="3"/>
  <c r="I686" i="3" s="1"/>
  <c r="G680" i="3"/>
  <c r="I680" i="3" s="1"/>
  <c r="F680" i="3"/>
  <c r="H680" i="3" s="1"/>
  <c r="F669" i="3"/>
  <c r="H669" i="3" s="1"/>
  <c r="G669" i="3"/>
  <c r="I669" i="3" s="1"/>
  <c r="F627" i="3"/>
  <c r="H627" i="3" s="1"/>
  <c r="G627" i="3"/>
  <c r="I627" i="3" s="1"/>
  <c r="F621" i="3"/>
  <c r="H621" i="3" s="1"/>
  <c r="G621" i="3"/>
  <c r="I621" i="3" s="1"/>
  <c r="G604" i="3"/>
  <c r="I604" i="3" s="1"/>
  <c r="F604" i="3"/>
  <c r="F549" i="3"/>
  <c r="H549" i="3" s="1"/>
  <c r="G550" i="3"/>
  <c r="I550" i="3" s="1"/>
  <c r="F550" i="3"/>
  <c r="H550" i="3" s="1"/>
  <c r="G549" i="3"/>
  <c r="I549" i="3" s="1"/>
  <c r="F519" i="3"/>
  <c r="H519" i="3" s="1"/>
  <c r="G519" i="3"/>
  <c r="I519" i="3" s="1"/>
  <c r="F520" i="3"/>
  <c r="H520" i="3" s="1"/>
  <c r="G427" i="3"/>
  <c r="I427" i="3" s="1"/>
  <c r="F426" i="3"/>
  <c r="H426" i="3" s="1"/>
  <c r="F427" i="3"/>
  <c r="H427" i="3" s="1"/>
  <c r="G426" i="3"/>
  <c r="I426" i="3" s="1"/>
  <c r="G911" i="3"/>
  <c r="I911" i="3" s="1"/>
  <c r="F887" i="3"/>
  <c r="H887" i="3" s="1"/>
  <c r="G873" i="3"/>
  <c r="I873" i="3" s="1"/>
  <c r="G823" i="3"/>
  <c r="I823" i="3" s="1"/>
  <c r="G818" i="3"/>
  <c r="I818" i="3" s="1"/>
  <c r="F786" i="3"/>
  <c r="H786" i="3" s="1"/>
  <c r="F767" i="3"/>
  <c r="H767" i="3" s="1"/>
  <c r="G768" i="3"/>
  <c r="I768" i="3" s="1"/>
  <c r="G752" i="3"/>
  <c r="G736" i="3"/>
  <c r="I736" i="3" s="1"/>
  <c r="F736" i="3"/>
  <c r="H736" i="3" s="1"/>
  <c r="F726" i="3"/>
  <c r="H726" i="3" s="1"/>
  <c r="G726" i="3"/>
  <c r="I726" i="3" s="1"/>
  <c r="G720" i="3"/>
  <c r="I720" i="3" s="1"/>
  <c r="G716" i="3"/>
  <c r="I716" i="3" s="1"/>
  <c r="G673" i="3"/>
  <c r="I673" i="3" s="1"/>
  <c r="F666" i="3"/>
  <c r="H666" i="3" s="1"/>
  <c r="G666" i="3"/>
  <c r="I666" i="3" s="1"/>
  <c r="F645" i="3"/>
  <c r="H645" i="3" s="1"/>
  <c r="G620" i="3"/>
  <c r="I620" i="3" s="1"/>
  <c r="F616" i="3"/>
  <c r="H616" i="3" s="1"/>
  <c r="G616" i="3"/>
  <c r="I616" i="3" s="1"/>
  <c r="F614" i="3"/>
  <c r="H614" i="3" s="1"/>
  <c r="F599" i="3"/>
  <c r="H599" i="3" s="1"/>
  <c r="G590" i="3"/>
  <c r="I590" i="3" s="1"/>
  <c r="G840" i="3"/>
  <c r="I840" i="3" s="1"/>
  <c r="F816" i="3"/>
  <c r="H816" i="3" s="1"/>
  <c r="G802" i="3"/>
  <c r="I802" i="3" s="1"/>
  <c r="F778" i="3"/>
  <c r="H778" i="3" s="1"/>
  <c r="F728" i="3"/>
  <c r="H728" i="3" s="1"/>
  <c r="F712" i="3"/>
  <c r="H712" i="3" s="1"/>
  <c r="F706" i="3"/>
  <c r="H706" i="3" s="1"/>
  <c r="F705" i="3"/>
  <c r="H705" i="3" s="1"/>
  <c r="F703" i="3"/>
  <c r="H703" i="3" s="1"/>
  <c r="G696" i="3"/>
  <c r="I696" i="3" s="1"/>
  <c r="G689" i="3"/>
  <c r="I689" i="3" s="1"/>
  <c r="G678" i="3"/>
  <c r="I678" i="3" s="1"/>
  <c r="F664" i="3"/>
  <c r="H664" i="3" s="1"/>
  <c r="G661" i="3"/>
  <c r="I661" i="3" s="1"/>
  <c r="G652" i="3"/>
  <c r="I652" i="3" s="1"/>
  <c r="G645" i="3"/>
  <c r="I645" i="3" s="1"/>
  <c r="F632" i="3"/>
  <c r="H632" i="3" s="1"/>
  <c r="G622" i="3"/>
  <c r="I622" i="3" s="1"/>
  <c r="F617" i="3"/>
  <c r="H617" i="3" s="1"/>
  <c r="G618" i="3"/>
  <c r="I618" i="3" s="1"/>
  <c r="F618" i="3"/>
  <c r="H618" i="3" s="1"/>
  <c r="G612" i="3"/>
  <c r="I612" i="3" s="1"/>
  <c r="G611" i="3"/>
  <c r="I611" i="3" s="1"/>
  <c r="G593" i="3"/>
  <c r="I593" i="3" s="1"/>
  <c r="F571" i="3"/>
  <c r="H571" i="3" s="1"/>
  <c r="G572" i="3"/>
  <c r="I572" i="3" s="1"/>
  <c r="F572" i="3"/>
  <c r="H572" i="3" s="1"/>
  <c r="G568" i="3"/>
  <c r="I568" i="3" s="1"/>
  <c r="G561" i="3"/>
  <c r="I561" i="3" s="1"/>
  <c r="G551" i="3"/>
  <c r="I551" i="3" s="1"/>
  <c r="F548" i="3"/>
  <c r="H548" i="3" s="1"/>
  <c r="G548" i="3"/>
  <c r="I548" i="3" s="1"/>
  <c r="F507" i="3"/>
  <c r="H507" i="3" s="1"/>
  <c r="G507" i="3"/>
  <c r="I507" i="3" s="1"/>
  <c r="G500" i="3"/>
  <c r="I500" i="3" s="1"/>
  <c r="F500" i="3"/>
  <c r="G477" i="3"/>
  <c r="I477" i="3" s="1"/>
  <c r="F477" i="3"/>
  <c r="H477" i="3" s="1"/>
  <c r="F466" i="3"/>
  <c r="H466" i="3" s="1"/>
  <c r="G467" i="3"/>
  <c r="I467" i="3" s="1"/>
  <c r="F467" i="3"/>
  <c r="H467" i="3" s="1"/>
  <c r="G466" i="3"/>
  <c r="I466" i="3" s="1"/>
  <c r="F460" i="3"/>
  <c r="F459" i="3"/>
  <c r="H459" i="3" s="1"/>
  <c r="G459" i="3"/>
  <c r="I459" i="3" s="1"/>
  <c r="F717" i="3"/>
  <c r="H717" i="3" s="1"/>
  <c r="F710" i="3"/>
  <c r="H710" i="3" s="1"/>
  <c r="G707" i="3"/>
  <c r="I707" i="3" s="1"/>
  <c r="G698" i="3"/>
  <c r="I698" i="3" s="1"/>
  <c r="F678" i="3"/>
  <c r="H678" i="3" s="1"/>
  <c r="F671" i="3"/>
  <c r="H671" i="3" s="1"/>
  <c r="F667" i="3"/>
  <c r="H667" i="3" s="1"/>
  <c r="G658" i="3"/>
  <c r="I658" i="3" s="1"/>
  <c r="F628" i="3"/>
  <c r="H628" i="3" s="1"/>
  <c r="F605" i="3"/>
  <c r="H605" i="3" s="1"/>
  <c r="G599" i="3"/>
  <c r="I599" i="3" s="1"/>
  <c r="F584" i="3"/>
  <c r="F583" i="3"/>
  <c r="H583" i="3" s="1"/>
  <c r="F536" i="3"/>
  <c r="H536" i="3" s="1"/>
  <c r="G536" i="3"/>
  <c r="I536" i="3" s="1"/>
  <c r="F491" i="3"/>
  <c r="H491" i="3" s="1"/>
  <c r="G491" i="3"/>
  <c r="I491" i="3" s="1"/>
  <c r="G471" i="3"/>
  <c r="I471" i="3" s="1"/>
  <c r="F472" i="3"/>
  <c r="H472" i="3" s="1"/>
  <c r="F471" i="3"/>
  <c r="H471" i="3" s="1"/>
  <c r="F455" i="3"/>
  <c r="H455" i="3" s="1"/>
  <c r="F456" i="3"/>
  <c r="H456" i="3" s="1"/>
  <c r="G455" i="3"/>
  <c r="I455" i="3" s="1"/>
  <c r="G729" i="3"/>
  <c r="I729" i="3" s="1"/>
  <c r="F720" i="3"/>
  <c r="H720" i="3" s="1"/>
  <c r="F707" i="3"/>
  <c r="H707" i="3" s="1"/>
  <c r="G679" i="3"/>
  <c r="I679" i="3" s="1"/>
  <c r="F674" i="3"/>
  <c r="H674" i="3" s="1"/>
  <c r="G660" i="3"/>
  <c r="I660" i="3" s="1"/>
  <c r="F633" i="3"/>
  <c r="H633" i="3" s="1"/>
  <c r="G614" i="3"/>
  <c r="I614" i="3" s="1"/>
  <c r="F609" i="3"/>
  <c r="H609" i="3" s="1"/>
  <c r="G610" i="3"/>
  <c r="I610" i="3" s="1"/>
  <c r="F610" i="3"/>
  <c r="H610" i="3" s="1"/>
  <c r="F591" i="3"/>
  <c r="H591" i="3" s="1"/>
  <c r="F590" i="3"/>
  <c r="H590" i="3" s="1"/>
  <c r="G576" i="3"/>
  <c r="I576" i="3" s="1"/>
  <c r="G517" i="3"/>
  <c r="I517" i="3" s="1"/>
  <c r="G516" i="3"/>
  <c r="I516" i="3" s="1"/>
  <c r="F516" i="3"/>
  <c r="H516" i="3" s="1"/>
  <c r="F488" i="3"/>
  <c r="H488" i="3" s="1"/>
  <c r="G488" i="3"/>
  <c r="I488" i="3" s="1"/>
  <c r="G479" i="3"/>
  <c r="I479" i="3" s="1"/>
  <c r="F479" i="3"/>
  <c r="H479" i="3" s="1"/>
  <c r="F428" i="3"/>
  <c r="H428" i="3" s="1"/>
  <c r="G429" i="3"/>
  <c r="I429" i="3" s="1"/>
  <c r="F429" i="3"/>
  <c r="H429" i="3" s="1"/>
  <c r="G428" i="3"/>
  <c r="I428" i="3" s="1"/>
  <c r="F412" i="3"/>
  <c r="H412" i="3" s="1"/>
  <c r="G412" i="3"/>
  <c r="I412" i="3" s="1"/>
  <c r="F411" i="3"/>
  <c r="H411" i="3" s="1"/>
  <c r="G411" i="3"/>
  <c r="I411" i="3" s="1"/>
  <c r="F636" i="3"/>
  <c r="H636" i="3" s="1"/>
  <c r="F579" i="3"/>
  <c r="H579" i="3" s="1"/>
  <c r="G580" i="3"/>
  <c r="I580" i="3" s="1"/>
  <c r="F580" i="3"/>
  <c r="H580" i="3" s="1"/>
  <c r="F771" i="3"/>
  <c r="G744" i="3"/>
  <c r="I744" i="3" s="1"/>
  <c r="F682" i="3"/>
  <c r="H682" i="3" s="1"/>
  <c r="G668" i="3"/>
  <c r="I668" i="3" s="1"/>
  <c r="G665" i="3"/>
  <c r="I665" i="3" s="1"/>
  <c r="F648" i="3"/>
  <c r="H648" i="3" s="1"/>
  <c r="F641" i="3"/>
  <c r="H641" i="3" s="1"/>
  <c r="G629" i="3"/>
  <c r="I629" i="3" s="1"/>
  <c r="G606" i="3"/>
  <c r="I606" i="3" s="1"/>
  <c r="F586" i="3"/>
  <c r="H586" i="3" s="1"/>
  <c r="G587" i="3"/>
  <c r="I587" i="3" s="1"/>
  <c r="F587" i="3"/>
  <c r="H587" i="3" s="1"/>
  <c r="F568" i="3"/>
  <c r="H568" i="3" s="1"/>
  <c r="F567" i="3"/>
  <c r="H567" i="3" s="1"/>
  <c r="F561" i="3"/>
  <c r="H561" i="3" s="1"/>
  <c r="F560" i="3"/>
  <c r="H560" i="3" s="1"/>
  <c r="F553" i="3"/>
  <c r="H553" i="3" s="1"/>
  <c r="G553" i="3"/>
  <c r="I553" i="3" s="1"/>
  <c r="F537" i="3"/>
  <c r="H537" i="3" s="1"/>
  <c r="F492" i="3"/>
  <c r="H492" i="3" s="1"/>
  <c r="G489" i="3"/>
  <c r="I489" i="3" s="1"/>
  <c r="F485" i="3"/>
  <c r="H485" i="3" s="1"/>
  <c r="G485" i="3"/>
  <c r="I485" i="3" s="1"/>
  <c r="F480" i="3"/>
  <c r="H480" i="3" s="1"/>
  <c r="F424" i="3"/>
  <c r="H424" i="3" s="1"/>
  <c r="G424" i="3"/>
  <c r="I424" i="3" s="1"/>
  <c r="F425" i="3"/>
  <c r="H425" i="3" s="1"/>
  <c r="F414" i="3"/>
  <c r="H414" i="3" s="1"/>
  <c r="F413" i="3"/>
  <c r="H413" i="3" s="1"/>
  <c r="G413" i="3"/>
  <c r="I413" i="3" s="1"/>
  <c r="G414" i="3"/>
  <c r="I414" i="3" s="1"/>
  <c r="F545" i="3"/>
  <c r="H545" i="3" s="1"/>
  <c r="F542" i="3"/>
  <c r="G535" i="3"/>
  <c r="I535" i="3" s="1"/>
  <c r="F509" i="3"/>
  <c r="H509" i="3" s="1"/>
  <c r="G510" i="3"/>
  <c r="I510" i="3" s="1"/>
  <c r="G496" i="3"/>
  <c r="I496" i="3" s="1"/>
  <c r="G451" i="3"/>
  <c r="I451" i="3" s="1"/>
  <c r="F450" i="3"/>
  <c r="H450" i="3" s="1"/>
  <c r="G448" i="3"/>
  <c r="I448" i="3" s="1"/>
  <c r="F448" i="3"/>
  <c r="H448" i="3" s="1"/>
  <c r="F446" i="3"/>
  <c r="H446" i="3" s="1"/>
  <c r="G446" i="3"/>
  <c r="I446" i="3" s="1"/>
  <c r="G443" i="3"/>
  <c r="I443" i="3" s="1"/>
  <c r="G434" i="3"/>
  <c r="I434" i="3" s="1"/>
  <c r="G419" i="3"/>
  <c r="I419" i="3" s="1"/>
  <c r="G377" i="3"/>
  <c r="I377" i="3" s="1"/>
  <c r="F377" i="3"/>
  <c r="H377" i="3" s="1"/>
  <c r="F359" i="3"/>
  <c r="H359" i="3" s="1"/>
  <c r="G359" i="3"/>
  <c r="I359" i="3" s="1"/>
  <c r="F354" i="3"/>
  <c r="G354" i="3"/>
  <c r="I354" i="3" s="1"/>
  <c r="F325" i="3"/>
  <c r="H325" i="3" s="1"/>
  <c r="G325" i="3"/>
  <c r="I325" i="3" s="1"/>
  <c r="F326" i="3"/>
  <c r="H326" i="3" s="1"/>
  <c r="G326" i="3"/>
  <c r="I326" i="3" s="1"/>
  <c r="G534" i="3"/>
  <c r="I534" i="3" s="1"/>
  <c r="F527" i="3"/>
  <c r="H527" i="3" s="1"/>
  <c r="G520" i="3"/>
  <c r="I520" i="3" s="1"/>
  <c r="G503" i="3"/>
  <c r="I503" i="3" s="1"/>
  <c r="F498" i="3"/>
  <c r="H498" i="3" s="1"/>
  <c r="F464" i="3"/>
  <c r="H464" i="3" s="1"/>
  <c r="F462" i="3"/>
  <c r="H462" i="3" s="1"/>
  <c r="G462" i="3"/>
  <c r="I462" i="3" s="1"/>
  <c r="F453" i="3"/>
  <c r="H453" i="3" s="1"/>
  <c r="G454" i="3"/>
  <c r="I454" i="3" s="1"/>
  <c r="G404" i="3"/>
  <c r="I404" i="3" s="1"/>
  <c r="F397" i="3"/>
  <c r="H397" i="3" s="1"/>
  <c r="G398" i="3"/>
  <c r="I398" i="3" s="1"/>
  <c r="G397" i="3"/>
  <c r="I397" i="3" s="1"/>
  <c r="G392" i="3"/>
  <c r="I392" i="3" s="1"/>
  <c r="G378" i="3"/>
  <c r="I378" i="3" s="1"/>
  <c r="F360" i="3"/>
  <c r="H360" i="3" s="1"/>
  <c r="F356" i="3"/>
  <c r="H356" i="3" s="1"/>
  <c r="G356" i="3"/>
  <c r="I356" i="3" s="1"/>
  <c r="F349" i="3"/>
  <c r="H349" i="3" s="1"/>
  <c r="G349" i="3"/>
  <c r="I349" i="3" s="1"/>
  <c r="F303" i="3"/>
  <c r="H303" i="3" s="1"/>
  <c r="G303" i="3"/>
  <c r="I303" i="3" s="1"/>
  <c r="G304" i="3"/>
  <c r="I304" i="3" s="1"/>
  <c r="F275" i="3"/>
  <c r="H275" i="3" s="1"/>
  <c r="G554" i="3"/>
  <c r="I554" i="3" s="1"/>
  <c r="G528" i="3"/>
  <c r="I528" i="3" s="1"/>
  <c r="G512" i="3"/>
  <c r="I512" i="3" s="1"/>
  <c r="G486" i="3"/>
  <c r="I486" i="3" s="1"/>
  <c r="F486" i="3"/>
  <c r="H486" i="3" s="1"/>
  <c r="F484" i="3"/>
  <c r="H484" i="3" s="1"/>
  <c r="G472" i="3"/>
  <c r="I472" i="3" s="1"/>
  <c r="G440" i="3"/>
  <c r="I440" i="3" s="1"/>
  <c r="F441" i="3"/>
  <c r="H441" i="3" s="1"/>
  <c r="G441" i="3"/>
  <c r="I441" i="3" s="1"/>
  <c r="F436" i="3"/>
  <c r="H436" i="3" s="1"/>
  <c r="G436" i="3"/>
  <c r="I436" i="3" s="1"/>
  <c r="G433" i="3"/>
  <c r="I433" i="3" s="1"/>
  <c r="F434" i="3"/>
  <c r="H434" i="3" s="1"/>
  <c r="G432" i="3"/>
  <c r="I432" i="3" s="1"/>
  <c r="F431" i="3"/>
  <c r="H431" i="3" s="1"/>
  <c r="F421" i="3"/>
  <c r="H421" i="3" s="1"/>
  <c r="F392" i="3"/>
  <c r="H392" i="3" s="1"/>
  <c r="F371" i="3"/>
  <c r="H371" i="3" s="1"/>
  <c r="G371" i="3"/>
  <c r="I371" i="3" s="1"/>
  <c r="F344" i="3"/>
  <c r="H344" i="3" s="1"/>
  <c r="G344" i="3"/>
  <c r="I344" i="3" s="1"/>
  <c r="G339" i="3"/>
  <c r="I339" i="3" s="1"/>
  <c r="F340" i="3"/>
  <c r="H340" i="3" s="1"/>
  <c r="F339" i="3"/>
  <c r="H339" i="3" s="1"/>
  <c r="F329" i="3"/>
  <c r="H329" i="3" s="1"/>
  <c r="G329" i="3"/>
  <c r="I329" i="3" s="1"/>
  <c r="F535" i="3"/>
  <c r="H535" i="3" s="1"/>
  <c r="F530" i="3"/>
  <c r="H530" i="3" s="1"/>
  <c r="G531" i="3"/>
  <c r="I531" i="3" s="1"/>
  <c r="G458" i="3"/>
  <c r="I458" i="3" s="1"/>
  <c r="F408" i="3"/>
  <c r="H408" i="3" s="1"/>
  <c r="G408" i="3"/>
  <c r="I408" i="3" s="1"/>
  <c r="F368" i="3"/>
  <c r="H368" i="3" s="1"/>
  <c r="G368" i="3"/>
  <c r="I368" i="3" s="1"/>
  <c r="F335" i="3"/>
  <c r="H335" i="3" s="1"/>
  <c r="F334" i="3"/>
  <c r="H334" i="3" s="1"/>
  <c r="G335" i="3"/>
  <c r="I335" i="3" s="1"/>
  <c r="G334" i="3"/>
  <c r="I334" i="3" s="1"/>
  <c r="F292" i="3"/>
  <c r="H292" i="3" s="1"/>
  <c r="G292" i="3"/>
  <c r="I292" i="3" s="1"/>
  <c r="F293" i="3"/>
  <c r="H293" i="3" s="1"/>
  <c r="F521" i="3"/>
  <c r="G522" i="3"/>
  <c r="I522" i="3" s="1"/>
  <c r="F478" i="3"/>
  <c r="H478" i="3" s="1"/>
  <c r="F193" i="3"/>
  <c r="H193" i="3" s="1"/>
  <c r="F192" i="3"/>
  <c r="H192" i="3" s="1"/>
  <c r="G193" i="3"/>
  <c r="I193" i="3" s="1"/>
  <c r="G192" i="3"/>
  <c r="I192" i="3" s="1"/>
  <c r="F538" i="3"/>
  <c r="H538" i="3" s="1"/>
  <c r="G524" i="3"/>
  <c r="I524" i="3" s="1"/>
  <c r="G515" i="3"/>
  <c r="I515" i="3" s="1"/>
  <c r="F493" i="3"/>
  <c r="H493" i="3" s="1"/>
  <c r="F481" i="3"/>
  <c r="G468" i="3"/>
  <c r="I468" i="3" s="1"/>
  <c r="G463" i="3"/>
  <c r="I463" i="3" s="1"/>
  <c r="F394" i="3"/>
  <c r="H394" i="3" s="1"/>
  <c r="G394" i="3"/>
  <c r="I394" i="3" s="1"/>
  <c r="F383" i="3"/>
  <c r="H383" i="3" s="1"/>
  <c r="G383" i="3"/>
  <c r="I383" i="3" s="1"/>
  <c r="G342" i="3"/>
  <c r="I342" i="3" s="1"/>
  <c r="F341" i="3"/>
  <c r="H341" i="3" s="1"/>
  <c r="G341" i="3"/>
  <c r="I341" i="3" s="1"/>
  <c r="G307" i="3"/>
  <c r="I307" i="3" s="1"/>
  <c r="G308" i="3"/>
  <c r="I308" i="3" s="1"/>
  <c r="F307" i="3"/>
  <c r="H307" i="3" s="1"/>
  <c r="F272" i="3"/>
  <c r="H272" i="3" s="1"/>
  <c r="G272" i="3"/>
  <c r="I272" i="3" s="1"/>
  <c r="F273" i="3"/>
  <c r="H273" i="3" s="1"/>
  <c r="G202" i="3"/>
  <c r="I202" i="3" s="1"/>
  <c r="F202" i="3"/>
  <c r="H202" i="3" s="1"/>
  <c r="F203" i="3"/>
  <c r="H203" i="3" s="1"/>
  <c r="G203" i="3"/>
  <c r="I203" i="3" s="1"/>
  <c r="F447" i="3"/>
  <c r="H447" i="3" s="1"/>
  <c r="F405" i="3"/>
  <c r="H405" i="3" s="1"/>
  <c r="G406" i="3"/>
  <c r="I406" i="3" s="1"/>
  <c r="G395" i="3"/>
  <c r="I395" i="3" s="1"/>
  <c r="G388" i="3"/>
  <c r="I388" i="3" s="1"/>
  <c r="F373" i="3"/>
  <c r="H373" i="3" s="1"/>
  <c r="G374" i="3"/>
  <c r="I374" i="3" s="1"/>
  <c r="G364" i="3"/>
  <c r="I364" i="3" s="1"/>
  <c r="F160" i="3"/>
  <c r="H160" i="3" s="1"/>
  <c r="G161" i="3"/>
  <c r="I161" i="3" s="1"/>
  <c r="G160" i="3"/>
  <c r="I160" i="3" s="1"/>
  <c r="F513" i="3"/>
  <c r="H513" i="3" s="1"/>
  <c r="G501" i="3"/>
  <c r="I501" i="3" s="1"/>
  <c r="F439" i="3"/>
  <c r="H439" i="3" s="1"/>
  <c r="G410" i="3"/>
  <c r="I410" i="3" s="1"/>
  <c r="F380" i="3"/>
  <c r="H380" i="3" s="1"/>
  <c r="G381" i="3"/>
  <c r="I381" i="3" s="1"/>
  <c r="G347" i="3"/>
  <c r="I347" i="3" s="1"/>
  <c r="F347" i="3"/>
  <c r="H347" i="3" s="1"/>
  <c r="F345" i="3"/>
  <c r="H345" i="3" s="1"/>
  <c r="G345" i="3"/>
  <c r="I345" i="3" s="1"/>
  <c r="F337" i="3"/>
  <c r="H337" i="3" s="1"/>
  <c r="F300" i="3"/>
  <c r="H300" i="3" s="1"/>
  <c r="G300" i="3"/>
  <c r="I300" i="3" s="1"/>
  <c r="F285" i="3"/>
  <c r="H285" i="3" s="1"/>
  <c r="G285" i="3"/>
  <c r="I285" i="3" s="1"/>
  <c r="G281" i="3"/>
  <c r="I281" i="3" s="1"/>
  <c r="G282" i="3"/>
  <c r="I282" i="3" s="1"/>
  <c r="F281" i="3"/>
  <c r="H281" i="3" s="1"/>
  <c r="F245" i="3"/>
  <c r="H245" i="3" s="1"/>
  <c r="G245" i="3"/>
  <c r="I245" i="3" s="1"/>
  <c r="F240" i="3"/>
  <c r="H240" i="3" s="1"/>
  <c r="G240" i="3"/>
  <c r="I240" i="3" s="1"/>
  <c r="F238" i="3"/>
  <c r="H238" i="3" s="1"/>
  <c r="G239" i="3"/>
  <c r="I239" i="3" s="1"/>
  <c r="G238" i="3"/>
  <c r="I238" i="3" s="1"/>
  <c r="G211" i="3"/>
  <c r="I211" i="3" s="1"/>
  <c r="G425" i="3"/>
  <c r="I425" i="3" s="1"/>
  <c r="F391" i="3"/>
  <c r="H391" i="3" s="1"/>
  <c r="F369" i="3"/>
  <c r="H369" i="3" s="1"/>
  <c r="G369" i="3"/>
  <c r="I369" i="3" s="1"/>
  <c r="F302" i="3"/>
  <c r="H302" i="3" s="1"/>
  <c r="G302" i="3"/>
  <c r="I302" i="3" s="1"/>
  <c r="F224" i="3"/>
  <c r="H224" i="3" s="1"/>
  <c r="F223" i="3"/>
  <c r="H223" i="3" s="1"/>
  <c r="G224" i="3"/>
  <c r="I224" i="3" s="1"/>
  <c r="G223" i="3"/>
  <c r="I223" i="3" s="1"/>
  <c r="G194" i="3"/>
  <c r="I194" i="3" s="1"/>
  <c r="F194" i="3"/>
  <c r="H194" i="3" s="1"/>
  <c r="F378" i="3"/>
  <c r="H378" i="3" s="1"/>
  <c r="G350" i="3"/>
  <c r="I350" i="3" s="1"/>
  <c r="G340" i="3"/>
  <c r="I340" i="3" s="1"/>
  <c r="F314" i="3"/>
  <c r="H314" i="3" s="1"/>
  <c r="G314" i="3"/>
  <c r="I314" i="3" s="1"/>
  <c r="F306" i="3"/>
  <c r="H306" i="3" s="1"/>
  <c r="G306" i="3"/>
  <c r="I306" i="3" s="1"/>
  <c r="F299" i="3"/>
  <c r="H299" i="3" s="1"/>
  <c r="G299" i="3"/>
  <c r="I299" i="3" s="1"/>
  <c r="G275" i="3"/>
  <c r="I275" i="3" s="1"/>
  <c r="F274" i="3"/>
  <c r="H274" i="3" s="1"/>
  <c r="G274" i="3"/>
  <c r="F269" i="3"/>
  <c r="H269" i="3" s="1"/>
  <c r="G269" i="3"/>
  <c r="I269" i="3" s="1"/>
  <c r="G254" i="3"/>
  <c r="I254" i="3" s="1"/>
  <c r="F254" i="3"/>
  <c r="H254" i="3" s="1"/>
  <c r="F210" i="3"/>
  <c r="H210" i="3" s="1"/>
  <c r="G210" i="3"/>
  <c r="I210" i="3" s="1"/>
  <c r="G355" i="3"/>
  <c r="I355" i="3" s="1"/>
  <c r="F351" i="3"/>
  <c r="H351" i="3" s="1"/>
  <c r="G278" i="3"/>
  <c r="I278" i="3" s="1"/>
  <c r="F278" i="3"/>
  <c r="H278" i="3" s="1"/>
  <c r="G249" i="3"/>
  <c r="I249" i="3" s="1"/>
  <c r="F249" i="3"/>
  <c r="F125" i="3"/>
  <c r="H125" i="3" s="1"/>
  <c r="G125" i="3"/>
  <c r="I125" i="3" s="1"/>
  <c r="F126" i="3"/>
  <c r="H126" i="3" s="1"/>
  <c r="G505" i="3"/>
  <c r="I505" i="3" s="1"/>
  <c r="G494" i="3"/>
  <c r="I494" i="3" s="1"/>
  <c r="F470" i="3"/>
  <c r="H470" i="3" s="1"/>
  <c r="G456" i="3"/>
  <c r="I456" i="3" s="1"/>
  <c r="F432" i="3"/>
  <c r="H432" i="3" s="1"/>
  <c r="G417" i="3"/>
  <c r="I417" i="3" s="1"/>
  <c r="F406" i="3"/>
  <c r="H406" i="3" s="1"/>
  <c r="F401" i="3"/>
  <c r="H401" i="3" s="1"/>
  <c r="G385" i="3"/>
  <c r="I385" i="3" s="1"/>
  <c r="G386" i="3"/>
  <c r="I386" i="3" s="1"/>
  <c r="F376" i="3"/>
  <c r="H376" i="3" s="1"/>
  <c r="G376" i="3"/>
  <c r="I376" i="3" s="1"/>
  <c r="F374" i="3"/>
  <c r="H374" i="3" s="1"/>
  <c r="G370" i="3"/>
  <c r="I370" i="3" s="1"/>
  <c r="F346" i="3"/>
  <c r="H346" i="3" s="1"/>
  <c r="G318" i="3"/>
  <c r="I318" i="3" s="1"/>
  <c r="G310" i="3"/>
  <c r="I310" i="3" s="1"/>
  <c r="F310" i="3"/>
  <c r="H310" i="3" s="1"/>
  <c r="G295" i="3"/>
  <c r="I295" i="3" s="1"/>
  <c r="F295" i="3"/>
  <c r="H295" i="3" s="1"/>
  <c r="G279" i="3"/>
  <c r="I279" i="3" s="1"/>
  <c r="F267" i="3"/>
  <c r="H267" i="3" s="1"/>
  <c r="F266" i="3"/>
  <c r="H266" i="3" s="1"/>
  <c r="G266" i="3"/>
  <c r="I266" i="3" s="1"/>
  <c r="G225" i="3"/>
  <c r="I225" i="3" s="1"/>
  <c r="F225" i="3"/>
  <c r="H225" i="3" s="1"/>
  <c r="F226" i="3"/>
  <c r="H226" i="3" s="1"/>
  <c r="F196" i="3"/>
  <c r="H196" i="3" s="1"/>
  <c r="F197" i="3"/>
  <c r="H197" i="3" s="1"/>
  <c r="G362" i="3"/>
  <c r="I362" i="3" s="1"/>
  <c r="F338" i="3"/>
  <c r="H338" i="3" s="1"/>
  <c r="G320" i="3"/>
  <c r="I320" i="3" s="1"/>
  <c r="F316" i="3"/>
  <c r="H316" i="3" s="1"/>
  <c r="F315" i="3"/>
  <c r="H315" i="3" s="1"/>
  <c r="G294" i="3"/>
  <c r="I294" i="3" s="1"/>
  <c r="G286" i="3"/>
  <c r="I286" i="3" s="1"/>
  <c r="F286" i="3"/>
  <c r="H286" i="3" s="1"/>
  <c r="G280" i="3"/>
  <c r="I280" i="3" s="1"/>
  <c r="G260" i="3"/>
  <c r="I260" i="3" s="1"/>
  <c r="F257" i="3"/>
  <c r="H257" i="3" s="1"/>
  <c r="G253" i="3"/>
  <c r="I253" i="3" s="1"/>
  <c r="G171" i="3"/>
  <c r="I171" i="3" s="1"/>
  <c r="F320" i="3"/>
  <c r="H320" i="3" s="1"/>
  <c r="G317" i="3"/>
  <c r="I317" i="3" s="1"/>
  <c r="F309" i="3"/>
  <c r="H309" i="3" s="1"/>
  <c r="F304" i="3"/>
  <c r="H304" i="3" s="1"/>
  <c r="G305" i="3"/>
  <c r="I305" i="3" s="1"/>
  <c r="G250" i="3"/>
  <c r="I250" i="3" s="1"/>
  <c r="G187" i="3"/>
  <c r="I187" i="3" s="1"/>
  <c r="F187" i="3"/>
  <c r="F140" i="3"/>
  <c r="H140" i="3" s="1"/>
  <c r="G140" i="3"/>
  <c r="I140" i="3" s="1"/>
  <c r="G301" i="3"/>
  <c r="I301" i="3" s="1"/>
  <c r="G273" i="3"/>
  <c r="I273" i="3" s="1"/>
  <c r="F270" i="3"/>
  <c r="H270" i="3" s="1"/>
  <c r="G255" i="3"/>
  <c r="I255" i="3" s="1"/>
  <c r="F255" i="3"/>
  <c r="H255" i="3" s="1"/>
  <c r="F211" i="3"/>
  <c r="H211" i="3" s="1"/>
  <c r="F195" i="3"/>
  <c r="H195" i="3" s="1"/>
  <c r="F170" i="3"/>
  <c r="H170" i="3" s="1"/>
  <c r="G170" i="3"/>
  <c r="I170" i="3" s="1"/>
  <c r="F268" i="3"/>
  <c r="H268" i="3" s="1"/>
  <c r="G268" i="3"/>
  <c r="I268" i="3" s="1"/>
  <c r="F209" i="3"/>
  <c r="H209" i="3" s="1"/>
  <c r="F208" i="3"/>
  <c r="H208" i="3" s="1"/>
  <c r="G209" i="3"/>
  <c r="G208" i="3"/>
  <c r="I208" i="3" s="1"/>
  <c r="G197" i="3"/>
  <c r="I197" i="3" s="1"/>
  <c r="G189" i="3"/>
  <c r="I189" i="3" s="1"/>
  <c r="F384" i="3"/>
  <c r="H384" i="3" s="1"/>
  <c r="F331" i="3"/>
  <c r="H331" i="3" s="1"/>
  <c r="G324" i="3"/>
  <c r="I324" i="3" s="1"/>
  <c r="F324" i="3"/>
  <c r="H324" i="3" s="1"/>
  <c r="F277" i="3"/>
  <c r="H277" i="3" s="1"/>
  <c r="F263" i="3"/>
  <c r="H263" i="3" s="1"/>
  <c r="F261" i="3"/>
  <c r="H261" i="3" s="1"/>
  <c r="F251" i="3"/>
  <c r="H251" i="3" s="1"/>
  <c r="F233" i="3"/>
  <c r="H233" i="3" s="1"/>
  <c r="G233" i="3"/>
  <c r="I233" i="3" s="1"/>
  <c r="F183" i="3"/>
  <c r="H183" i="3" s="1"/>
  <c r="G183" i="3"/>
  <c r="I183" i="3" s="1"/>
  <c r="F308" i="3"/>
  <c r="H308" i="3" s="1"/>
  <c r="G293" i="3"/>
  <c r="I293" i="3" s="1"/>
  <c r="G251" i="3"/>
  <c r="I251" i="3" s="1"/>
  <c r="G244" i="3"/>
  <c r="I244" i="3" s="1"/>
  <c r="F242" i="3"/>
  <c r="H242" i="3" s="1"/>
  <c r="G235" i="3"/>
  <c r="I235" i="3" s="1"/>
  <c r="G220" i="3"/>
  <c r="I220" i="3" s="1"/>
  <c r="F216" i="3"/>
  <c r="H216" i="3" s="1"/>
  <c r="F215" i="3"/>
  <c r="H215" i="3" s="1"/>
  <c r="G216" i="3"/>
  <c r="I216" i="3" s="1"/>
  <c r="F175" i="3"/>
  <c r="H175" i="3" s="1"/>
  <c r="G176" i="3"/>
  <c r="I176" i="3" s="1"/>
  <c r="G175" i="3"/>
  <c r="I175" i="3" s="1"/>
  <c r="F164" i="3"/>
  <c r="H164" i="3" s="1"/>
  <c r="G164" i="3"/>
  <c r="I164" i="3" s="1"/>
  <c r="G92" i="3"/>
  <c r="I92" i="3" s="1"/>
  <c r="F92" i="3"/>
  <c r="H92" i="3" s="1"/>
  <c r="F73" i="3"/>
  <c r="H73" i="3" s="1"/>
  <c r="G73" i="3"/>
  <c r="I73" i="3" s="1"/>
  <c r="F74" i="3"/>
  <c r="H74" i="3" s="1"/>
  <c r="F17" i="3"/>
  <c r="H17" i="3" s="1"/>
  <c r="G17" i="3"/>
  <c r="I17" i="3" s="1"/>
  <c r="G271" i="3"/>
  <c r="I271" i="3" s="1"/>
  <c r="F246" i="3"/>
  <c r="H246" i="3" s="1"/>
  <c r="G247" i="3"/>
  <c r="I247" i="3" s="1"/>
  <c r="G212" i="3"/>
  <c r="I212" i="3" s="1"/>
  <c r="F204" i="3"/>
  <c r="H204" i="3" s="1"/>
  <c r="F182" i="3"/>
  <c r="H182" i="3" s="1"/>
  <c r="G169" i="3"/>
  <c r="I169" i="3" s="1"/>
  <c r="F169" i="3"/>
  <c r="H169" i="3" s="1"/>
  <c r="G155" i="3"/>
  <c r="I155" i="3" s="1"/>
  <c r="G103" i="3"/>
  <c r="I103" i="3" s="1"/>
  <c r="F103" i="3"/>
  <c r="H103" i="3" s="1"/>
  <c r="F70" i="3"/>
  <c r="H70" i="3" s="1"/>
  <c r="G70" i="3"/>
  <c r="I70" i="3" s="1"/>
  <c r="F35" i="3"/>
  <c r="H35" i="3" s="1"/>
  <c r="G35" i="3"/>
  <c r="I35" i="3" s="1"/>
  <c r="F36" i="3"/>
  <c r="H36" i="3" s="1"/>
  <c r="G36" i="3"/>
  <c r="I36" i="3" s="1"/>
  <c r="F10" i="3"/>
  <c r="H10" i="3" s="1"/>
  <c r="G10" i="3"/>
  <c r="I10" i="3" s="1"/>
  <c r="F11" i="3"/>
  <c r="H11" i="3" s="1"/>
  <c r="F171" i="3"/>
  <c r="H171" i="3" s="1"/>
  <c r="F161" i="3"/>
  <c r="H161" i="3" s="1"/>
  <c r="F54" i="3"/>
  <c r="H54" i="3" s="1"/>
  <c r="G54" i="3"/>
  <c r="I54" i="3" s="1"/>
  <c r="F188" i="3"/>
  <c r="H188" i="3" s="1"/>
  <c r="F186" i="3"/>
  <c r="H186" i="3" s="1"/>
  <c r="F184" i="3"/>
  <c r="H184" i="3" s="1"/>
  <c r="F172" i="3"/>
  <c r="H172" i="3" s="1"/>
  <c r="F153" i="3"/>
  <c r="H153" i="3" s="1"/>
  <c r="G108" i="3"/>
  <c r="I108" i="3" s="1"/>
  <c r="F108" i="3"/>
  <c r="H108" i="3" s="1"/>
  <c r="G87" i="3"/>
  <c r="I87" i="3" s="1"/>
  <c r="F87" i="3"/>
  <c r="H87" i="3" s="1"/>
  <c r="G263" i="3"/>
  <c r="I263" i="3" s="1"/>
  <c r="F230" i="3"/>
  <c r="H230" i="3" s="1"/>
  <c r="G231" i="3"/>
  <c r="I231" i="3" s="1"/>
  <c r="F227" i="3"/>
  <c r="H227" i="3" s="1"/>
  <c r="F201" i="3"/>
  <c r="H201" i="3" s="1"/>
  <c r="F200" i="3"/>
  <c r="H200" i="3" s="1"/>
  <c r="G201" i="3"/>
  <c r="I201" i="3" s="1"/>
  <c r="G165" i="3"/>
  <c r="I165" i="3" s="1"/>
  <c r="F104" i="3"/>
  <c r="F168" i="3"/>
  <c r="H168" i="3" s="1"/>
  <c r="G163" i="3"/>
  <c r="I163" i="3" s="1"/>
  <c r="F133" i="3"/>
  <c r="H133" i="3" s="1"/>
  <c r="G133" i="3"/>
  <c r="I133" i="3" s="1"/>
  <c r="F118" i="3"/>
  <c r="H118" i="3" s="1"/>
  <c r="G118" i="3"/>
  <c r="I118" i="3" s="1"/>
  <c r="G51" i="3"/>
  <c r="I51" i="3" s="1"/>
  <c r="G50" i="3"/>
  <c r="I50" i="3" s="1"/>
  <c r="F48" i="3"/>
  <c r="H48" i="3" s="1"/>
  <c r="G48" i="3"/>
  <c r="I48" i="3" s="1"/>
  <c r="F46" i="3"/>
  <c r="H46" i="3" s="1"/>
  <c r="G46" i="3"/>
  <c r="I46" i="3" s="1"/>
  <c r="G42" i="3"/>
  <c r="I42" i="3" s="1"/>
  <c r="F38" i="5"/>
  <c r="G38" i="5"/>
  <c r="F156" i="3"/>
  <c r="H156" i="3" s="1"/>
  <c r="F148" i="3"/>
  <c r="H148" i="3" s="1"/>
  <c r="G148" i="3"/>
  <c r="I148" i="3" s="1"/>
  <c r="F134" i="3"/>
  <c r="H134" i="3" s="1"/>
  <c r="G132" i="3"/>
  <c r="I132" i="3" s="1"/>
  <c r="G117" i="3"/>
  <c r="I117" i="3" s="1"/>
  <c r="F55" i="3"/>
  <c r="H55" i="3" s="1"/>
  <c r="G55" i="3"/>
  <c r="I55" i="3" s="1"/>
  <c r="F25" i="3"/>
  <c r="H25" i="3" s="1"/>
  <c r="G25" i="3"/>
  <c r="I25" i="3" s="1"/>
  <c r="F26" i="3"/>
  <c r="H26" i="3" s="1"/>
  <c r="F16" i="3"/>
  <c r="H16" i="3" s="1"/>
  <c r="G16" i="3"/>
  <c r="I16" i="3" s="1"/>
  <c r="F40" i="5"/>
  <c r="G40" i="5"/>
  <c r="F141" i="3"/>
  <c r="H141" i="3" s="1"/>
  <c r="G141" i="3"/>
  <c r="I141" i="3" s="1"/>
  <c r="G126" i="3"/>
  <c r="I126" i="3" s="1"/>
  <c r="F93" i="3"/>
  <c r="H93" i="3" s="1"/>
  <c r="G93" i="3"/>
  <c r="I93" i="3" s="1"/>
  <c r="F77" i="3"/>
  <c r="H77" i="3" s="1"/>
  <c r="G77" i="3"/>
  <c r="I77" i="3" s="1"/>
  <c r="F7" i="3"/>
  <c r="H7" i="3" s="1"/>
  <c r="G7" i="3"/>
  <c r="I7" i="3" s="1"/>
  <c r="F6" i="5"/>
  <c r="G6" i="5"/>
  <c r="F142" i="3"/>
  <c r="H142" i="3" s="1"/>
  <c r="G95" i="3"/>
  <c r="I95" i="3" s="1"/>
  <c r="F96" i="3"/>
  <c r="H96" i="3" s="1"/>
  <c r="G96" i="3"/>
  <c r="I96" i="3" s="1"/>
  <c r="F88" i="3"/>
  <c r="H88" i="3" s="1"/>
  <c r="G88" i="3"/>
  <c r="I88" i="3" s="1"/>
  <c r="F33" i="3"/>
  <c r="H33" i="3" s="1"/>
  <c r="G33" i="3"/>
  <c r="I33" i="3" s="1"/>
  <c r="F34" i="3"/>
  <c r="H34" i="3" s="1"/>
  <c r="G157" i="3"/>
  <c r="I157" i="3" s="1"/>
  <c r="F152" i="3"/>
  <c r="H152" i="3" s="1"/>
  <c r="G153" i="3"/>
  <c r="I153" i="3" s="1"/>
  <c r="F147" i="3"/>
  <c r="H147" i="3" s="1"/>
  <c r="G145" i="3"/>
  <c r="I145" i="3" s="1"/>
  <c r="F137" i="3"/>
  <c r="H137" i="3" s="1"/>
  <c r="G134" i="3"/>
  <c r="I134" i="3" s="1"/>
  <c r="F123" i="3"/>
  <c r="H123" i="3" s="1"/>
  <c r="G119" i="3"/>
  <c r="I119" i="3" s="1"/>
  <c r="F112" i="3"/>
  <c r="H112" i="3" s="1"/>
  <c r="G112" i="3"/>
  <c r="I112" i="3" s="1"/>
  <c r="G94" i="3"/>
  <c r="I94" i="3" s="1"/>
  <c r="F89" i="3"/>
  <c r="H89" i="3" s="1"/>
  <c r="F71" i="3"/>
  <c r="H71" i="3" s="1"/>
  <c r="G71" i="3"/>
  <c r="I71" i="3" s="1"/>
  <c r="G57" i="3"/>
  <c r="I57" i="3" s="1"/>
  <c r="F57" i="3"/>
  <c r="H57" i="3" s="1"/>
  <c r="F58" i="3"/>
  <c r="H58" i="3" s="1"/>
  <c r="G43" i="3"/>
  <c r="I43" i="3" s="1"/>
  <c r="F35" i="5"/>
  <c r="G35" i="5"/>
  <c r="F24" i="3"/>
  <c r="H24" i="3" s="1"/>
  <c r="G24" i="3"/>
  <c r="I24" i="3" s="1"/>
  <c r="G11" i="3"/>
  <c r="I11" i="3" s="1"/>
  <c r="F48" i="5"/>
  <c r="G48" i="5"/>
  <c r="F46" i="5"/>
  <c r="G46" i="5"/>
  <c r="F27" i="5"/>
  <c r="G27" i="5"/>
  <c r="G184" i="3"/>
  <c r="I184" i="3" s="1"/>
  <c r="G138" i="3"/>
  <c r="I138" i="3" s="1"/>
  <c r="G130" i="3"/>
  <c r="I130" i="3" s="1"/>
  <c r="F129" i="3"/>
  <c r="H129" i="3" s="1"/>
  <c r="G123" i="3"/>
  <c r="I123" i="3" s="1"/>
  <c r="F122" i="3"/>
  <c r="H122" i="3" s="1"/>
  <c r="F115" i="3"/>
  <c r="H115" i="3" s="1"/>
  <c r="F110" i="3"/>
  <c r="H110" i="3" s="1"/>
  <c r="G101" i="3"/>
  <c r="I101" i="3" s="1"/>
  <c r="F94" i="3"/>
  <c r="H94" i="3" s="1"/>
  <c r="F90" i="3"/>
  <c r="H90" i="3" s="1"/>
  <c r="F78" i="3"/>
  <c r="H78" i="3" s="1"/>
  <c r="G78" i="3"/>
  <c r="I78" i="3" s="1"/>
  <c r="F63" i="3"/>
  <c r="H63" i="3" s="1"/>
  <c r="G63" i="3"/>
  <c r="I63" i="3" s="1"/>
  <c r="F8" i="3"/>
  <c r="H8" i="3" s="1"/>
  <c r="G8" i="3"/>
  <c r="I8" i="3" s="1"/>
  <c r="F109" i="3"/>
  <c r="H109" i="3" s="1"/>
  <c r="G49" i="3"/>
  <c r="I49" i="3" s="1"/>
  <c r="F47" i="3"/>
  <c r="H47" i="3" s="1"/>
  <c r="G47" i="3"/>
  <c r="I47" i="3" s="1"/>
  <c r="F41" i="3"/>
  <c r="G41" i="3"/>
  <c r="I41" i="3" s="1"/>
  <c r="G19" i="3"/>
  <c r="I19" i="3" s="1"/>
  <c r="F24" i="5"/>
  <c r="G24" i="5"/>
  <c r="F22" i="5"/>
  <c r="G22" i="5"/>
  <c r="F11" i="5"/>
  <c r="G11" i="5"/>
  <c r="F86" i="3"/>
  <c r="H86" i="3" s="1"/>
  <c r="F56" i="3"/>
  <c r="H56" i="3" s="1"/>
  <c r="G56" i="3"/>
  <c r="I56" i="3" s="1"/>
  <c r="G34" i="3"/>
  <c r="I34" i="3" s="1"/>
  <c r="F23" i="3"/>
  <c r="H23" i="3" s="1"/>
  <c r="G23" i="3"/>
  <c r="I23" i="3" s="1"/>
  <c r="F43" i="5"/>
  <c r="G43" i="5"/>
  <c r="F8" i="5"/>
  <c r="G8" i="5"/>
  <c r="F79" i="3"/>
  <c r="H79" i="3" s="1"/>
  <c r="G79" i="3"/>
  <c r="I79" i="3" s="1"/>
  <c r="G64" i="3"/>
  <c r="I64" i="3" s="1"/>
  <c r="F62" i="3"/>
  <c r="H62" i="3" s="1"/>
  <c r="G62" i="3"/>
  <c r="I62" i="3" s="1"/>
  <c r="F40" i="3"/>
  <c r="H40" i="3" s="1"/>
  <c r="G40" i="3"/>
  <c r="I40" i="3" s="1"/>
  <c r="G31" i="3"/>
  <c r="I31" i="3" s="1"/>
  <c r="F18" i="3"/>
  <c r="H18" i="3" s="1"/>
  <c r="G18" i="3"/>
  <c r="I18" i="3" s="1"/>
  <c r="F9" i="3"/>
  <c r="H9" i="3" s="1"/>
  <c r="G9" i="3"/>
  <c r="I9" i="3" s="1"/>
  <c r="F51" i="5"/>
  <c r="G51" i="5"/>
  <c r="F32" i="5"/>
  <c r="G32" i="5"/>
  <c r="F30" i="5"/>
  <c r="G30" i="5"/>
  <c r="F19" i="5"/>
  <c r="G19" i="5"/>
  <c r="G5" i="5"/>
  <c r="K1258" i="3" l="1"/>
  <c r="K1355" i="3"/>
  <c r="L504" i="2"/>
  <c r="L505" i="2" s="1"/>
  <c r="L1256" i="2"/>
  <c r="L1257" i="2" s="1"/>
  <c r="L1353" i="3"/>
  <c r="L1354" i="3" s="1"/>
  <c r="L252" i="3"/>
  <c r="L253" i="3" s="1"/>
  <c r="H1358" i="3"/>
  <c r="H1360" i="3" s="1"/>
  <c r="K755" i="3"/>
  <c r="K756" i="3" s="1"/>
  <c r="K1354" i="2"/>
  <c r="K1355" i="2" s="1"/>
  <c r="K1356" i="2" s="1"/>
  <c r="L755" i="3"/>
  <c r="L756" i="3" s="1"/>
  <c r="K252" i="2"/>
  <c r="K253" i="2" s="1"/>
  <c r="I1358" i="2"/>
  <c r="I1359" i="2" s="1"/>
  <c r="I1360" i="2" s="1"/>
  <c r="K1005" i="2"/>
  <c r="K1006" i="2" s="1"/>
  <c r="K1007" i="2" s="1"/>
  <c r="K252" i="3"/>
  <c r="K253" i="3" s="1"/>
  <c r="I1358" i="3"/>
  <c r="I1360" i="3" s="1"/>
  <c r="I1362" i="3" s="1"/>
  <c r="K754" i="2"/>
  <c r="K755" i="2" s="1"/>
  <c r="K756" i="2" s="1"/>
  <c r="K503" i="3"/>
  <c r="K504" i="3" s="1"/>
  <c r="K1006" i="3"/>
  <c r="K1007" i="3" s="1"/>
  <c r="L1006" i="3"/>
  <c r="L1007" i="3" s="1"/>
  <c r="L252" i="2"/>
  <c r="L253" i="2" s="1"/>
  <c r="H1358" i="2"/>
  <c r="H1359" i="2" s="1"/>
  <c r="K504" i="2"/>
  <c r="K505" i="2" s="1"/>
  <c r="K506" i="2" s="1"/>
  <c r="K1256" i="2"/>
  <c r="K1257" i="2" s="1"/>
  <c r="K1258" i="2" s="1"/>
  <c r="L503" i="3"/>
  <c r="L504" i="3" s="1"/>
  <c r="K757" i="3" l="1"/>
  <c r="K1008" i="3"/>
  <c r="K254" i="3"/>
  <c r="K254" i="2"/>
  <c r="K505" i="3"/>
</calcChain>
</file>

<file path=xl/sharedStrings.xml><?xml version="1.0" encoding="utf-8"?>
<sst xmlns="http://schemas.openxmlformats.org/spreadsheetml/2006/main" count="224" uniqueCount="22">
  <si>
    <t>TopRelation:Futures:Energy:NG:NG_.01</t>
  </si>
  <si>
    <t>Close</t>
  </si>
  <si>
    <t>Date</t>
  </si>
  <si>
    <t>TopRelation:Futures:Energy:CL:CL_.01</t>
  </si>
  <si>
    <t>NC Close</t>
  </si>
  <si>
    <t>Pn/Pn-1</t>
  </si>
  <si>
    <t>LN(Pn/Pn-1)</t>
  </si>
  <si>
    <t>W4</t>
  </si>
  <si>
    <t>W1</t>
  </si>
  <si>
    <t>Clear W4</t>
  </si>
  <si>
    <t>Clear W1</t>
  </si>
  <si>
    <t>Standard Deviation</t>
  </si>
  <si>
    <t>Volatility</t>
  </si>
  <si>
    <t>Percent</t>
  </si>
  <si>
    <t>WD</t>
  </si>
  <si>
    <t/>
  </si>
  <si>
    <t>STDEV</t>
  </si>
  <si>
    <t>VOLATILITY</t>
  </si>
  <si>
    <t>%</t>
  </si>
  <si>
    <t>Natural Gas</t>
  </si>
  <si>
    <t>Crude Oil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</si>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</sst>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"/>
    <numFmt numFmtId="166" formatCode="0.00000"/>
    <numFmt numFmtId="167" formatCode="0.0000"/>
    <numFmt numFmtId="168" formatCode="0.0000%"/>
  </numFmts>
  <fonts count="17" x14ac:knownFonts="1">
    <font>
      <sz val="10"/>
      <name val="Arial"/>
    </font>
    <font>
      <b/>
      <sz val="10"/>
      <color indexed="1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indexed="53"/>
      <name val="Arial"/>
      <family val="2"/>
    </font>
    <font>
      <sz val="10"/>
      <color indexed="53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0" borderId="0" xfId="0" applyFont="1"/>
    <xf numFmtId="166" fontId="3" fillId="0" borderId="0" xfId="0" applyNumberFormat="1" applyFont="1"/>
    <xf numFmtId="166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0" fontId="4" fillId="0" borderId="0" xfId="0" applyNumberFormat="1" applyFont="1"/>
    <xf numFmtId="166" fontId="4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6" fillId="0" borderId="0" xfId="0" applyFont="1"/>
    <xf numFmtId="166" fontId="6" fillId="0" borderId="0" xfId="0" applyNumberFormat="1" applyFont="1"/>
    <xf numFmtId="0" fontId="7" fillId="0" borderId="1" xfId="0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/>
    <xf numFmtId="14" fontId="6" fillId="0" borderId="1" xfId="0" applyNumberFormat="1" applyFont="1" applyBorder="1"/>
    <xf numFmtId="0" fontId="6" fillId="0" borderId="2" xfId="0" applyFont="1" applyBorder="1"/>
    <xf numFmtId="166" fontId="6" fillId="0" borderId="2" xfId="0" applyNumberFormat="1" applyFont="1" applyBorder="1"/>
    <xf numFmtId="0" fontId="6" fillId="0" borderId="0" xfId="0" applyFont="1" applyFill="1"/>
    <xf numFmtId="166" fontId="6" fillId="0" borderId="2" xfId="0" applyNumberFormat="1" applyFont="1" applyFill="1" applyBorder="1"/>
    <xf numFmtId="14" fontId="6" fillId="2" borderId="1" xfId="0" applyNumberFormat="1" applyFont="1" applyFill="1" applyBorder="1"/>
    <xf numFmtId="0" fontId="6" fillId="2" borderId="2" xfId="0" applyFont="1" applyFill="1" applyBorder="1"/>
    <xf numFmtId="166" fontId="6" fillId="2" borderId="2" xfId="0" applyNumberFormat="1" applyFont="1" applyFill="1" applyBorder="1"/>
    <xf numFmtId="166" fontId="6" fillId="2" borderId="3" xfId="0" applyNumberFormat="1" applyFont="1" applyFill="1" applyBorder="1"/>
    <xf numFmtId="0" fontId="6" fillId="2" borderId="0" xfId="0" applyFont="1" applyFill="1"/>
    <xf numFmtId="166" fontId="6" fillId="3" borderId="2" xfId="0" applyNumberFormat="1" applyFont="1" applyFill="1" applyBorder="1"/>
    <xf numFmtId="166" fontId="6" fillId="3" borderId="3" xfId="0" applyNumberFormat="1" applyFont="1" applyFill="1" applyBorder="1"/>
    <xf numFmtId="166" fontId="6" fillId="0" borderId="3" xfId="0" applyNumberFormat="1" applyFont="1" applyFill="1" applyBorder="1"/>
    <xf numFmtId="14" fontId="6" fillId="0" borderId="1" xfId="0" applyNumberFormat="1" applyFont="1" applyFill="1" applyBorder="1"/>
    <xf numFmtId="0" fontId="6" fillId="0" borderId="2" xfId="0" applyFont="1" applyFill="1" applyBorder="1"/>
    <xf numFmtId="14" fontId="6" fillId="2" borderId="4" xfId="0" applyNumberFormat="1" applyFont="1" applyFill="1" applyBorder="1"/>
    <xf numFmtId="0" fontId="6" fillId="2" borderId="5" xfId="0" applyFont="1" applyFill="1" applyBorder="1"/>
    <xf numFmtId="166" fontId="6" fillId="2" borderId="5" xfId="0" applyNumberFormat="1" applyFont="1" applyFill="1" applyBorder="1"/>
    <xf numFmtId="166" fontId="6" fillId="2" borderId="6" xfId="0" applyNumberFormat="1" applyFont="1" applyFill="1" applyBorder="1"/>
    <xf numFmtId="0" fontId="8" fillId="0" borderId="0" xfId="0" applyFont="1"/>
    <xf numFmtId="0" fontId="2" fillId="0" borderId="0" xfId="0" applyFont="1"/>
    <xf numFmtId="166" fontId="2" fillId="0" borderId="0" xfId="0" applyNumberFormat="1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7" xfId="0" applyFont="1" applyBorder="1"/>
    <xf numFmtId="10" fontId="8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165" fontId="6" fillId="0" borderId="2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166" fontId="6" fillId="0" borderId="2" xfId="0" applyNumberFormat="1" applyFont="1" applyFill="1" applyBorder="1" applyAlignment="1">
      <alignment horizontal="right"/>
    </xf>
    <xf numFmtId="166" fontId="6" fillId="0" borderId="2" xfId="0" applyNumberFormat="1" applyFont="1" applyBorder="1" applyAlignment="1">
      <alignment horizontal="right"/>
    </xf>
    <xf numFmtId="165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166" fontId="6" fillId="2" borderId="2" xfId="0" applyNumberFormat="1" applyFont="1" applyFill="1" applyBorder="1" applyAlignment="1">
      <alignment horizontal="right"/>
    </xf>
    <xf numFmtId="166" fontId="6" fillId="3" borderId="2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66" fontId="6" fillId="0" borderId="3" xfId="0" applyNumberFormat="1" applyFont="1" applyBorder="1" applyAlignment="1">
      <alignment horizontal="right"/>
    </xf>
    <xf numFmtId="166" fontId="6" fillId="2" borderId="3" xfId="0" applyNumberFormat="1" applyFont="1" applyFill="1" applyBorder="1" applyAlignment="1">
      <alignment horizontal="right"/>
    </xf>
    <xf numFmtId="166" fontId="6" fillId="3" borderId="3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14" fontId="6" fillId="0" borderId="4" xfId="0" applyNumberFormat="1" applyFont="1" applyBorder="1"/>
    <xf numFmtId="165" fontId="6" fillId="0" borderId="5" xfId="0" applyNumberFormat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166" fontId="6" fillId="0" borderId="5" xfId="0" applyNumberFormat="1" applyFont="1" applyBorder="1" applyAlignment="1">
      <alignment horizontal="right"/>
    </xf>
    <xf numFmtId="166" fontId="6" fillId="0" borderId="5" xfId="0" applyNumberFormat="1" applyFont="1" applyFill="1" applyBorder="1" applyAlignment="1">
      <alignment horizontal="right"/>
    </xf>
    <xf numFmtId="166" fontId="6" fillId="0" borderId="6" xfId="0" applyNumberFormat="1" applyFont="1" applyBorder="1" applyAlignment="1">
      <alignment horizontal="right"/>
    </xf>
    <xf numFmtId="10" fontId="2" fillId="0" borderId="0" xfId="0" applyNumberFormat="1" applyFont="1"/>
    <xf numFmtId="10" fontId="6" fillId="0" borderId="0" xfId="0" applyNumberFormat="1" applyFont="1"/>
    <xf numFmtId="14" fontId="6" fillId="4" borderId="1" xfId="0" applyNumberFormat="1" applyFont="1" applyFill="1" applyBorder="1"/>
    <xf numFmtId="165" fontId="6" fillId="4" borderId="2" xfId="0" applyNumberFormat="1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3" xfId="0" applyNumberFormat="1" applyFont="1" applyFill="1" applyBorder="1" applyAlignment="1">
      <alignment horizontal="right"/>
    </xf>
    <xf numFmtId="0" fontId="6" fillId="4" borderId="0" xfId="0" applyFont="1" applyFill="1"/>
    <xf numFmtId="14" fontId="9" fillId="0" borderId="1" xfId="0" applyNumberFormat="1" applyFont="1" applyBorder="1"/>
    <xf numFmtId="165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166" fontId="9" fillId="0" borderId="2" xfId="0" applyNumberFormat="1" applyFont="1" applyBorder="1" applyAlignment="1">
      <alignment horizontal="right"/>
    </xf>
    <xf numFmtId="166" fontId="9" fillId="0" borderId="2" xfId="0" applyNumberFormat="1" applyFont="1" applyFill="1" applyBorder="1" applyAlignment="1">
      <alignment horizontal="right"/>
    </xf>
    <xf numFmtId="166" fontId="9" fillId="0" borderId="3" xfId="0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ill="1"/>
    <xf numFmtId="10" fontId="0" fillId="0" borderId="0" xfId="0" applyNumberFormat="1"/>
    <xf numFmtId="0" fontId="11" fillId="0" borderId="0" xfId="0" applyFont="1"/>
    <xf numFmtId="10" fontId="3" fillId="0" borderId="0" xfId="0" applyNumberFormat="1" applyFont="1"/>
    <xf numFmtId="0" fontId="10" fillId="0" borderId="7" xfId="0" applyFont="1" applyBorder="1"/>
    <xf numFmtId="0" fontId="15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6" fillId="4" borderId="2" xfId="0" applyFont="1" applyFill="1" applyBorder="1"/>
    <xf numFmtId="166" fontId="6" fillId="4" borderId="2" xfId="0" applyNumberFormat="1" applyFont="1" applyFill="1" applyBorder="1"/>
    <xf numFmtId="166" fontId="6" fillId="4" borderId="3" xfId="0" applyNumberFormat="1" applyFont="1" applyFill="1" applyBorder="1"/>
    <xf numFmtId="0" fontId="0" fillId="0" borderId="0" xfId="0" applyAlignment="1">
      <alignment horizontal="center"/>
    </xf>
    <xf numFmtId="10" fontId="14" fillId="0" borderId="0" xfId="0" applyNumberFormat="1" applyFont="1"/>
    <xf numFmtId="167" fontId="0" fillId="0" borderId="0" xfId="0" applyNumberFormat="1"/>
    <xf numFmtId="167" fontId="13" fillId="0" borderId="0" xfId="0" applyNumberFormat="1" applyFont="1" applyAlignment="1">
      <alignment horizontal="center"/>
    </xf>
    <xf numFmtId="167" fontId="13" fillId="0" borderId="0" xfId="0" applyNumberFormat="1" applyFont="1"/>
    <xf numFmtId="0" fontId="14" fillId="0" borderId="11" xfId="0" applyFont="1" applyBorder="1"/>
    <xf numFmtId="167" fontId="0" fillId="0" borderId="0" xfId="0" applyNumberFormat="1" applyBorder="1"/>
    <xf numFmtId="0" fontId="14" fillId="0" borderId="0" xfId="0" applyFont="1" applyBorder="1"/>
    <xf numFmtId="167" fontId="0" fillId="0" borderId="12" xfId="0" applyNumberFormat="1" applyBorder="1"/>
    <xf numFmtId="0" fontId="15" fillId="0" borderId="11" xfId="0" applyFont="1" applyBorder="1" applyAlignment="1">
      <alignment horizontal="center"/>
    </xf>
    <xf numFmtId="167" fontId="13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7" fontId="13" fillId="0" borderId="12" xfId="0" applyNumberFormat="1" applyFont="1" applyBorder="1" applyAlignment="1">
      <alignment horizontal="center"/>
    </xf>
    <xf numFmtId="167" fontId="2" fillId="0" borderId="0" xfId="0" applyNumberFormat="1" applyFont="1" applyBorder="1"/>
    <xf numFmtId="0" fontId="14" fillId="0" borderId="11" xfId="0" applyFont="1" applyFill="1" applyBorder="1"/>
    <xf numFmtId="167" fontId="2" fillId="0" borderId="0" xfId="0" applyNumberFormat="1" applyFont="1" applyFill="1" applyBorder="1"/>
    <xf numFmtId="0" fontId="14" fillId="0" borderId="13" xfId="0" applyFont="1" applyBorder="1"/>
    <xf numFmtId="168" fontId="0" fillId="0" borderId="7" xfId="0" applyNumberFormat="1" applyBorder="1"/>
    <xf numFmtId="167" fontId="0" fillId="0" borderId="7" xfId="0" applyNumberFormat="1" applyBorder="1"/>
    <xf numFmtId="10" fontId="14" fillId="0" borderId="7" xfId="0" applyNumberFormat="1" applyFont="1" applyBorder="1"/>
    <xf numFmtId="168" fontId="0" fillId="0" borderId="14" xfId="0" applyNumberFormat="1" applyBorder="1"/>
    <xf numFmtId="0" fontId="15" fillId="0" borderId="15" xfId="0" applyFont="1" applyBorder="1" applyAlignment="1">
      <alignment horizontal="center"/>
    </xf>
    <xf numFmtId="167" fontId="13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7" fontId="13" fillId="0" borderId="17" xfId="0" applyNumberFormat="1" applyFont="1" applyBorder="1" applyAlignment="1">
      <alignment horizontal="center"/>
    </xf>
    <xf numFmtId="0" fontId="16" fillId="0" borderId="18" xfId="0" applyFont="1" applyBorder="1"/>
    <xf numFmtId="167" fontId="0" fillId="0" borderId="19" xfId="0" applyNumberFormat="1" applyBorder="1"/>
    <xf numFmtId="0" fontId="16" fillId="0" borderId="19" xfId="0" applyFont="1" applyBorder="1"/>
    <xf numFmtId="167" fontId="0" fillId="0" borderId="20" xfId="0" applyNumberFormat="1" applyBorder="1"/>
    <xf numFmtId="166" fontId="1" fillId="5" borderId="8" xfId="0" applyNumberFormat="1" applyFont="1" applyFill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  <xf numFmtId="166" fontId="1" fillId="5" borderId="9" xfId="0" applyNumberFormat="1" applyFont="1" applyFill="1" applyBorder="1" applyAlignment="1">
      <alignment horizontal="center"/>
    </xf>
    <xf numFmtId="166" fontId="1" fillId="5" borderId="3" xfId="0" applyNumberFormat="1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8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0"/>
  <sheetViews>
    <sheetView workbookViewId="0">
      <pane ySplit="4" topLeftCell="A1004" activePane="bottomLeft" state="frozen"/>
      <selection pane="bottomLeft" activeCell="J1004" sqref="J1004:L1007"/>
    </sheetView>
  </sheetViews>
  <sheetFormatPr defaultRowHeight="11.25" x14ac:dyDescent="0.2"/>
  <cols>
    <col min="1" max="1" width="9.7109375" style="11" customWidth="1"/>
    <col min="2" max="2" width="9.140625" style="41"/>
    <col min="3" max="3" width="7.28515625" style="42" customWidth="1"/>
    <col min="4" max="4" width="9.85546875" style="43" customWidth="1"/>
    <col min="5" max="5" width="10.85546875" style="43" customWidth="1"/>
    <col min="6" max="6" width="11.28515625" style="43" customWidth="1"/>
    <col min="7" max="7" width="9.140625" style="43"/>
    <col min="8" max="9" width="9.5703125" style="43" customWidth="1"/>
    <col min="10" max="10" width="13" style="11" customWidth="1"/>
    <col min="11" max="16384" width="9.140625" style="11"/>
  </cols>
  <sheetData>
    <row r="1" spans="1:9" ht="12.75" x14ac:dyDescent="0.2">
      <c r="A1" s="39" t="s">
        <v>0</v>
      </c>
      <c r="B1" s="49"/>
      <c r="C1" s="50"/>
      <c r="D1" s="51"/>
      <c r="E1" s="51"/>
      <c r="F1" s="51"/>
      <c r="G1" s="51"/>
      <c r="H1" s="51"/>
      <c r="I1" s="51"/>
    </row>
    <row r="2" spans="1:9" ht="13.5" thickBot="1" x14ac:dyDescent="0.25">
      <c r="A2" s="39" t="s">
        <v>1</v>
      </c>
      <c r="B2" s="49"/>
      <c r="C2" s="50"/>
      <c r="D2" s="51"/>
      <c r="E2" s="51"/>
      <c r="F2" s="51"/>
      <c r="G2" s="51"/>
      <c r="H2" s="51"/>
      <c r="I2" s="51"/>
    </row>
    <row r="3" spans="1:9" s="44" customFormat="1" x14ac:dyDescent="0.2">
      <c r="A3" s="140" t="s">
        <v>2</v>
      </c>
      <c r="B3" s="142" t="s">
        <v>4</v>
      </c>
      <c r="C3" s="144" t="s">
        <v>14</v>
      </c>
      <c r="D3" s="136" t="s">
        <v>5</v>
      </c>
      <c r="E3" s="136" t="s">
        <v>6</v>
      </c>
      <c r="F3" s="136" t="s">
        <v>7</v>
      </c>
      <c r="G3" s="136" t="s">
        <v>8</v>
      </c>
      <c r="H3" s="136" t="s">
        <v>9</v>
      </c>
      <c r="I3" s="138" t="s">
        <v>10</v>
      </c>
    </row>
    <row r="4" spans="1:9" s="45" customFormat="1" ht="13.5" customHeight="1" x14ac:dyDescent="0.2">
      <c r="A4" s="141"/>
      <c r="B4" s="143"/>
      <c r="C4" s="145"/>
      <c r="D4" s="137"/>
      <c r="E4" s="137"/>
      <c r="F4" s="137"/>
      <c r="G4" s="137"/>
      <c r="H4" s="137"/>
      <c r="I4" s="139"/>
    </row>
    <row r="5" spans="1:9" s="45" customFormat="1" x14ac:dyDescent="0.2">
      <c r="A5" s="62"/>
      <c r="B5" s="52"/>
      <c r="C5" s="53"/>
      <c r="D5" s="54"/>
      <c r="E5" s="54"/>
      <c r="F5" s="55"/>
      <c r="G5" s="55"/>
      <c r="H5" s="55"/>
      <c r="I5" s="63"/>
    </row>
    <row r="6" spans="1:9" s="45" customFormat="1" x14ac:dyDescent="0.2">
      <c r="A6" s="19">
        <v>34702</v>
      </c>
      <c r="B6" s="56">
        <v>1.6830000877380371</v>
      </c>
      <c r="C6" s="57">
        <f t="shared" ref="C6:C69" si="0">WEEKDAY(A6)</f>
        <v>3</v>
      </c>
      <c r="D6" s="55"/>
      <c r="E6" s="54"/>
      <c r="F6" s="55"/>
      <c r="G6" s="55"/>
      <c r="H6" s="55"/>
      <c r="I6" s="63"/>
    </row>
    <row r="7" spans="1:9" s="45" customFormat="1" x14ac:dyDescent="0.2">
      <c r="A7" s="19">
        <v>34703</v>
      </c>
      <c r="B7" s="56">
        <v>1.6169999837875366</v>
      </c>
      <c r="C7" s="57">
        <f t="shared" si="0"/>
        <v>4</v>
      </c>
      <c r="D7" s="55">
        <f t="shared" ref="D7:D69" si="1">B7/B6</f>
        <v>0.96078425400487943</v>
      </c>
      <c r="E7" s="54">
        <f>LN(D7)</f>
        <v>-4.0005396771887802E-2</v>
      </c>
      <c r="F7" s="55">
        <f t="shared" ref="F7:F70" si="2">IF(C7&gt;C6,E7,"")</f>
        <v>-4.0005396771887802E-2</v>
      </c>
      <c r="G7" s="55" t="str">
        <f t="shared" ref="G7:G70" si="3">IF(C6&lt;C7,"",E7)</f>
        <v/>
      </c>
      <c r="H7" s="55">
        <f>F7</f>
        <v>-4.0005396771887802E-2</v>
      </c>
      <c r="I7" s="63" t="str">
        <f>G7</f>
        <v/>
      </c>
    </row>
    <row r="8" spans="1:9" s="45" customFormat="1" x14ac:dyDescent="0.2">
      <c r="A8" s="19">
        <v>34704</v>
      </c>
      <c r="B8" s="56">
        <v>1.5520000457763672</v>
      </c>
      <c r="C8" s="57">
        <f t="shared" si="0"/>
        <v>5</v>
      </c>
      <c r="D8" s="55">
        <f t="shared" si="1"/>
        <v>0.9598021405919136</v>
      </c>
      <c r="E8" s="54">
        <f t="shared" ref="E8:E71" si="4">LN(D8)</f>
        <v>-4.1028119312600593E-2</v>
      </c>
      <c r="F8" s="55">
        <f t="shared" si="2"/>
        <v>-4.1028119312600593E-2</v>
      </c>
      <c r="G8" s="55" t="str">
        <f t="shared" si="3"/>
        <v/>
      </c>
      <c r="H8" s="55">
        <f t="shared" ref="H8:H71" si="5">F8</f>
        <v>-4.1028119312600593E-2</v>
      </c>
      <c r="I8" s="63" t="str">
        <f t="shared" ref="I8:I71" si="6">G8</f>
        <v/>
      </c>
    </row>
    <row r="9" spans="1:9" s="45" customFormat="1" x14ac:dyDescent="0.2">
      <c r="A9" s="19">
        <v>34705</v>
      </c>
      <c r="B9" s="56">
        <v>1.499000072479248</v>
      </c>
      <c r="C9" s="57">
        <f t="shared" si="0"/>
        <v>6</v>
      </c>
      <c r="D9" s="55">
        <f t="shared" si="1"/>
        <v>0.96585053367662332</v>
      </c>
      <c r="E9" s="54">
        <f t="shared" si="4"/>
        <v>-3.4746183783915835E-2</v>
      </c>
      <c r="F9" s="55">
        <f t="shared" si="2"/>
        <v>-3.4746183783915835E-2</v>
      </c>
      <c r="G9" s="55" t="str">
        <f t="shared" si="3"/>
        <v/>
      </c>
      <c r="H9" s="55">
        <f t="shared" si="5"/>
        <v>-3.4746183783915835E-2</v>
      </c>
      <c r="I9" s="63" t="str">
        <f t="shared" si="6"/>
        <v/>
      </c>
    </row>
    <row r="10" spans="1:9" s="45" customFormat="1" x14ac:dyDescent="0.2">
      <c r="A10" s="19">
        <v>34708</v>
      </c>
      <c r="B10" s="56">
        <v>1.4539999961853027</v>
      </c>
      <c r="C10" s="57">
        <f t="shared" si="0"/>
        <v>2</v>
      </c>
      <c r="D10" s="55">
        <f t="shared" si="1"/>
        <v>0.96997993721273268</v>
      </c>
      <c r="E10" s="54">
        <f t="shared" si="4"/>
        <v>-3.0479890984453251E-2</v>
      </c>
      <c r="F10" s="55" t="str">
        <f t="shared" si="2"/>
        <v/>
      </c>
      <c r="G10" s="55">
        <f t="shared" si="3"/>
        <v>-3.0479890984453251E-2</v>
      </c>
      <c r="H10" s="55" t="str">
        <f t="shared" si="5"/>
        <v/>
      </c>
      <c r="I10" s="63">
        <f t="shared" si="6"/>
        <v>-3.0479890984453251E-2</v>
      </c>
    </row>
    <row r="11" spans="1:9" s="45" customFormat="1" x14ac:dyDescent="0.2">
      <c r="A11" s="19">
        <v>34709</v>
      </c>
      <c r="B11" s="56">
        <v>1.4390000104904175</v>
      </c>
      <c r="C11" s="57">
        <f t="shared" si="0"/>
        <v>3</v>
      </c>
      <c r="D11" s="55">
        <f t="shared" si="1"/>
        <v>0.98968364117315055</v>
      </c>
      <c r="E11" s="54">
        <f t="shared" si="4"/>
        <v>-1.0369941292434015E-2</v>
      </c>
      <c r="F11" s="55">
        <f t="shared" si="2"/>
        <v>-1.0369941292434015E-2</v>
      </c>
      <c r="G11" s="55" t="str">
        <f t="shared" si="3"/>
        <v/>
      </c>
      <c r="H11" s="55">
        <f t="shared" si="5"/>
        <v>-1.0369941292434015E-2</v>
      </c>
      <c r="I11" s="63" t="str">
        <f t="shared" si="6"/>
        <v/>
      </c>
    </row>
    <row r="12" spans="1:9" s="45" customFormat="1" x14ac:dyDescent="0.2">
      <c r="A12" s="19">
        <v>34710</v>
      </c>
      <c r="B12" s="56">
        <v>1.437000036239624</v>
      </c>
      <c r="C12" s="57">
        <f t="shared" si="0"/>
        <v>4</v>
      </c>
      <c r="D12" s="55">
        <f t="shared" si="1"/>
        <v>0.99861016383862855</v>
      </c>
      <c r="E12" s="54">
        <f t="shared" si="4"/>
        <v>-1.3908028794728463E-3</v>
      </c>
      <c r="F12" s="55">
        <f t="shared" si="2"/>
        <v>-1.3908028794728463E-3</v>
      </c>
      <c r="G12" s="55" t="str">
        <f t="shared" si="3"/>
        <v/>
      </c>
      <c r="H12" s="55">
        <f t="shared" si="5"/>
        <v>-1.3908028794728463E-3</v>
      </c>
      <c r="I12" s="63" t="str">
        <f t="shared" si="6"/>
        <v/>
      </c>
    </row>
    <row r="13" spans="1:9" s="45" customFormat="1" x14ac:dyDescent="0.2">
      <c r="A13" s="19">
        <v>34711</v>
      </c>
      <c r="B13" s="56">
        <v>1.3429999351501465</v>
      </c>
      <c r="C13" s="57">
        <f t="shared" si="0"/>
        <v>5</v>
      </c>
      <c r="D13" s="55">
        <f t="shared" si="1"/>
        <v>0.93458587423876538</v>
      </c>
      <c r="E13" s="54">
        <f t="shared" si="4"/>
        <v>-6.7651763062040349E-2</v>
      </c>
      <c r="F13" s="55">
        <f t="shared" si="2"/>
        <v>-6.7651763062040349E-2</v>
      </c>
      <c r="G13" s="55" t="str">
        <f t="shared" si="3"/>
        <v/>
      </c>
      <c r="H13" s="55">
        <f t="shared" si="5"/>
        <v>-6.7651763062040349E-2</v>
      </c>
      <c r="I13" s="63" t="str">
        <f t="shared" si="6"/>
        <v/>
      </c>
    </row>
    <row r="14" spans="1:9" s="45" customFormat="1" x14ac:dyDescent="0.2">
      <c r="A14" s="19">
        <v>34712</v>
      </c>
      <c r="B14" s="56">
        <v>1.3229999542236328</v>
      </c>
      <c r="C14" s="57">
        <f t="shared" si="0"/>
        <v>6</v>
      </c>
      <c r="D14" s="55">
        <f t="shared" si="1"/>
        <v>0.98510798072058159</v>
      </c>
      <c r="E14" s="54">
        <f t="shared" si="4"/>
        <v>-1.5004018721402865E-2</v>
      </c>
      <c r="F14" s="55">
        <f t="shared" si="2"/>
        <v>-1.5004018721402865E-2</v>
      </c>
      <c r="G14" s="55" t="str">
        <f t="shared" si="3"/>
        <v/>
      </c>
      <c r="H14" s="55">
        <f t="shared" si="5"/>
        <v>-1.5004018721402865E-2</v>
      </c>
      <c r="I14" s="63" t="str">
        <f t="shared" si="6"/>
        <v/>
      </c>
    </row>
    <row r="15" spans="1:9" s="45" customFormat="1" x14ac:dyDescent="0.2">
      <c r="A15" s="19">
        <v>34715</v>
      </c>
      <c r="B15" s="56">
        <v>1.3899999856948853</v>
      </c>
      <c r="C15" s="57">
        <f t="shared" si="0"/>
        <v>2</v>
      </c>
      <c r="D15" s="55">
        <f t="shared" si="1"/>
        <v>1.0506425047539549</v>
      </c>
      <c r="E15" s="54">
        <f t="shared" si="4"/>
        <v>4.9401886318761586E-2</v>
      </c>
      <c r="F15" s="55" t="str">
        <f t="shared" si="2"/>
        <v/>
      </c>
      <c r="G15" s="55">
        <f t="shared" si="3"/>
        <v>4.9401886318761586E-2</v>
      </c>
      <c r="H15" s="55" t="str">
        <f t="shared" si="5"/>
        <v/>
      </c>
      <c r="I15" s="63">
        <f t="shared" si="6"/>
        <v>4.9401886318761586E-2</v>
      </c>
    </row>
    <row r="16" spans="1:9" s="45" customFormat="1" x14ac:dyDescent="0.2">
      <c r="A16" s="19">
        <v>34716</v>
      </c>
      <c r="B16" s="56">
        <v>1.4340000152587891</v>
      </c>
      <c r="C16" s="57">
        <f t="shared" si="0"/>
        <v>3</v>
      </c>
      <c r="D16" s="55">
        <f t="shared" si="1"/>
        <v>1.0316546978537611</v>
      </c>
      <c r="E16" s="54">
        <f t="shared" si="4"/>
        <v>3.1164015966995293E-2</v>
      </c>
      <c r="F16" s="55">
        <f t="shared" si="2"/>
        <v>3.1164015966995293E-2</v>
      </c>
      <c r="G16" s="55" t="str">
        <f t="shared" si="3"/>
        <v/>
      </c>
      <c r="H16" s="55">
        <f t="shared" si="5"/>
        <v>3.1164015966995293E-2</v>
      </c>
      <c r="I16" s="63" t="str">
        <f t="shared" si="6"/>
        <v/>
      </c>
    </row>
    <row r="17" spans="1:9" s="45" customFormat="1" x14ac:dyDescent="0.2">
      <c r="A17" s="19">
        <v>34717</v>
      </c>
      <c r="B17" s="56">
        <v>1.3350000381469727</v>
      </c>
      <c r="C17" s="57">
        <f t="shared" si="0"/>
        <v>4</v>
      </c>
      <c r="D17" s="55">
        <f t="shared" si="1"/>
        <v>0.93096235979192077</v>
      </c>
      <c r="E17" s="54">
        <f t="shared" si="4"/>
        <v>-7.1536432391422378E-2</v>
      </c>
      <c r="F17" s="55">
        <f t="shared" si="2"/>
        <v>-7.1536432391422378E-2</v>
      </c>
      <c r="G17" s="55" t="str">
        <f t="shared" si="3"/>
        <v/>
      </c>
      <c r="H17" s="55">
        <f t="shared" si="5"/>
        <v>-7.1536432391422378E-2</v>
      </c>
      <c r="I17" s="63" t="str">
        <f t="shared" si="6"/>
        <v/>
      </c>
    </row>
    <row r="18" spans="1:9" s="45" customFormat="1" x14ac:dyDescent="0.2">
      <c r="A18" s="19">
        <v>34718</v>
      </c>
      <c r="B18" s="56">
        <v>1.3589999675750732</v>
      </c>
      <c r="C18" s="57">
        <f t="shared" si="0"/>
        <v>5</v>
      </c>
      <c r="D18" s="55">
        <f t="shared" si="1"/>
        <v>1.0179774747133441</v>
      </c>
      <c r="E18" s="54">
        <f t="shared" si="4"/>
        <v>1.7817790882881008E-2</v>
      </c>
      <c r="F18" s="55">
        <f t="shared" si="2"/>
        <v>1.7817790882881008E-2</v>
      </c>
      <c r="G18" s="55" t="str">
        <f t="shared" si="3"/>
        <v/>
      </c>
      <c r="H18" s="55">
        <f t="shared" si="5"/>
        <v>1.7817790882881008E-2</v>
      </c>
      <c r="I18" s="63" t="str">
        <f t="shared" si="6"/>
        <v/>
      </c>
    </row>
    <row r="19" spans="1:9" s="45" customFormat="1" x14ac:dyDescent="0.2">
      <c r="A19" s="19">
        <v>34719</v>
      </c>
      <c r="B19" s="56">
        <v>1.4249999523162842</v>
      </c>
      <c r="C19" s="57">
        <f t="shared" si="0"/>
        <v>6</v>
      </c>
      <c r="D19" s="55">
        <f t="shared" si="1"/>
        <v>1.0485651113435843</v>
      </c>
      <c r="E19" s="54">
        <f t="shared" si="4"/>
        <v>4.7422668948751773E-2</v>
      </c>
      <c r="F19" s="55">
        <f t="shared" si="2"/>
        <v>4.7422668948751773E-2</v>
      </c>
      <c r="G19" s="55" t="str">
        <f t="shared" si="3"/>
        <v/>
      </c>
      <c r="H19" s="55">
        <f t="shared" si="5"/>
        <v>4.7422668948751773E-2</v>
      </c>
      <c r="I19" s="63" t="str">
        <f t="shared" si="6"/>
        <v/>
      </c>
    </row>
    <row r="20" spans="1:9" s="45" customFormat="1" x14ac:dyDescent="0.2">
      <c r="A20" s="19">
        <v>34722</v>
      </c>
      <c r="B20" s="56">
        <v>1.3889999389648437</v>
      </c>
      <c r="C20" s="57">
        <f t="shared" si="0"/>
        <v>2</v>
      </c>
      <c r="D20" s="55">
        <f t="shared" si="1"/>
        <v>0.97473683189046867</v>
      </c>
      <c r="E20" s="54">
        <f t="shared" si="4"/>
        <v>-2.5587760427947973E-2</v>
      </c>
      <c r="F20" s="55" t="str">
        <f t="shared" si="2"/>
        <v/>
      </c>
      <c r="G20" s="55">
        <f t="shared" si="3"/>
        <v>-2.5587760427947973E-2</v>
      </c>
      <c r="H20" s="55" t="str">
        <f t="shared" si="5"/>
        <v/>
      </c>
      <c r="I20" s="63">
        <f t="shared" si="6"/>
        <v>-2.5587760427947973E-2</v>
      </c>
    </row>
    <row r="21" spans="1:9" s="46" customFormat="1" x14ac:dyDescent="0.2">
      <c r="A21" s="24">
        <v>34723</v>
      </c>
      <c r="B21" s="58">
        <v>1.4160000085830688</v>
      </c>
      <c r="C21" s="59">
        <f t="shared" si="0"/>
        <v>3</v>
      </c>
      <c r="D21" s="60">
        <f t="shared" si="1"/>
        <v>1.0194384958996809</v>
      </c>
      <c r="E21" s="60">
        <f t="shared" si="4"/>
        <v>1.9251981502608775E-2</v>
      </c>
      <c r="F21" s="60">
        <f t="shared" si="2"/>
        <v>1.9251981502608775E-2</v>
      </c>
      <c r="G21" s="60" t="str">
        <f t="shared" si="3"/>
        <v/>
      </c>
      <c r="H21" s="60">
        <f t="shared" si="5"/>
        <v>1.9251981502608775E-2</v>
      </c>
      <c r="I21" s="64" t="str">
        <f t="shared" si="6"/>
        <v/>
      </c>
    </row>
    <row r="22" spans="1:9" s="45" customFormat="1" x14ac:dyDescent="0.2">
      <c r="A22" s="19">
        <v>34724</v>
      </c>
      <c r="B22" s="56">
        <v>1.3610000610351563</v>
      </c>
      <c r="C22" s="57">
        <f t="shared" si="0"/>
        <v>4</v>
      </c>
      <c r="D22" s="55">
        <f t="shared" si="1"/>
        <v>0.96115822936826911</v>
      </c>
      <c r="E22" s="54">
        <f t="shared" si="4"/>
        <v>-3.9616232817872736E-2</v>
      </c>
      <c r="F22" s="61">
        <f t="shared" si="2"/>
        <v>-3.9616232817872736E-2</v>
      </c>
      <c r="G22" s="55" t="str">
        <f t="shared" si="3"/>
        <v/>
      </c>
      <c r="H22" s="61"/>
      <c r="I22" s="63" t="str">
        <f t="shared" si="6"/>
        <v/>
      </c>
    </row>
    <row r="23" spans="1:9" s="45" customFormat="1" x14ac:dyDescent="0.2">
      <c r="A23" s="19">
        <v>34725</v>
      </c>
      <c r="B23" s="56">
        <v>1.3819999694824219</v>
      </c>
      <c r="C23" s="57">
        <f t="shared" si="0"/>
        <v>5</v>
      </c>
      <c r="D23" s="55">
        <f t="shared" si="1"/>
        <v>1.0154297630459277</v>
      </c>
      <c r="E23" s="54">
        <f t="shared" si="4"/>
        <v>1.5311934748149491E-2</v>
      </c>
      <c r="F23" s="55">
        <f t="shared" si="2"/>
        <v>1.5311934748149491E-2</v>
      </c>
      <c r="G23" s="55" t="str">
        <f t="shared" si="3"/>
        <v/>
      </c>
      <c r="H23" s="55">
        <f t="shared" si="5"/>
        <v>1.5311934748149491E-2</v>
      </c>
      <c r="I23" s="63" t="str">
        <f t="shared" si="6"/>
        <v/>
      </c>
    </row>
    <row r="24" spans="1:9" s="45" customFormat="1" x14ac:dyDescent="0.2">
      <c r="A24" s="19">
        <v>34726</v>
      </c>
      <c r="B24" s="56">
        <v>1.3910000324249268</v>
      </c>
      <c r="C24" s="57">
        <f t="shared" si="0"/>
        <v>6</v>
      </c>
      <c r="D24" s="55">
        <f t="shared" si="1"/>
        <v>1.0065123467013357</v>
      </c>
      <c r="E24" s="54">
        <f t="shared" si="4"/>
        <v>6.4912329885268572E-3</v>
      </c>
      <c r="F24" s="55">
        <f t="shared" si="2"/>
        <v>6.4912329885268572E-3</v>
      </c>
      <c r="G24" s="55" t="str">
        <f t="shared" si="3"/>
        <v/>
      </c>
      <c r="H24" s="55">
        <f t="shared" si="5"/>
        <v>6.4912329885268572E-3</v>
      </c>
      <c r="I24" s="63" t="str">
        <f t="shared" si="6"/>
        <v/>
      </c>
    </row>
    <row r="25" spans="1:9" s="45" customFormat="1" x14ac:dyDescent="0.2">
      <c r="A25" s="19">
        <v>34729</v>
      </c>
      <c r="B25" s="56">
        <v>1.378000020980835</v>
      </c>
      <c r="C25" s="57">
        <f t="shared" si="0"/>
        <v>2</v>
      </c>
      <c r="D25" s="55">
        <f t="shared" si="1"/>
        <v>0.99065419759809137</v>
      </c>
      <c r="E25" s="54">
        <f t="shared" si="4"/>
        <v>-9.3897484347845676E-3</v>
      </c>
      <c r="F25" s="55" t="str">
        <f t="shared" si="2"/>
        <v/>
      </c>
      <c r="G25" s="55">
        <f t="shared" si="3"/>
        <v>-9.3897484347845676E-3</v>
      </c>
      <c r="H25" s="55" t="str">
        <f t="shared" si="5"/>
        <v/>
      </c>
      <c r="I25" s="63">
        <f t="shared" si="6"/>
        <v>-9.3897484347845676E-3</v>
      </c>
    </row>
    <row r="26" spans="1:9" s="45" customFormat="1" x14ac:dyDescent="0.2">
      <c r="A26" s="19">
        <v>34730</v>
      </c>
      <c r="B26" s="56">
        <v>1.3539999723434448</v>
      </c>
      <c r="C26" s="57">
        <f t="shared" si="0"/>
        <v>3</v>
      </c>
      <c r="D26" s="55">
        <f t="shared" si="1"/>
        <v>0.98258341925110615</v>
      </c>
      <c r="E26" s="54">
        <f t="shared" si="4"/>
        <v>-1.7570033752769533E-2</v>
      </c>
      <c r="F26" s="55">
        <f t="shared" si="2"/>
        <v>-1.7570033752769533E-2</v>
      </c>
      <c r="G26" s="55" t="str">
        <f t="shared" si="3"/>
        <v/>
      </c>
      <c r="H26" s="55">
        <f t="shared" si="5"/>
        <v>-1.7570033752769533E-2</v>
      </c>
      <c r="I26" s="63" t="str">
        <f t="shared" si="6"/>
        <v/>
      </c>
    </row>
    <row r="27" spans="1:9" s="45" customFormat="1" x14ac:dyDescent="0.2">
      <c r="A27" s="19">
        <v>34731</v>
      </c>
      <c r="B27" s="56">
        <v>1.3899999856948853</v>
      </c>
      <c r="C27" s="57">
        <f t="shared" si="0"/>
        <v>4</v>
      </c>
      <c r="D27" s="55">
        <f t="shared" si="1"/>
        <v>1.0265878981438479</v>
      </c>
      <c r="E27" s="54">
        <f t="shared" si="4"/>
        <v>2.6240582786884011E-2</v>
      </c>
      <c r="F27" s="55">
        <f t="shared" si="2"/>
        <v>2.6240582786884011E-2</v>
      </c>
      <c r="G27" s="55" t="str">
        <f t="shared" si="3"/>
        <v/>
      </c>
      <c r="H27" s="55">
        <f t="shared" si="5"/>
        <v>2.6240582786884011E-2</v>
      </c>
      <c r="I27" s="63" t="str">
        <f t="shared" si="6"/>
        <v/>
      </c>
    </row>
    <row r="28" spans="1:9" s="45" customFormat="1" x14ac:dyDescent="0.2">
      <c r="A28" s="19">
        <v>34732</v>
      </c>
      <c r="B28" s="56">
        <v>1.434999942779541</v>
      </c>
      <c r="C28" s="57">
        <f t="shared" si="0"/>
        <v>5</v>
      </c>
      <c r="D28" s="55">
        <f t="shared" si="1"/>
        <v>1.0323740701782522</v>
      </c>
      <c r="E28" s="54">
        <f t="shared" si="4"/>
        <v>3.1861072485548474E-2</v>
      </c>
      <c r="F28" s="55">
        <f t="shared" si="2"/>
        <v>3.1861072485548474E-2</v>
      </c>
      <c r="G28" s="55" t="str">
        <f t="shared" si="3"/>
        <v/>
      </c>
      <c r="H28" s="55">
        <f t="shared" si="5"/>
        <v>3.1861072485548474E-2</v>
      </c>
      <c r="I28" s="63" t="str">
        <f t="shared" si="6"/>
        <v/>
      </c>
    </row>
    <row r="29" spans="1:9" s="45" customFormat="1" x14ac:dyDescent="0.2">
      <c r="A29" s="19">
        <v>34733</v>
      </c>
      <c r="B29" s="56">
        <v>1.4819999933242798</v>
      </c>
      <c r="C29" s="57">
        <f t="shared" si="0"/>
        <v>6</v>
      </c>
      <c r="D29" s="55">
        <f t="shared" si="1"/>
        <v>1.0327526497692407</v>
      </c>
      <c r="E29" s="54">
        <f t="shared" si="4"/>
        <v>3.2227713032661288E-2</v>
      </c>
      <c r="F29" s="55">
        <f t="shared" si="2"/>
        <v>3.2227713032661288E-2</v>
      </c>
      <c r="G29" s="55" t="str">
        <f t="shared" si="3"/>
        <v/>
      </c>
      <c r="H29" s="55">
        <f t="shared" si="5"/>
        <v>3.2227713032661288E-2</v>
      </c>
      <c r="I29" s="63" t="str">
        <f t="shared" si="6"/>
        <v/>
      </c>
    </row>
    <row r="30" spans="1:9" s="45" customFormat="1" x14ac:dyDescent="0.2">
      <c r="A30" s="19">
        <v>34736</v>
      </c>
      <c r="B30" s="56">
        <v>1.5379999876022339</v>
      </c>
      <c r="C30" s="57">
        <f t="shared" si="0"/>
        <v>2</v>
      </c>
      <c r="D30" s="55">
        <f t="shared" si="1"/>
        <v>1.0377867709380622</v>
      </c>
      <c r="E30" s="54">
        <f t="shared" si="4"/>
        <v>3.7090340653125421E-2</v>
      </c>
      <c r="F30" s="55" t="str">
        <f t="shared" si="2"/>
        <v/>
      </c>
      <c r="G30" s="55">
        <f t="shared" si="3"/>
        <v>3.7090340653125421E-2</v>
      </c>
      <c r="H30" s="55" t="str">
        <f t="shared" si="5"/>
        <v/>
      </c>
      <c r="I30" s="63">
        <f t="shared" si="6"/>
        <v>3.7090340653125421E-2</v>
      </c>
    </row>
    <row r="31" spans="1:9" s="45" customFormat="1" x14ac:dyDescent="0.2">
      <c r="A31" s="19">
        <v>34737</v>
      </c>
      <c r="B31" s="56">
        <v>1.4210000038146973</v>
      </c>
      <c r="C31" s="57">
        <f t="shared" si="0"/>
        <v>3</v>
      </c>
      <c r="D31" s="55">
        <f t="shared" si="1"/>
        <v>0.92392718808148921</v>
      </c>
      <c r="E31" s="54">
        <f t="shared" si="4"/>
        <v>-7.9122011223006355E-2</v>
      </c>
      <c r="F31" s="55">
        <f t="shared" si="2"/>
        <v>-7.9122011223006355E-2</v>
      </c>
      <c r="G31" s="55" t="str">
        <f t="shared" si="3"/>
        <v/>
      </c>
      <c r="H31" s="55">
        <f t="shared" si="5"/>
        <v>-7.9122011223006355E-2</v>
      </c>
      <c r="I31" s="63" t="str">
        <f t="shared" si="6"/>
        <v/>
      </c>
    </row>
    <row r="32" spans="1:9" s="45" customFormat="1" x14ac:dyDescent="0.2">
      <c r="A32" s="19">
        <v>34738</v>
      </c>
      <c r="B32" s="56">
        <v>1.437999963760376</v>
      </c>
      <c r="C32" s="57">
        <f t="shared" si="0"/>
        <v>4</v>
      </c>
      <c r="D32" s="55">
        <f t="shared" si="1"/>
        <v>1.0119633778325419</v>
      </c>
      <c r="E32" s="54">
        <f t="shared" si="4"/>
        <v>1.1892382297967461E-2</v>
      </c>
      <c r="F32" s="55">
        <f t="shared" si="2"/>
        <v>1.1892382297967461E-2</v>
      </c>
      <c r="G32" s="55" t="str">
        <f t="shared" si="3"/>
        <v/>
      </c>
      <c r="H32" s="55">
        <f t="shared" si="5"/>
        <v>1.1892382297967461E-2</v>
      </c>
      <c r="I32" s="63" t="str">
        <f t="shared" si="6"/>
        <v/>
      </c>
    </row>
    <row r="33" spans="1:9" s="45" customFormat="1" x14ac:dyDescent="0.2">
      <c r="A33" s="19">
        <v>34739</v>
      </c>
      <c r="B33" s="56">
        <v>1.4889999628067017</v>
      </c>
      <c r="C33" s="57">
        <f t="shared" si="0"/>
        <v>5</v>
      </c>
      <c r="D33" s="55">
        <f t="shared" si="1"/>
        <v>1.0354659251262848</v>
      </c>
      <c r="E33" s="54">
        <f t="shared" si="4"/>
        <v>3.4851494625715108E-2</v>
      </c>
      <c r="F33" s="55">
        <f t="shared" si="2"/>
        <v>3.4851494625715108E-2</v>
      </c>
      <c r="G33" s="55" t="str">
        <f t="shared" si="3"/>
        <v/>
      </c>
      <c r="H33" s="55">
        <f t="shared" si="5"/>
        <v>3.4851494625715108E-2</v>
      </c>
      <c r="I33" s="63" t="str">
        <f t="shared" si="6"/>
        <v/>
      </c>
    </row>
    <row r="34" spans="1:9" s="45" customFormat="1" x14ac:dyDescent="0.2">
      <c r="A34" s="19">
        <v>34740</v>
      </c>
      <c r="B34" s="56">
        <v>1.4700000286102295</v>
      </c>
      <c r="C34" s="57">
        <f t="shared" si="0"/>
        <v>6</v>
      </c>
      <c r="D34" s="55">
        <f t="shared" si="1"/>
        <v>0.98723980210136597</v>
      </c>
      <c r="E34" s="54">
        <f t="shared" si="4"/>
        <v>-1.2842308469776333E-2</v>
      </c>
      <c r="F34" s="55">
        <f t="shared" si="2"/>
        <v>-1.2842308469776333E-2</v>
      </c>
      <c r="G34" s="55" t="str">
        <f t="shared" si="3"/>
        <v/>
      </c>
      <c r="H34" s="55">
        <f t="shared" si="5"/>
        <v>-1.2842308469776333E-2</v>
      </c>
      <c r="I34" s="63" t="str">
        <f t="shared" si="6"/>
        <v/>
      </c>
    </row>
    <row r="35" spans="1:9" s="45" customFormat="1" x14ac:dyDescent="0.2">
      <c r="A35" s="19">
        <v>34743</v>
      </c>
      <c r="B35" s="56">
        <v>1.3899999856948853</v>
      </c>
      <c r="C35" s="57">
        <f t="shared" si="0"/>
        <v>2</v>
      </c>
      <c r="D35" s="55">
        <f t="shared" si="1"/>
        <v>0.94557820315760266</v>
      </c>
      <c r="E35" s="54">
        <f t="shared" si="4"/>
        <v>-5.5958683402234984E-2</v>
      </c>
      <c r="F35" s="55" t="str">
        <f t="shared" si="2"/>
        <v/>
      </c>
      <c r="G35" s="55">
        <f t="shared" si="3"/>
        <v>-5.5958683402234984E-2</v>
      </c>
      <c r="H35" s="55" t="str">
        <f t="shared" si="5"/>
        <v/>
      </c>
      <c r="I35" s="63">
        <f t="shared" si="6"/>
        <v>-5.5958683402234984E-2</v>
      </c>
    </row>
    <row r="36" spans="1:9" s="45" customFormat="1" x14ac:dyDescent="0.2">
      <c r="A36" s="19">
        <v>34744</v>
      </c>
      <c r="B36" s="56">
        <v>1.3919999599456787</v>
      </c>
      <c r="C36" s="57">
        <f t="shared" si="0"/>
        <v>3</v>
      </c>
      <c r="D36" s="55">
        <f t="shared" si="1"/>
        <v>1.001438830411062</v>
      </c>
      <c r="E36" s="54">
        <f t="shared" si="4"/>
        <v>1.4377962864205412E-3</v>
      </c>
      <c r="F36" s="55">
        <f t="shared" si="2"/>
        <v>1.4377962864205412E-3</v>
      </c>
      <c r="G36" s="55" t="str">
        <f t="shared" si="3"/>
        <v/>
      </c>
      <c r="H36" s="55">
        <f t="shared" si="5"/>
        <v>1.4377962864205412E-3</v>
      </c>
      <c r="I36" s="63" t="str">
        <f t="shared" si="6"/>
        <v/>
      </c>
    </row>
    <row r="37" spans="1:9" s="45" customFormat="1" x14ac:dyDescent="0.2">
      <c r="A37" s="19">
        <v>34745</v>
      </c>
      <c r="B37" s="56">
        <v>1.3860000371932983</v>
      </c>
      <c r="C37" s="57">
        <f t="shared" si="0"/>
        <v>4</v>
      </c>
      <c r="D37" s="55">
        <f t="shared" si="1"/>
        <v>0.99568971054236632</v>
      </c>
      <c r="E37" s="54">
        <f t="shared" si="4"/>
        <v>-4.3196055348686656E-3</v>
      </c>
      <c r="F37" s="55">
        <f t="shared" si="2"/>
        <v>-4.3196055348686656E-3</v>
      </c>
      <c r="G37" s="55" t="str">
        <f t="shared" si="3"/>
        <v/>
      </c>
      <c r="H37" s="55">
        <f t="shared" si="5"/>
        <v>-4.3196055348686656E-3</v>
      </c>
      <c r="I37" s="63" t="str">
        <f t="shared" si="6"/>
        <v/>
      </c>
    </row>
    <row r="38" spans="1:9" s="45" customFormat="1" x14ac:dyDescent="0.2">
      <c r="A38" s="19">
        <v>34746</v>
      </c>
      <c r="B38" s="56">
        <v>1.3989999294281006</v>
      </c>
      <c r="C38" s="57">
        <f t="shared" si="0"/>
        <v>5</v>
      </c>
      <c r="D38" s="55">
        <f t="shared" si="1"/>
        <v>1.0093794313751445</v>
      </c>
      <c r="E38" s="54">
        <f t="shared" si="4"/>
        <v>9.3357176361087788E-3</v>
      </c>
      <c r="F38" s="55">
        <f t="shared" si="2"/>
        <v>9.3357176361087788E-3</v>
      </c>
      <c r="G38" s="55" t="str">
        <f t="shared" si="3"/>
        <v/>
      </c>
      <c r="H38" s="55">
        <f t="shared" si="5"/>
        <v>9.3357176361087788E-3</v>
      </c>
      <c r="I38" s="63" t="str">
        <f t="shared" si="6"/>
        <v/>
      </c>
    </row>
    <row r="39" spans="1:9" s="45" customFormat="1" x14ac:dyDescent="0.2">
      <c r="A39" s="19">
        <v>34747</v>
      </c>
      <c r="B39" s="56">
        <v>1.4190000295639038</v>
      </c>
      <c r="C39" s="57">
        <f t="shared" si="0"/>
        <v>6</v>
      </c>
      <c r="D39" s="55">
        <f t="shared" si="1"/>
        <v>1.0142959979590414</v>
      </c>
      <c r="E39" s="54">
        <f t="shared" si="4"/>
        <v>1.4194773773416484E-2</v>
      </c>
      <c r="F39" s="55">
        <f t="shared" si="2"/>
        <v>1.4194773773416484E-2</v>
      </c>
      <c r="G39" s="55" t="str">
        <f t="shared" si="3"/>
        <v/>
      </c>
      <c r="H39" s="55">
        <f t="shared" si="5"/>
        <v>1.4194773773416484E-2</v>
      </c>
      <c r="I39" s="63" t="str">
        <f t="shared" si="6"/>
        <v/>
      </c>
    </row>
    <row r="40" spans="1:9" s="46" customFormat="1" x14ac:dyDescent="0.2">
      <c r="A40" s="24">
        <v>34751</v>
      </c>
      <c r="B40" s="58">
        <v>1.4279999732971191</v>
      </c>
      <c r="C40" s="59">
        <f t="shared" si="0"/>
        <v>3</v>
      </c>
      <c r="D40" s="60">
        <f t="shared" si="1"/>
        <v>1.0063424549300266</v>
      </c>
      <c r="E40" s="60">
        <f t="shared" si="4"/>
        <v>6.3224262056681586E-3</v>
      </c>
      <c r="F40" s="60" t="str">
        <f t="shared" si="2"/>
        <v/>
      </c>
      <c r="G40" s="60">
        <f t="shared" si="3"/>
        <v>6.3224262056681586E-3</v>
      </c>
      <c r="H40" s="60" t="str">
        <f t="shared" si="5"/>
        <v/>
      </c>
      <c r="I40" s="64">
        <f t="shared" si="6"/>
        <v>6.3224262056681586E-3</v>
      </c>
    </row>
    <row r="41" spans="1:9" s="45" customFormat="1" x14ac:dyDescent="0.2">
      <c r="A41" s="19">
        <v>34752</v>
      </c>
      <c r="B41" s="56">
        <v>1.4279999732971191</v>
      </c>
      <c r="C41" s="57">
        <f t="shared" si="0"/>
        <v>4</v>
      </c>
      <c r="D41" s="55">
        <f t="shared" si="1"/>
        <v>1</v>
      </c>
      <c r="E41" s="54">
        <f t="shared" si="4"/>
        <v>0</v>
      </c>
      <c r="F41" s="61">
        <f t="shared" si="2"/>
        <v>0</v>
      </c>
      <c r="G41" s="55" t="str">
        <f t="shared" si="3"/>
        <v/>
      </c>
      <c r="H41" s="61"/>
      <c r="I41" s="63" t="str">
        <f t="shared" si="6"/>
        <v/>
      </c>
    </row>
    <row r="42" spans="1:9" s="45" customFormat="1" x14ac:dyDescent="0.2">
      <c r="A42" s="19">
        <v>34753</v>
      </c>
      <c r="B42" s="56">
        <v>1.4600000381469727</v>
      </c>
      <c r="C42" s="57">
        <f t="shared" si="0"/>
        <v>5</v>
      </c>
      <c r="D42" s="55">
        <f t="shared" si="1"/>
        <v>1.022409009417534</v>
      </c>
      <c r="E42" s="54">
        <f t="shared" si="4"/>
        <v>2.2161616630412061E-2</v>
      </c>
      <c r="F42" s="55">
        <f t="shared" si="2"/>
        <v>2.2161616630412061E-2</v>
      </c>
      <c r="G42" s="55" t="str">
        <f t="shared" si="3"/>
        <v/>
      </c>
      <c r="H42" s="55">
        <f t="shared" si="5"/>
        <v>2.2161616630412061E-2</v>
      </c>
      <c r="I42" s="63" t="str">
        <f t="shared" si="6"/>
        <v/>
      </c>
    </row>
    <row r="43" spans="1:9" s="45" customFormat="1" x14ac:dyDescent="0.2">
      <c r="A43" s="19">
        <v>34754</v>
      </c>
      <c r="B43" s="56">
        <v>1.468999981880188</v>
      </c>
      <c r="C43" s="57">
        <f t="shared" si="0"/>
        <v>6</v>
      </c>
      <c r="D43" s="55">
        <f t="shared" si="1"/>
        <v>1.0061643448616879</v>
      </c>
      <c r="E43" s="54">
        <f t="shared" si="4"/>
        <v>6.1454230086383363E-3</v>
      </c>
      <c r="F43" s="55">
        <f t="shared" si="2"/>
        <v>6.1454230086383363E-3</v>
      </c>
      <c r="G43" s="55" t="str">
        <f t="shared" si="3"/>
        <v/>
      </c>
      <c r="H43" s="55">
        <f t="shared" si="5"/>
        <v>6.1454230086383363E-3</v>
      </c>
      <c r="I43" s="63" t="str">
        <f t="shared" si="6"/>
        <v/>
      </c>
    </row>
    <row r="44" spans="1:9" s="45" customFormat="1" x14ac:dyDescent="0.2">
      <c r="A44" s="19">
        <v>34757</v>
      </c>
      <c r="B44" s="56">
        <v>1.4300000667572021</v>
      </c>
      <c r="C44" s="57">
        <f t="shared" si="0"/>
        <v>2</v>
      </c>
      <c r="D44" s="55">
        <f t="shared" si="1"/>
        <v>0.97345138488492733</v>
      </c>
      <c r="E44" s="54">
        <f t="shared" si="4"/>
        <v>-2.6907393901773463E-2</v>
      </c>
      <c r="F44" s="55" t="str">
        <f t="shared" si="2"/>
        <v/>
      </c>
      <c r="G44" s="55">
        <f t="shared" si="3"/>
        <v>-2.6907393901773463E-2</v>
      </c>
      <c r="H44" s="55" t="str">
        <f t="shared" si="5"/>
        <v/>
      </c>
      <c r="I44" s="63">
        <f t="shared" si="6"/>
        <v>-2.6907393901773463E-2</v>
      </c>
    </row>
    <row r="45" spans="1:9" s="45" customFormat="1" x14ac:dyDescent="0.2">
      <c r="A45" s="19">
        <v>34758</v>
      </c>
      <c r="B45" s="56">
        <v>1.4830000400543213</v>
      </c>
      <c r="C45" s="57">
        <f t="shared" si="0"/>
        <v>3</v>
      </c>
      <c r="D45" s="55">
        <f t="shared" si="1"/>
        <v>1.0370629166593723</v>
      </c>
      <c r="E45" s="54">
        <f t="shared" si="4"/>
        <v>3.6392599209604318E-2</v>
      </c>
      <c r="F45" s="55">
        <f t="shared" si="2"/>
        <v>3.6392599209604318E-2</v>
      </c>
      <c r="G45" s="55" t="str">
        <f t="shared" si="3"/>
        <v/>
      </c>
      <c r="H45" s="55">
        <f t="shared" si="5"/>
        <v>3.6392599209604318E-2</v>
      </c>
      <c r="I45" s="63" t="str">
        <f t="shared" si="6"/>
        <v/>
      </c>
    </row>
    <row r="46" spans="1:9" s="45" customFormat="1" x14ac:dyDescent="0.2">
      <c r="A46" s="19">
        <v>34759</v>
      </c>
      <c r="B46" s="56">
        <v>1.4830000400543213</v>
      </c>
      <c r="C46" s="57">
        <f t="shared" si="0"/>
        <v>4</v>
      </c>
      <c r="D46" s="55">
        <f t="shared" si="1"/>
        <v>1</v>
      </c>
      <c r="E46" s="54">
        <f t="shared" si="4"/>
        <v>0</v>
      </c>
      <c r="F46" s="55">
        <f t="shared" si="2"/>
        <v>0</v>
      </c>
      <c r="G46" s="55" t="str">
        <f t="shared" si="3"/>
        <v/>
      </c>
      <c r="H46" s="55">
        <f t="shared" si="5"/>
        <v>0</v>
      </c>
      <c r="I46" s="63" t="str">
        <f t="shared" si="6"/>
        <v/>
      </c>
    </row>
    <row r="47" spans="1:9" s="45" customFormat="1" x14ac:dyDescent="0.2">
      <c r="A47" s="19">
        <v>34760</v>
      </c>
      <c r="B47" s="56">
        <v>1.4809999465942383</v>
      </c>
      <c r="C47" s="57">
        <f t="shared" si="0"/>
        <v>5</v>
      </c>
      <c r="D47" s="55">
        <f t="shared" si="1"/>
        <v>0.99865131934857554</v>
      </c>
      <c r="E47" s="54">
        <f t="shared" si="4"/>
        <v>-1.3495909397250893E-3</v>
      </c>
      <c r="F47" s="55">
        <f t="shared" si="2"/>
        <v>-1.3495909397250893E-3</v>
      </c>
      <c r="G47" s="55" t="str">
        <f t="shared" si="3"/>
        <v/>
      </c>
      <c r="H47" s="55">
        <f t="shared" si="5"/>
        <v>-1.3495909397250893E-3</v>
      </c>
      <c r="I47" s="63" t="str">
        <f t="shared" si="6"/>
        <v/>
      </c>
    </row>
    <row r="48" spans="1:9" s="45" customFormat="1" x14ac:dyDescent="0.2">
      <c r="A48" s="19">
        <v>34761</v>
      </c>
      <c r="B48" s="56">
        <v>1.4479999542236328</v>
      </c>
      <c r="C48" s="57">
        <f t="shared" si="0"/>
        <v>6</v>
      </c>
      <c r="D48" s="55">
        <f t="shared" si="1"/>
        <v>0.97771776261944277</v>
      </c>
      <c r="E48" s="54">
        <f t="shared" si="4"/>
        <v>-2.2534236875041306E-2</v>
      </c>
      <c r="F48" s="55">
        <f t="shared" si="2"/>
        <v>-2.2534236875041306E-2</v>
      </c>
      <c r="G48" s="55" t="str">
        <f t="shared" si="3"/>
        <v/>
      </c>
      <c r="H48" s="55">
        <f t="shared" si="5"/>
        <v>-2.2534236875041306E-2</v>
      </c>
      <c r="I48" s="63" t="str">
        <f t="shared" si="6"/>
        <v/>
      </c>
    </row>
    <row r="49" spans="1:9" s="45" customFormat="1" x14ac:dyDescent="0.2">
      <c r="A49" s="19">
        <v>34764</v>
      </c>
      <c r="B49" s="56">
        <v>1.4309999942779541</v>
      </c>
      <c r="C49" s="57">
        <f t="shared" si="0"/>
        <v>2</v>
      </c>
      <c r="D49" s="55">
        <f t="shared" si="1"/>
        <v>0.98825969579895911</v>
      </c>
      <c r="E49" s="54">
        <f t="shared" si="4"/>
        <v>-1.1809765774331484E-2</v>
      </c>
      <c r="F49" s="55" t="str">
        <f t="shared" si="2"/>
        <v/>
      </c>
      <c r="G49" s="55">
        <f t="shared" si="3"/>
        <v>-1.1809765774331484E-2</v>
      </c>
      <c r="H49" s="55" t="str">
        <f t="shared" si="5"/>
        <v/>
      </c>
      <c r="I49" s="63">
        <f t="shared" si="6"/>
        <v>-1.1809765774331484E-2</v>
      </c>
    </row>
    <row r="50" spans="1:9" s="45" customFormat="1" x14ac:dyDescent="0.2">
      <c r="A50" s="19">
        <v>34765</v>
      </c>
      <c r="B50" s="56">
        <v>1.4320000410079956</v>
      </c>
      <c r="C50" s="57">
        <f t="shared" si="0"/>
        <v>3</v>
      </c>
      <c r="D50" s="55">
        <f t="shared" si="1"/>
        <v>1.0006988446778757</v>
      </c>
      <c r="E50" s="54">
        <f t="shared" si="4"/>
        <v>6.9860059964239711E-4</v>
      </c>
      <c r="F50" s="55">
        <f t="shared" si="2"/>
        <v>6.9860059964239711E-4</v>
      </c>
      <c r="G50" s="55" t="str">
        <f t="shared" si="3"/>
        <v/>
      </c>
      <c r="H50" s="55">
        <f t="shared" si="5"/>
        <v>6.9860059964239711E-4</v>
      </c>
      <c r="I50" s="63" t="str">
        <f t="shared" si="6"/>
        <v/>
      </c>
    </row>
    <row r="51" spans="1:9" s="45" customFormat="1" x14ac:dyDescent="0.2">
      <c r="A51" s="19">
        <v>34766</v>
      </c>
      <c r="B51" s="56">
        <v>1.4490000009536743</v>
      </c>
      <c r="C51" s="57">
        <f t="shared" si="0"/>
        <v>4</v>
      </c>
      <c r="D51" s="55">
        <f t="shared" si="1"/>
        <v>1.0118714800690316</v>
      </c>
      <c r="E51" s="54">
        <f t="shared" si="4"/>
        <v>1.1801566821383856E-2</v>
      </c>
      <c r="F51" s="55">
        <f t="shared" si="2"/>
        <v>1.1801566821383856E-2</v>
      </c>
      <c r="G51" s="55" t="str">
        <f t="shared" si="3"/>
        <v/>
      </c>
      <c r="H51" s="55">
        <f t="shared" si="5"/>
        <v>1.1801566821383856E-2</v>
      </c>
      <c r="I51" s="63" t="str">
        <f t="shared" si="6"/>
        <v/>
      </c>
    </row>
    <row r="52" spans="1:9" s="45" customFormat="1" x14ac:dyDescent="0.2">
      <c r="A52" s="19">
        <v>34767</v>
      </c>
      <c r="B52" s="56">
        <v>1.4420000314712524</v>
      </c>
      <c r="C52" s="57">
        <f t="shared" si="0"/>
        <v>5</v>
      </c>
      <c r="D52" s="55">
        <f t="shared" si="1"/>
        <v>0.99516910318991392</v>
      </c>
      <c r="E52" s="54">
        <f t="shared" si="4"/>
        <v>-4.8426033092242322E-3</v>
      </c>
      <c r="F52" s="55">
        <f t="shared" si="2"/>
        <v>-4.8426033092242322E-3</v>
      </c>
      <c r="G52" s="55" t="str">
        <f t="shared" si="3"/>
        <v/>
      </c>
      <c r="H52" s="55">
        <f t="shared" si="5"/>
        <v>-4.8426033092242322E-3</v>
      </c>
      <c r="I52" s="63" t="str">
        <f t="shared" si="6"/>
        <v/>
      </c>
    </row>
    <row r="53" spans="1:9" s="45" customFormat="1" x14ac:dyDescent="0.2">
      <c r="A53" s="19">
        <v>34768</v>
      </c>
      <c r="B53" s="56">
        <v>1.4630000591278076</v>
      </c>
      <c r="C53" s="57">
        <f t="shared" si="0"/>
        <v>6</v>
      </c>
      <c r="D53" s="55">
        <f t="shared" si="1"/>
        <v>1.0145631256575836</v>
      </c>
      <c r="E53" s="54">
        <f t="shared" si="4"/>
        <v>1.4458101765958038E-2</v>
      </c>
      <c r="F53" s="55">
        <f t="shared" si="2"/>
        <v>1.4458101765958038E-2</v>
      </c>
      <c r="G53" s="55" t="str">
        <f t="shared" si="3"/>
        <v/>
      </c>
      <c r="H53" s="55">
        <f t="shared" si="5"/>
        <v>1.4458101765958038E-2</v>
      </c>
      <c r="I53" s="63" t="str">
        <f t="shared" si="6"/>
        <v/>
      </c>
    </row>
    <row r="54" spans="1:9" s="45" customFormat="1" x14ac:dyDescent="0.2">
      <c r="A54" s="19">
        <v>34771</v>
      </c>
      <c r="B54" s="56">
        <v>1.4559999704360962</v>
      </c>
      <c r="C54" s="57">
        <f t="shared" si="0"/>
        <v>2</v>
      </c>
      <c r="D54" s="55">
        <f t="shared" si="1"/>
        <v>0.99521525057498317</v>
      </c>
      <c r="E54" s="54">
        <f t="shared" si="4"/>
        <v>-4.7962329838242869E-3</v>
      </c>
      <c r="F54" s="55" t="str">
        <f t="shared" si="2"/>
        <v/>
      </c>
      <c r="G54" s="55">
        <f t="shared" si="3"/>
        <v>-4.7962329838242869E-3</v>
      </c>
      <c r="H54" s="55" t="str">
        <f t="shared" si="5"/>
        <v/>
      </c>
      <c r="I54" s="63">
        <f t="shared" si="6"/>
        <v>-4.7962329838242869E-3</v>
      </c>
    </row>
    <row r="55" spans="1:9" s="45" customFormat="1" x14ac:dyDescent="0.2">
      <c r="A55" s="19">
        <v>34772</v>
      </c>
      <c r="B55" s="56">
        <v>1.4700000286102295</v>
      </c>
      <c r="C55" s="57">
        <f t="shared" si="0"/>
        <v>3</v>
      </c>
      <c r="D55" s="55">
        <f t="shared" si="1"/>
        <v>1.0096154247653866</v>
      </c>
      <c r="E55" s="54">
        <f t="shared" si="4"/>
        <v>9.5694907837709006E-3</v>
      </c>
      <c r="F55" s="55">
        <f t="shared" si="2"/>
        <v>9.5694907837709006E-3</v>
      </c>
      <c r="G55" s="55" t="str">
        <f t="shared" si="3"/>
        <v/>
      </c>
      <c r="H55" s="55">
        <f t="shared" si="5"/>
        <v>9.5694907837709006E-3</v>
      </c>
      <c r="I55" s="63" t="str">
        <f t="shared" si="6"/>
        <v/>
      </c>
    </row>
    <row r="56" spans="1:9" s="45" customFormat="1" x14ac:dyDescent="0.2">
      <c r="A56" s="19">
        <v>34773</v>
      </c>
      <c r="B56" s="56">
        <v>1.5060000419616699</v>
      </c>
      <c r="C56" s="57">
        <f t="shared" si="0"/>
        <v>4</v>
      </c>
      <c r="D56" s="55">
        <f t="shared" si="1"/>
        <v>1.0244898045243411</v>
      </c>
      <c r="E56" s="54">
        <f t="shared" si="4"/>
        <v>2.4194736987310159E-2</v>
      </c>
      <c r="F56" s="55">
        <f t="shared" si="2"/>
        <v>2.4194736987310159E-2</v>
      </c>
      <c r="G56" s="55" t="str">
        <f t="shared" si="3"/>
        <v/>
      </c>
      <c r="H56" s="55">
        <f t="shared" si="5"/>
        <v>2.4194736987310159E-2</v>
      </c>
      <c r="I56" s="63" t="str">
        <f t="shared" si="6"/>
        <v/>
      </c>
    </row>
    <row r="57" spans="1:9" s="45" customFormat="1" x14ac:dyDescent="0.2">
      <c r="A57" s="19">
        <v>34774</v>
      </c>
      <c r="B57" s="56">
        <v>1.6200000047683716</v>
      </c>
      <c r="C57" s="57">
        <f t="shared" si="0"/>
        <v>5</v>
      </c>
      <c r="D57" s="55">
        <f t="shared" si="1"/>
        <v>1.0756971843494829</v>
      </c>
      <c r="E57" s="54">
        <f t="shared" si="4"/>
        <v>7.2968994947035792E-2</v>
      </c>
      <c r="F57" s="55">
        <f t="shared" si="2"/>
        <v>7.2968994947035792E-2</v>
      </c>
      <c r="G57" s="55" t="str">
        <f t="shared" si="3"/>
        <v/>
      </c>
      <c r="H57" s="55">
        <f t="shared" si="5"/>
        <v>7.2968994947035792E-2</v>
      </c>
      <c r="I57" s="63" t="str">
        <f t="shared" si="6"/>
        <v/>
      </c>
    </row>
    <row r="58" spans="1:9" s="45" customFormat="1" x14ac:dyDescent="0.2">
      <c r="A58" s="19">
        <v>34775</v>
      </c>
      <c r="B58" s="56">
        <v>1.5659999847412109</v>
      </c>
      <c r="C58" s="57">
        <f t="shared" si="0"/>
        <v>6</v>
      </c>
      <c r="D58" s="55">
        <f t="shared" si="1"/>
        <v>0.96666665440233646</v>
      </c>
      <c r="E58" s="54">
        <f t="shared" si="4"/>
        <v>-3.3901564362919578E-2</v>
      </c>
      <c r="F58" s="55">
        <f t="shared" si="2"/>
        <v>-3.3901564362919578E-2</v>
      </c>
      <c r="G58" s="55" t="str">
        <f t="shared" si="3"/>
        <v/>
      </c>
      <c r="H58" s="55">
        <f t="shared" si="5"/>
        <v>-3.3901564362919578E-2</v>
      </c>
      <c r="I58" s="63" t="str">
        <f t="shared" si="6"/>
        <v/>
      </c>
    </row>
    <row r="59" spans="1:9" s="45" customFormat="1" x14ac:dyDescent="0.2">
      <c r="A59" s="19">
        <v>34778</v>
      </c>
      <c r="B59" s="56">
        <v>1.5230000019073486</v>
      </c>
      <c r="C59" s="57">
        <f t="shared" si="0"/>
        <v>2</v>
      </c>
      <c r="D59" s="55">
        <f t="shared" si="1"/>
        <v>0.97254151771848951</v>
      </c>
      <c r="E59" s="54">
        <f t="shared" si="4"/>
        <v>-2.7842512659424758E-2</v>
      </c>
      <c r="F59" s="55" t="str">
        <f t="shared" si="2"/>
        <v/>
      </c>
      <c r="G59" s="55">
        <f t="shared" si="3"/>
        <v>-2.7842512659424758E-2</v>
      </c>
      <c r="H59" s="55" t="str">
        <f t="shared" si="5"/>
        <v/>
      </c>
      <c r="I59" s="63">
        <f t="shared" si="6"/>
        <v>-2.7842512659424758E-2</v>
      </c>
    </row>
    <row r="60" spans="1:9" s="45" customFormat="1" x14ac:dyDescent="0.2">
      <c r="A60" s="19">
        <v>34779</v>
      </c>
      <c r="B60" s="56">
        <v>1.5130000114440918</v>
      </c>
      <c r="C60" s="57">
        <f t="shared" si="0"/>
        <v>3</v>
      </c>
      <c r="D60" s="55">
        <f t="shared" si="1"/>
        <v>0.99343401808881604</v>
      </c>
      <c r="E60" s="54">
        <f t="shared" si="4"/>
        <v>-6.5876327953275056E-3</v>
      </c>
      <c r="F60" s="55">
        <f t="shared" si="2"/>
        <v>-6.5876327953275056E-3</v>
      </c>
      <c r="G60" s="55" t="str">
        <f t="shared" si="3"/>
        <v/>
      </c>
      <c r="H60" s="55">
        <f t="shared" si="5"/>
        <v>-6.5876327953275056E-3</v>
      </c>
      <c r="I60" s="63" t="str">
        <f t="shared" si="6"/>
        <v/>
      </c>
    </row>
    <row r="61" spans="1:9" s="45" customFormat="1" x14ac:dyDescent="0.2">
      <c r="A61" s="19">
        <v>34780</v>
      </c>
      <c r="B61" s="56">
        <v>1.5479999780654907</v>
      </c>
      <c r="C61" s="57">
        <f t="shared" si="0"/>
        <v>4</v>
      </c>
      <c r="D61" s="55">
        <f t="shared" si="1"/>
        <v>1.0231328264088995</v>
      </c>
      <c r="E61" s="54">
        <f t="shared" si="4"/>
        <v>2.2869318627895659E-2</v>
      </c>
      <c r="F61" s="55">
        <f t="shared" si="2"/>
        <v>2.2869318627895659E-2</v>
      </c>
      <c r="G61" s="55" t="str">
        <f t="shared" si="3"/>
        <v/>
      </c>
      <c r="H61" s="55">
        <f t="shared" si="5"/>
        <v>2.2869318627895659E-2</v>
      </c>
      <c r="I61" s="63" t="str">
        <f t="shared" si="6"/>
        <v/>
      </c>
    </row>
    <row r="62" spans="1:9" s="46" customFormat="1" x14ac:dyDescent="0.2">
      <c r="A62" s="24">
        <v>34781</v>
      </c>
      <c r="B62" s="58">
        <v>1.5659999847412109</v>
      </c>
      <c r="C62" s="59">
        <f t="shared" si="0"/>
        <v>5</v>
      </c>
      <c r="D62" s="60">
        <f t="shared" si="1"/>
        <v>1.0116279114539877</v>
      </c>
      <c r="E62" s="60">
        <f t="shared" si="4"/>
        <v>1.1560826826856893E-2</v>
      </c>
      <c r="F62" s="60">
        <f t="shared" si="2"/>
        <v>1.1560826826856893E-2</v>
      </c>
      <c r="G62" s="60" t="str">
        <f t="shared" si="3"/>
        <v/>
      </c>
      <c r="H62" s="60">
        <f t="shared" si="5"/>
        <v>1.1560826826856893E-2</v>
      </c>
      <c r="I62" s="64" t="str">
        <f t="shared" si="6"/>
        <v/>
      </c>
    </row>
    <row r="63" spans="1:9" s="45" customFormat="1" x14ac:dyDescent="0.2">
      <c r="A63" s="19">
        <v>34782</v>
      </c>
      <c r="B63" s="56">
        <v>1.5659999847412109</v>
      </c>
      <c r="C63" s="57">
        <f t="shared" si="0"/>
        <v>6</v>
      </c>
      <c r="D63" s="55">
        <f t="shared" si="1"/>
        <v>1</v>
      </c>
      <c r="E63" s="54">
        <f t="shared" si="4"/>
        <v>0</v>
      </c>
      <c r="F63" s="61">
        <f t="shared" si="2"/>
        <v>0</v>
      </c>
      <c r="G63" s="55" t="str">
        <f t="shared" si="3"/>
        <v/>
      </c>
      <c r="H63" s="61"/>
      <c r="I63" s="63" t="str">
        <f t="shared" si="6"/>
        <v/>
      </c>
    </row>
    <row r="64" spans="1:9" s="45" customFormat="1" x14ac:dyDescent="0.2">
      <c r="A64" s="19">
        <v>34785</v>
      </c>
      <c r="B64" s="56">
        <v>1.6570000648498535</v>
      </c>
      <c r="C64" s="57">
        <f t="shared" si="0"/>
        <v>2</v>
      </c>
      <c r="D64" s="55">
        <f t="shared" si="1"/>
        <v>1.0581098856930582</v>
      </c>
      <c r="E64" s="54">
        <f t="shared" si="4"/>
        <v>5.6484189756518879E-2</v>
      </c>
      <c r="F64" s="55" t="str">
        <f t="shared" si="2"/>
        <v/>
      </c>
      <c r="G64" s="55">
        <f t="shared" si="3"/>
        <v>5.6484189756518879E-2</v>
      </c>
      <c r="H64" s="55" t="str">
        <f t="shared" si="5"/>
        <v/>
      </c>
      <c r="I64" s="63">
        <f t="shared" si="6"/>
        <v>5.6484189756518879E-2</v>
      </c>
    </row>
    <row r="65" spans="1:9" s="45" customFormat="1" x14ac:dyDescent="0.2">
      <c r="A65" s="19">
        <v>34786</v>
      </c>
      <c r="B65" s="56">
        <v>1.6349999904632568</v>
      </c>
      <c r="C65" s="57">
        <f t="shared" si="0"/>
        <v>3</v>
      </c>
      <c r="D65" s="55">
        <f t="shared" si="1"/>
        <v>0.98672294898878588</v>
      </c>
      <c r="E65" s="54">
        <f t="shared" si="4"/>
        <v>-1.336597906498496E-2</v>
      </c>
      <c r="F65" s="55">
        <f t="shared" si="2"/>
        <v>-1.336597906498496E-2</v>
      </c>
      <c r="G65" s="55" t="str">
        <f t="shared" si="3"/>
        <v/>
      </c>
      <c r="H65" s="55">
        <f t="shared" si="5"/>
        <v>-1.336597906498496E-2</v>
      </c>
      <c r="I65" s="63" t="str">
        <f t="shared" si="6"/>
        <v/>
      </c>
    </row>
    <row r="66" spans="1:9" s="45" customFormat="1" x14ac:dyDescent="0.2">
      <c r="A66" s="19">
        <v>34787</v>
      </c>
      <c r="B66" s="56">
        <v>1.6589999198913574</v>
      </c>
      <c r="C66" s="57">
        <f t="shared" si="0"/>
        <v>4</v>
      </c>
      <c r="D66" s="55">
        <f t="shared" si="1"/>
        <v>1.0146788560049473</v>
      </c>
      <c r="E66" s="54">
        <f t="shared" si="4"/>
        <v>1.4572164404652751E-2</v>
      </c>
      <c r="F66" s="55">
        <f t="shared" si="2"/>
        <v>1.4572164404652751E-2</v>
      </c>
      <c r="G66" s="55" t="str">
        <f t="shared" si="3"/>
        <v/>
      </c>
      <c r="H66" s="55">
        <f t="shared" si="5"/>
        <v>1.4572164404652751E-2</v>
      </c>
      <c r="I66" s="63" t="str">
        <f t="shared" si="6"/>
        <v/>
      </c>
    </row>
    <row r="67" spans="1:9" s="45" customFormat="1" x14ac:dyDescent="0.2">
      <c r="A67" s="19">
        <v>34788</v>
      </c>
      <c r="B67" s="56">
        <v>1.687000036239624</v>
      </c>
      <c r="C67" s="57">
        <f t="shared" si="0"/>
        <v>5</v>
      </c>
      <c r="D67" s="55">
        <f t="shared" si="1"/>
        <v>1.0168777080773459</v>
      </c>
      <c r="E67" s="54">
        <f t="shared" si="4"/>
        <v>1.6736862124529583E-2</v>
      </c>
      <c r="F67" s="55">
        <f t="shared" si="2"/>
        <v>1.6736862124529583E-2</v>
      </c>
      <c r="G67" s="55" t="str">
        <f t="shared" si="3"/>
        <v/>
      </c>
      <c r="H67" s="55">
        <f t="shared" si="5"/>
        <v>1.6736862124529583E-2</v>
      </c>
      <c r="I67" s="63" t="str">
        <f t="shared" si="6"/>
        <v/>
      </c>
    </row>
    <row r="68" spans="1:9" s="45" customFormat="1" x14ac:dyDescent="0.2">
      <c r="A68" s="19">
        <v>34789</v>
      </c>
      <c r="B68" s="56">
        <v>1.684999942779541</v>
      </c>
      <c r="C68" s="57">
        <f t="shared" si="0"/>
        <v>6</v>
      </c>
      <c r="D68" s="55">
        <f t="shared" si="1"/>
        <v>0.99881440817005473</v>
      </c>
      <c r="E68" s="54">
        <f t="shared" si="4"/>
        <v>-1.1862951999336506E-3</v>
      </c>
      <c r="F68" s="55">
        <f t="shared" si="2"/>
        <v>-1.1862951999336506E-3</v>
      </c>
      <c r="G68" s="55" t="str">
        <f t="shared" si="3"/>
        <v/>
      </c>
      <c r="H68" s="55">
        <f t="shared" si="5"/>
        <v>-1.1862951999336506E-3</v>
      </c>
      <c r="I68" s="63" t="str">
        <f t="shared" si="6"/>
        <v/>
      </c>
    </row>
    <row r="69" spans="1:9" s="45" customFormat="1" x14ac:dyDescent="0.2">
      <c r="A69" s="19">
        <v>34792</v>
      </c>
      <c r="B69" s="56">
        <v>1.6809999942779541</v>
      </c>
      <c r="C69" s="57">
        <f t="shared" si="0"/>
        <v>2</v>
      </c>
      <c r="D69" s="55">
        <f t="shared" si="1"/>
        <v>0.99762614324188714</v>
      </c>
      <c r="E69" s="54">
        <f t="shared" si="4"/>
        <v>-2.3766788230701382E-3</v>
      </c>
      <c r="F69" s="55" t="str">
        <f t="shared" si="2"/>
        <v/>
      </c>
      <c r="G69" s="55">
        <f t="shared" si="3"/>
        <v>-2.3766788230701382E-3</v>
      </c>
      <c r="H69" s="55" t="str">
        <f t="shared" si="5"/>
        <v/>
      </c>
      <c r="I69" s="63">
        <f t="shared" si="6"/>
        <v>-2.3766788230701382E-3</v>
      </c>
    </row>
    <row r="70" spans="1:9" s="45" customFormat="1" x14ac:dyDescent="0.2">
      <c r="A70" s="19">
        <v>34793</v>
      </c>
      <c r="B70" s="56">
        <v>1.6940000057220459</v>
      </c>
      <c r="C70" s="57">
        <f t="shared" ref="C70:C87" si="7">WEEKDAY(A70)</f>
        <v>3</v>
      </c>
      <c r="D70" s="55">
        <f t="shared" ref="D70:D88" si="8">B70/B69</f>
        <v>1.0077334988032975</v>
      </c>
      <c r="E70" s="54">
        <f t="shared" si="4"/>
        <v>7.7037485851687076E-3</v>
      </c>
      <c r="F70" s="55">
        <f t="shared" si="2"/>
        <v>7.7037485851687076E-3</v>
      </c>
      <c r="G70" s="55" t="str">
        <f t="shared" si="3"/>
        <v/>
      </c>
      <c r="H70" s="55">
        <f t="shared" si="5"/>
        <v>7.7037485851687076E-3</v>
      </c>
      <c r="I70" s="63" t="str">
        <f t="shared" si="6"/>
        <v/>
      </c>
    </row>
    <row r="71" spans="1:9" s="45" customFormat="1" x14ac:dyDescent="0.2">
      <c r="A71" s="19">
        <v>34794</v>
      </c>
      <c r="B71" s="56">
        <v>1.6540000438690186</v>
      </c>
      <c r="C71" s="57">
        <f t="shared" si="7"/>
        <v>4</v>
      </c>
      <c r="D71" s="55">
        <f t="shared" si="8"/>
        <v>0.97638727171315576</v>
      </c>
      <c r="E71" s="54">
        <f t="shared" si="4"/>
        <v>-2.389597648320866E-2</v>
      </c>
      <c r="F71" s="55">
        <f t="shared" ref="F71:F134" si="9">IF(C71&gt;C70,E71,"")</f>
        <v>-2.389597648320866E-2</v>
      </c>
      <c r="G71" s="55" t="str">
        <f t="shared" ref="G71:G134" si="10">IF(C70&lt;C71,"",E71)</f>
        <v/>
      </c>
      <c r="H71" s="55">
        <f t="shared" si="5"/>
        <v>-2.389597648320866E-2</v>
      </c>
      <c r="I71" s="63" t="str">
        <f t="shared" si="6"/>
        <v/>
      </c>
    </row>
    <row r="72" spans="1:9" s="45" customFormat="1" x14ac:dyDescent="0.2">
      <c r="A72" s="19">
        <v>34795</v>
      </c>
      <c r="B72" s="56">
        <v>1.6359999179840088</v>
      </c>
      <c r="C72" s="57">
        <f t="shared" si="7"/>
        <v>5</v>
      </c>
      <c r="D72" s="55">
        <f t="shared" si="8"/>
        <v>0.98911721559395849</v>
      </c>
      <c r="E72" s="54">
        <f t="shared" ref="E72:E135" si="11">LN(D72)</f>
        <v>-1.0942435075954937E-2</v>
      </c>
      <c r="F72" s="55">
        <f t="shared" si="9"/>
        <v>-1.0942435075954937E-2</v>
      </c>
      <c r="G72" s="55" t="str">
        <f t="shared" si="10"/>
        <v/>
      </c>
      <c r="H72" s="55">
        <f t="shared" ref="H72:H135" si="12">F72</f>
        <v>-1.0942435075954937E-2</v>
      </c>
      <c r="I72" s="63" t="str">
        <f t="shared" ref="I72:I135" si="13">G72</f>
        <v/>
      </c>
    </row>
    <row r="73" spans="1:9" s="45" customFormat="1" x14ac:dyDescent="0.2">
      <c r="A73" s="19">
        <v>34796</v>
      </c>
      <c r="B73" s="56">
        <v>1.6230000257492065</v>
      </c>
      <c r="C73" s="57">
        <f t="shared" si="7"/>
        <v>6</v>
      </c>
      <c r="D73" s="55">
        <f t="shared" si="8"/>
        <v>0.99205385520384282</v>
      </c>
      <c r="E73" s="54">
        <f t="shared" si="11"/>
        <v>-7.9778836508840774E-3</v>
      </c>
      <c r="F73" s="55">
        <f t="shared" si="9"/>
        <v>-7.9778836508840774E-3</v>
      </c>
      <c r="G73" s="55" t="str">
        <f t="shared" si="10"/>
        <v/>
      </c>
      <c r="H73" s="55">
        <f t="shared" si="12"/>
        <v>-7.9778836508840774E-3</v>
      </c>
      <c r="I73" s="63" t="str">
        <f t="shared" si="13"/>
        <v/>
      </c>
    </row>
    <row r="74" spans="1:9" s="45" customFormat="1" x14ac:dyDescent="0.2">
      <c r="A74" s="19">
        <v>34799</v>
      </c>
      <c r="B74" s="56">
        <v>1.5970000028610229</v>
      </c>
      <c r="C74" s="57">
        <f t="shared" si="7"/>
        <v>2</v>
      </c>
      <c r="D74" s="55">
        <f t="shared" si="8"/>
        <v>0.98398026957751805</v>
      </c>
      <c r="E74" s="54">
        <f t="shared" si="11"/>
        <v>-1.6149433373272178E-2</v>
      </c>
      <c r="F74" s="55" t="str">
        <f t="shared" si="9"/>
        <v/>
      </c>
      <c r="G74" s="55">
        <f t="shared" si="10"/>
        <v>-1.6149433373272178E-2</v>
      </c>
      <c r="H74" s="55" t="str">
        <f t="shared" si="12"/>
        <v/>
      </c>
      <c r="I74" s="63">
        <f t="shared" si="13"/>
        <v>-1.6149433373272178E-2</v>
      </c>
    </row>
    <row r="75" spans="1:9" s="45" customFormat="1" x14ac:dyDescent="0.2">
      <c r="A75" s="19">
        <v>34800</v>
      </c>
      <c r="B75" s="56">
        <v>1.6230000257492065</v>
      </c>
      <c r="C75" s="57">
        <f t="shared" si="7"/>
        <v>3</v>
      </c>
      <c r="D75" s="55">
        <f t="shared" si="8"/>
        <v>1.0162805402890449</v>
      </c>
      <c r="E75" s="54">
        <f t="shared" si="11"/>
        <v>1.6149433373272286E-2</v>
      </c>
      <c r="F75" s="55">
        <f t="shared" si="9"/>
        <v>1.6149433373272286E-2</v>
      </c>
      <c r="G75" s="55" t="str">
        <f t="shared" si="10"/>
        <v/>
      </c>
      <c r="H75" s="55">
        <f t="shared" si="12"/>
        <v>1.6149433373272286E-2</v>
      </c>
      <c r="I75" s="63" t="str">
        <f t="shared" si="13"/>
        <v/>
      </c>
    </row>
    <row r="76" spans="1:9" s="45" customFormat="1" x14ac:dyDescent="0.2">
      <c r="A76" s="19">
        <v>34801</v>
      </c>
      <c r="B76" s="56">
        <v>1.6210000514984131</v>
      </c>
      <c r="C76" s="57">
        <f t="shared" si="7"/>
        <v>4</v>
      </c>
      <c r="D76" s="55">
        <f t="shared" si="8"/>
        <v>0.99876772999441565</v>
      </c>
      <c r="E76" s="54">
        <f t="shared" si="11"/>
        <v>-1.2330298745743323E-3</v>
      </c>
      <c r="F76" s="55">
        <f t="shared" si="9"/>
        <v>-1.2330298745743323E-3</v>
      </c>
      <c r="G76" s="55" t="str">
        <f t="shared" si="10"/>
        <v/>
      </c>
      <c r="H76" s="55">
        <f t="shared" si="12"/>
        <v>-1.2330298745743323E-3</v>
      </c>
      <c r="I76" s="63" t="str">
        <f t="shared" si="13"/>
        <v/>
      </c>
    </row>
    <row r="77" spans="1:9" s="45" customFormat="1" x14ac:dyDescent="0.2">
      <c r="A77" s="19">
        <v>34802</v>
      </c>
      <c r="B77" s="56">
        <v>1.6189999580383301</v>
      </c>
      <c r="C77" s="57">
        <f t="shared" si="7"/>
        <v>5</v>
      </c>
      <c r="D77" s="55">
        <f t="shared" si="8"/>
        <v>0.99876613609096798</v>
      </c>
      <c r="E77" s="54">
        <f t="shared" si="11"/>
        <v>-1.2346257458381281E-3</v>
      </c>
      <c r="F77" s="55">
        <f t="shared" si="9"/>
        <v>-1.2346257458381281E-3</v>
      </c>
      <c r="G77" s="55" t="str">
        <f t="shared" si="10"/>
        <v/>
      </c>
      <c r="H77" s="55">
        <f t="shared" si="12"/>
        <v>-1.2346257458381281E-3</v>
      </c>
      <c r="I77" s="63" t="str">
        <f t="shared" si="13"/>
        <v/>
      </c>
    </row>
    <row r="78" spans="1:9" s="45" customFormat="1" x14ac:dyDescent="0.2">
      <c r="A78" s="19">
        <v>34806</v>
      </c>
      <c r="B78" s="56">
        <v>1.656000018119812</v>
      </c>
      <c r="C78" s="57">
        <f t="shared" si="7"/>
        <v>2</v>
      </c>
      <c r="D78" s="55">
        <f t="shared" si="8"/>
        <v>1.0228536510441379</v>
      </c>
      <c r="E78" s="54">
        <f t="shared" si="11"/>
        <v>2.259641812774995E-2</v>
      </c>
      <c r="F78" s="55" t="str">
        <f t="shared" si="9"/>
        <v/>
      </c>
      <c r="G78" s="55">
        <f t="shared" si="10"/>
        <v>2.259641812774995E-2</v>
      </c>
      <c r="H78" s="55" t="str">
        <f t="shared" si="12"/>
        <v/>
      </c>
      <c r="I78" s="63">
        <f t="shared" si="13"/>
        <v>2.259641812774995E-2</v>
      </c>
    </row>
    <row r="79" spans="1:9" s="45" customFormat="1" x14ac:dyDescent="0.2">
      <c r="A79" s="19">
        <v>34807</v>
      </c>
      <c r="B79" s="56">
        <v>1.6790000200271606</v>
      </c>
      <c r="C79" s="57">
        <f t="shared" si="7"/>
        <v>3</v>
      </c>
      <c r="D79" s="55">
        <f t="shared" si="8"/>
        <v>1.0138888898886984</v>
      </c>
      <c r="E79" s="54">
        <f t="shared" si="11"/>
        <v>1.3793323118449316E-2</v>
      </c>
      <c r="F79" s="55">
        <f t="shared" si="9"/>
        <v>1.3793323118449316E-2</v>
      </c>
      <c r="G79" s="55" t="str">
        <f t="shared" si="10"/>
        <v/>
      </c>
      <c r="H79" s="55">
        <f t="shared" si="12"/>
        <v>1.3793323118449316E-2</v>
      </c>
      <c r="I79" s="63" t="str">
        <f t="shared" si="13"/>
        <v/>
      </c>
    </row>
    <row r="80" spans="1:9" s="45" customFormat="1" x14ac:dyDescent="0.2">
      <c r="A80" s="19">
        <v>34808</v>
      </c>
      <c r="B80" s="56">
        <v>1.7170000076293945</v>
      </c>
      <c r="C80" s="57">
        <f t="shared" si="7"/>
        <v>4</v>
      </c>
      <c r="D80" s="55">
        <f t="shared" si="8"/>
        <v>1.0226325117027808</v>
      </c>
      <c r="E80" s="54">
        <f t="shared" si="11"/>
        <v>2.2380196335350502E-2</v>
      </c>
      <c r="F80" s="55">
        <f t="shared" si="9"/>
        <v>2.2380196335350502E-2</v>
      </c>
      <c r="G80" s="55" t="str">
        <f t="shared" si="10"/>
        <v/>
      </c>
      <c r="H80" s="55">
        <f t="shared" si="12"/>
        <v>2.2380196335350502E-2</v>
      </c>
      <c r="I80" s="63" t="str">
        <f t="shared" si="13"/>
        <v/>
      </c>
    </row>
    <row r="81" spans="1:9" s="45" customFormat="1" x14ac:dyDescent="0.2">
      <c r="A81" s="19">
        <v>34809</v>
      </c>
      <c r="B81" s="56">
        <v>1.6940000057220459</v>
      </c>
      <c r="C81" s="57">
        <f t="shared" si="7"/>
        <v>5</v>
      </c>
      <c r="D81" s="55">
        <f t="shared" si="8"/>
        <v>0.98660454175588275</v>
      </c>
      <c r="E81" s="54">
        <f t="shared" si="11"/>
        <v>-1.3485986751089361E-2</v>
      </c>
      <c r="F81" s="55">
        <f t="shared" si="9"/>
        <v>-1.3485986751089361E-2</v>
      </c>
      <c r="G81" s="55" t="str">
        <f t="shared" si="10"/>
        <v/>
      </c>
      <c r="H81" s="55">
        <f t="shared" si="12"/>
        <v>-1.3485986751089361E-2</v>
      </c>
      <c r="I81" s="63" t="str">
        <f t="shared" si="13"/>
        <v/>
      </c>
    </row>
    <row r="82" spans="1:9" s="46" customFormat="1" x14ac:dyDescent="0.2">
      <c r="A82" s="24">
        <v>34810</v>
      </c>
      <c r="B82" s="58">
        <v>1.6719999313354492</v>
      </c>
      <c r="C82" s="59">
        <f t="shared" si="7"/>
        <v>6</v>
      </c>
      <c r="D82" s="60">
        <f t="shared" si="8"/>
        <v>0.98701294314505073</v>
      </c>
      <c r="E82" s="60">
        <f t="shared" si="11"/>
        <v>-1.3072126012499734E-2</v>
      </c>
      <c r="F82" s="60">
        <f t="shared" si="9"/>
        <v>-1.3072126012499734E-2</v>
      </c>
      <c r="G82" s="60" t="str">
        <f t="shared" si="10"/>
        <v/>
      </c>
      <c r="H82" s="55">
        <f t="shared" si="12"/>
        <v>-1.3072126012499734E-2</v>
      </c>
      <c r="I82" s="63" t="str">
        <f t="shared" si="13"/>
        <v/>
      </c>
    </row>
    <row r="83" spans="1:9" s="45" customFormat="1" x14ac:dyDescent="0.2">
      <c r="A83" s="19">
        <v>34813</v>
      </c>
      <c r="B83" s="56">
        <v>1.7130000591278076</v>
      </c>
      <c r="C83" s="57">
        <f t="shared" si="7"/>
        <v>2</v>
      </c>
      <c r="D83" s="55">
        <f t="shared" si="8"/>
        <v>1.0245216085383515</v>
      </c>
      <c r="E83" s="54">
        <f t="shared" si="11"/>
        <v>2.4225780263897271E-2</v>
      </c>
      <c r="F83" s="55" t="str">
        <f t="shared" si="9"/>
        <v/>
      </c>
      <c r="G83" s="61">
        <f t="shared" si="10"/>
        <v>2.4225780263897271E-2</v>
      </c>
      <c r="H83" s="55" t="str">
        <f t="shared" si="12"/>
        <v/>
      </c>
      <c r="I83" s="65"/>
    </row>
    <row r="84" spans="1:9" s="45" customFormat="1" x14ac:dyDescent="0.2">
      <c r="A84" s="19">
        <v>34814</v>
      </c>
      <c r="B84" s="56">
        <v>1.684999942779541</v>
      </c>
      <c r="C84" s="57">
        <f t="shared" si="7"/>
        <v>3</v>
      </c>
      <c r="D84" s="55">
        <f t="shared" si="8"/>
        <v>0.98365434011571307</v>
      </c>
      <c r="E84" s="54">
        <f t="shared" si="11"/>
        <v>-1.6480724013496068E-2</v>
      </c>
      <c r="F84" s="55">
        <f t="shared" si="9"/>
        <v>-1.6480724013496068E-2</v>
      </c>
      <c r="G84" s="55" t="str">
        <f t="shared" si="10"/>
        <v/>
      </c>
      <c r="H84" s="55">
        <f t="shared" si="12"/>
        <v>-1.6480724013496068E-2</v>
      </c>
      <c r="I84" s="63" t="str">
        <f t="shared" si="13"/>
        <v/>
      </c>
    </row>
    <row r="85" spans="1:9" s="45" customFormat="1" x14ac:dyDescent="0.2">
      <c r="A85" s="19">
        <v>34815</v>
      </c>
      <c r="B85" s="56">
        <v>1.6679999828338623</v>
      </c>
      <c r="C85" s="57">
        <f t="shared" si="7"/>
        <v>4</v>
      </c>
      <c r="D85" s="55">
        <f t="shared" si="8"/>
        <v>0.98991100265698773</v>
      </c>
      <c r="E85" s="54">
        <f t="shared" si="11"/>
        <v>-1.0140236200489545E-2</v>
      </c>
      <c r="F85" s="55">
        <f t="shared" si="9"/>
        <v>-1.0140236200489545E-2</v>
      </c>
      <c r="G85" s="55" t="str">
        <f t="shared" si="10"/>
        <v/>
      </c>
      <c r="H85" s="55">
        <f t="shared" si="12"/>
        <v>-1.0140236200489545E-2</v>
      </c>
      <c r="I85" s="63" t="str">
        <f t="shared" si="13"/>
        <v/>
      </c>
    </row>
    <row r="86" spans="1:9" s="45" customFormat="1" x14ac:dyDescent="0.2">
      <c r="A86" s="19">
        <v>34816</v>
      </c>
      <c r="B86" s="56">
        <v>1.6519999504089355</v>
      </c>
      <c r="C86" s="57">
        <f t="shared" si="7"/>
        <v>5</v>
      </c>
      <c r="D86" s="55">
        <f t="shared" si="8"/>
        <v>0.99040765432278755</v>
      </c>
      <c r="E86" s="54">
        <f t="shared" si="11"/>
        <v>-9.6386485651238363E-3</v>
      </c>
      <c r="F86" s="55">
        <f t="shared" si="9"/>
        <v>-9.6386485651238363E-3</v>
      </c>
      <c r="G86" s="55" t="str">
        <f t="shared" si="10"/>
        <v/>
      </c>
      <c r="H86" s="55">
        <f t="shared" si="12"/>
        <v>-9.6386485651238363E-3</v>
      </c>
      <c r="I86" s="63" t="str">
        <f t="shared" si="13"/>
        <v/>
      </c>
    </row>
    <row r="87" spans="1:9" s="45" customFormat="1" x14ac:dyDescent="0.2">
      <c r="A87" s="19">
        <v>34817</v>
      </c>
      <c r="B87" s="56">
        <v>1.6619999408721924</v>
      </c>
      <c r="C87" s="57">
        <f t="shared" si="7"/>
        <v>6</v>
      </c>
      <c r="D87" s="55">
        <f t="shared" si="8"/>
        <v>1.006053263173998</v>
      </c>
      <c r="E87" s="54">
        <f t="shared" si="11"/>
        <v>6.0350157769759579E-3</v>
      </c>
      <c r="F87" s="55">
        <f t="shared" si="9"/>
        <v>6.0350157769759579E-3</v>
      </c>
      <c r="G87" s="55" t="str">
        <f t="shared" si="10"/>
        <v/>
      </c>
      <c r="H87" s="55">
        <f t="shared" si="12"/>
        <v>6.0350157769759579E-3</v>
      </c>
      <c r="I87" s="63" t="str">
        <f t="shared" si="13"/>
        <v/>
      </c>
    </row>
    <row r="88" spans="1:9" x14ac:dyDescent="0.2">
      <c r="A88" s="19">
        <v>34820</v>
      </c>
      <c r="B88" s="56">
        <v>1.6949999332427979</v>
      </c>
      <c r="C88" s="57">
        <f>WEEKDAY(A88)</f>
        <v>2</v>
      </c>
      <c r="D88" s="55">
        <f t="shared" si="8"/>
        <v>1.0198555917837684</v>
      </c>
      <c r="E88" s="54">
        <f t="shared" si="11"/>
        <v>1.9661040590675159E-2</v>
      </c>
      <c r="F88" s="55" t="str">
        <f t="shared" si="9"/>
        <v/>
      </c>
      <c r="G88" s="55">
        <f t="shared" si="10"/>
        <v>1.9661040590675159E-2</v>
      </c>
      <c r="H88" s="55" t="str">
        <f t="shared" si="12"/>
        <v/>
      </c>
      <c r="I88" s="63">
        <f t="shared" si="13"/>
        <v>1.9661040590675159E-2</v>
      </c>
    </row>
    <row r="89" spans="1:9" x14ac:dyDescent="0.2">
      <c r="A89" s="19">
        <v>34821</v>
      </c>
      <c r="B89" s="56">
        <v>1.6660000085830688</v>
      </c>
      <c r="C89" s="57">
        <f>WEEKDAY(A89)</f>
        <v>3</v>
      </c>
      <c r="D89" s="55">
        <f>B89/B88</f>
        <v>0.98289089923192641</v>
      </c>
      <c r="E89" s="54">
        <f t="shared" si="11"/>
        <v>-1.7257152551079798E-2</v>
      </c>
      <c r="F89" s="55">
        <f t="shared" si="9"/>
        <v>-1.7257152551079798E-2</v>
      </c>
      <c r="G89" s="55" t="str">
        <f t="shared" si="10"/>
        <v/>
      </c>
      <c r="H89" s="55">
        <f t="shared" si="12"/>
        <v>-1.7257152551079798E-2</v>
      </c>
      <c r="I89" s="63" t="str">
        <f t="shared" si="13"/>
        <v/>
      </c>
    </row>
    <row r="90" spans="1:9" x14ac:dyDescent="0.2">
      <c r="A90" s="19">
        <v>34822</v>
      </c>
      <c r="B90" s="56">
        <v>1.6660000085830688</v>
      </c>
      <c r="C90" s="57">
        <f t="shared" ref="C90:C153" si="14">WEEKDAY(A90)</f>
        <v>4</v>
      </c>
      <c r="D90" s="55">
        <f t="shared" ref="D90:D153" si="15">B90/B89</f>
        <v>1</v>
      </c>
      <c r="E90" s="54">
        <f t="shared" si="11"/>
        <v>0</v>
      </c>
      <c r="F90" s="55">
        <f t="shared" si="9"/>
        <v>0</v>
      </c>
      <c r="G90" s="55" t="str">
        <f t="shared" si="10"/>
        <v/>
      </c>
      <c r="H90" s="55">
        <f t="shared" si="12"/>
        <v>0</v>
      </c>
      <c r="I90" s="63" t="str">
        <f t="shared" si="13"/>
        <v/>
      </c>
    </row>
    <row r="91" spans="1:9" x14ac:dyDescent="0.2">
      <c r="A91" s="19">
        <v>34823</v>
      </c>
      <c r="B91" s="56">
        <v>1.6529999971389771</v>
      </c>
      <c r="C91" s="57">
        <f t="shared" si="14"/>
        <v>5</v>
      </c>
      <c r="D91" s="55">
        <f t="shared" si="15"/>
        <v>0.99219687192249884</v>
      </c>
      <c r="E91" s="54">
        <f t="shared" si="11"/>
        <v>-7.8337317884722181E-3</v>
      </c>
      <c r="F91" s="55">
        <f t="shared" si="9"/>
        <v>-7.8337317884722181E-3</v>
      </c>
      <c r="G91" s="55" t="str">
        <f t="shared" si="10"/>
        <v/>
      </c>
      <c r="H91" s="55">
        <f t="shared" si="12"/>
        <v>-7.8337317884722181E-3</v>
      </c>
      <c r="I91" s="63" t="str">
        <f t="shared" si="13"/>
        <v/>
      </c>
    </row>
    <row r="92" spans="1:9" x14ac:dyDescent="0.2">
      <c r="A92" s="19">
        <v>34824</v>
      </c>
      <c r="B92" s="56">
        <v>1.6510000228881836</v>
      </c>
      <c r="C92" s="57">
        <f t="shared" si="14"/>
        <v>6</v>
      </c>
      <c r="D92" s="55">
        <f t="shared" si="15"/>
        <v>0.99879009422005138</v>
      </c>
      <c r="E92" s="54">
        <f t="shared" si="11"/>
        <v>-1.2106383068654393E-3</v>
      </c>
      <c r="F92" s="55">
        <f t="shared" si="9"/>
        <v>-1.2106383068654393E-3</v>
      </c>
      <c r="G92" s="55" t="str">
        <f t="shared" si="10"/>
        <v/>
      </c>
      <c r="H92" s="55">
        <f t="shared" si="12"/>
        <v>-1.2106383068654393E-3</v>
      </c>
      <c r="I92" s="63" t="str">
        <f t="shared" si="13"/>
        <v/>
      </c>
    </row>
    <row r="93" spans="1:9" x14ac:dyDescent="0.2">
      <c r="A93" s="19">
        <v>34827</v>
      </c>
      <c r="B93" s="56">
        <v>1.6600000858306885</v>
      </c>
      <c r="C93" s="57">
        <f t="shared" si="14"/>
        <v>2</v>
      </c>
      <c r="D93" s="55">
        <f t="shared" si="15"/>
        <v>1.005451279720009</v>
      </c>
      <c r="E93" s="54">
        <f t="shared" si="11"/>
        <v>5.436475272469171E-3</v>
      </c>
      <c r="F93" s="55" t="str">
        <f t="shared" si="9"/>
        <v/>
      </c>
      <c r="G93" s="55">
        <f t="shared" si="10"/>
        <v>5.436475272469171E-3</v>
      </c>
      <c r="H93" s="55" t="str">
        <f t="shared" si="12"/>
        <v/>
      </c>
      <c r="I93" s="63">
        <f t="shared" si="13"/>
        <v>5.436475272469171E-3</v>
      </c>
    </row>
    <row r="94" spans="1:9" x14ac:dyDescent="0.2">
      <c r="A94" s="19">
        <v>34828</v>
      </c>
      <c r="B94" s="56">
        <v>1.6809999942779541</v>
      </c>
      <c r="C94" s="57">
        <f t="shared" si="14"/>
        <v>3</v>
      </c>
      <c r="D94" s="55">
        <f t="shared" si="15"/>
        <v>1.0126505466032893</v>
      </c>
      <c r="E94" s="54">
        <f t="shared" si="11"/>
        <v>1.2571196948840352E-2</v>
      </c>
      <c r="F94" s="55">
        <f t="shared" si="9"/>
        <v>1.2571196948840352E-2</v>
      </c>
      <c r="G94" s="55" t="str">
        <f t="shared" si="10"/>
        <v/>
      </c>
      <c r="H94" s="55">
        <f t="shared" si="12"/>
        <v>1.2571196948840352E-2</v>
      </c>
      <c r="I94" s="63" t="str">
        <f t="shared" si="13"/>
        <v/>
      </c>
    </row>
    <row r="95" spans="1:9" x14ac:dyDescent="0.2">
      <c r="A95" s="19">
        <v>34829</v>
      </c>
      <c r="B95" s="56">
        <v>1.6779999732971191</v>
      </c>
      <c r="C95" s="57">
        <f t="shared" si="14"/>
        <v>4</v>
      </c>
      <c r="D95" s="55">
        <f t="shared" si="15"/>
        <v>0.99821533551990071</v>
      </c>
      <c r="E95" s="54">
        <f t="shared" si="11"/>
        <v>-1.786258891027309E-3</v>
      </c>
      <c r="F95" s="55">
        <f t="shared" si="9"/>
        <v>-1.786258891027309E-3</v>
      </c>
      <c r="G95" s="55" t="str">
        <f t="shared" si="10"/>
        <v/>
      </c>
      <c r="H95" s="55">
        <f t="shared" si="12"/>
        <v>-1.786258891027309E-3</v>
      </c>
      <c r="I95" s="63" t="str">
        <f t="shared" si="13"/>
        <v/>
      </c>
    </row>
    <row r="96" spans="1:9" x14ac:dyDescent="0.2">
      <c r="A96" s="19">
        <v>34830</v>
      </c>
      <c r="B96" s="56">
        <v>1.6510000228881836</v>
      </c>
      <c r="C96" s="57">
        <f t="shared" si="14"/>
        <v>5</v>
      </c>
      <c r="D96" s="55">
        <f t="shared" si="15"/>
        <v>0.98390944526901092</v>
      </c>
      <c r="E96" s="54">
        <f t="shared" si="11"/>
        <v>-1.6221413330282358E-2</v>
      </c>
      <c r="F96" s="55">
        <f t="shared" si="9"/>
        <v>-1.6221413330282358E-2</v>
      </c>
      <c r="G96" s="55" t="str">
        <f t="shared" si="10"/>
        <v/>
      </c>
      <c r="H96" s="55">
        <f t="shared" si="12"/>
        <v>-1.6221413330282358E-2</v>
      </c>
      <c r="I96" s="63" t="str">
        <f t="shared" si="13"/>
        <v/>
      </c>
    </row>
    <row r="97" spans="1:9" x14ac:dyDescent="0.2">
      <c r="A97" s="19">
        <v>34831</v>
      </c>
      <c r="B97" s="56">
        <v>1.6619999408721924</v>
      </c>
      <c r="C97" s="57">
        <f t="shared" si="14"/>
        <v>6</v>
      </c>
      <c r="D97" s="55">
        <f t="shared" si="15"/>
        <v>1.0066625789409536</v>
      </c>
      <c r="E97" s="54">
        <f t="shared" si="11"/>
        <v>6.6404820557422117E-3</v>
      </c>
      <c r="F97" s="55">
        <f t="shared" si="9"/>
        <v>6.6404820557422117E-3</v>
      </c>
      <c r="G97" s="55" t="str">
        <f t="shared" si="10"/>
        <v/>
      </c>
      <c r="H97" s="55">
        <f t="shared" si="12"/>
        <v>6.6404820557422117E-3</v>
      </c>
      <c r="I97" s="63" t="str">
        <f t="shared" si="13"/>
        <v/>
      </c>
    </row>
    <row r="98" spans="1:9" x14ac:dyDescent="0.2">
      <c r="A98" s="19">
        <v>34834</v>
      </c>
      <c r="B98" s="56">
        <v>1.7300000190734863</v>
      </c>
      <c r="C98" s="57">
        <f t="shared" si="14"/>
        <v>2</v>
      </c>
      <c r="D98" s="55">
        <f t="shared" si="15"/>
        <v>1.0409146092782702</v>
      </c>
      <c r="E98" s="54">
        <f t="shared" si="11"/>
        <v>4.0099758677866477E-2</v>
      </c>
      <c r="F98" s="55" t="str">
        <f t="shared" si="9"/>
        <v/>
      </c>
      <c r="G98" s="55">
        <f t="shared" si="10"/>
        <v>4.0099758677866477E-2</v>
      </c>
      <c r="H98" s="55" t="str">
        <f t="shared" si="12"/>
        <v/>
      </c>
      <c r="I98" s="63">
        <f t="shared" si="13"/>
        <v>4.0099758677866477E-2</v>
      </c>
    </row>
    <row r="99" spans="1:9" x14ac:dyDescent="0.2">
      <c r="A99" s="19">
        <v>34835</v>
      </c>
      <c r="B99" s="56">
        <v>1.7170000076293945</v>
      </c>
      <c r="C99" s="57">
        <f t="shared" si="14"/>
        <v>3</v>
      </c>
      <c r="D99" s="55">
        <f t="shared" si="15"/>
        <v>0.99248554260071398</v>
      </c>
      <c r="E99" s="54">
        <f t="shared" si="11"/>
        <v>-7.5428331760409211E-3</v>
      </c>
      <c r="F99" s="55">
        <f t="shared" si="9"/>
        <v>-7.5428331760409211E-3</v>
      </c>
      <c r="G99" s="55" t="str">
        <f t="shared" si="10"/>
        <v/>
      </c>
      <c r="H99" s="55">
        <f t="shared" si="12"/>
        <v>-7.5428331760409211E-3</v>
      </c>
      <c r="I99" s="63" t="str">
        <f t="shared" si="13"/>
        <v/>
      </c>
    </row>
    <row r="100" spans="1:9" x14ac:dyDescent="0.2">
      <c r="A100" s="19">
        <v>34836</v>
      </c>
      <c r="B100" s="56">
        <v>1.6949999332427979</v>
      </c>
      <c r="C100" s="57">
        <f t="shared" si="14"/>
        <v>4</v>
      </c>
      <c r="D100" s="55">
        <f t="shared" si="15"/>
        <v>0.98718691072286513</v>
      </c>
      <c r="E100" s="54">
        <f t="shared" si="11"/>
        <v>-1.2895884911150384E-2</v>
      </c>
      <c r="F100" s="55">
        <f t="shared" si="9"/>
        <v>-1.2895884911150384E-2</v>
      </c>
      <c r="G100" s="55" t="str">
        <f t="shared" si="10"/>
        <v/>
      </c>
      <c r="H100" s="55">
        <f t="shared" si="12"/>
        <v>-1.2895884911150384E-2</v>
      </c>
      <c r="I100" s="63" t="str">
        <f t="shared" si="13"/>
        <v/>
      </c>
    </row>
    <row r="101" spans="1:9" x14ac:dyDescent="0.2">
      <c r="A101" s="19">
        <v>34837</v>
      </c>
      <c r="B101" s="56">
        <v>1.7430000305175781</v>
      </c>
      <c r="C101" s="57">
        <f t="shared" si="14"/>
        <v>5</v>
      </c>
      <c r="D101" s="55">
        <f t="shared" si="15"/>
        <v>1.028318642575371</v>
      </c>
      <c r="E101" s="54">
        <f t="shared" si="11"/>
        <v>2.7925082598901717E-2</v>
      </c>
      <c r="F101" s="55">
        <f t="shared" si="9"/>
        <v>2.7925082598901717E-2</v>
      </c>
      <c r="G101" s="55" t="str">
        <f t="shared" si="10"/>
        <v/>
      </c>
      <c r="H101" s="55">
        <f t="shared" si="12"/>
        <v>2.7925082598901717E-2</v>
      </c>
      <c r="I101" s="63" t="str">
        <f t="shared" si="13"/>
        <v/>
      </c>
    </row>
    <row r="102" spans="1:9" x14ac:dyDescent="0.2">
      <c r="A102" s="19">
        <v>34838</v>
      </c>
      <c r="B102" s="56">
        <v>1.7409999370574951</v>
      </c>
      <c r="C102" s="57">
        <f t="shared" si="14"/>
        <v>6</v>
      </c>
      <c r="D102" s="55">
        <f t="shared" si="15"/>
        <v>0.99885249946926902</v>
      </c>
      <c r="E102" s="54">
        <f t="shared" si="11"/>
        <v>-1.1481594135588219E-3</v>
      </c>
      <c r="F102" s="55">
        <f t="shared" si="9"/>
        <v>-1.1481594135588219E-3</v>
      </c>
      <c r="G102" s="55" t="str">
        <f t="shared" si="10"/>
        <v/>
      </c>
      <c r="H102" s="55">
        <f t="shared" si="12"/>
        <v>-1.1481594135588219E-3</v>
      </c>
      <c r="I102" s="63" t="str">
        <f t="shared" si="13"/>
        <v/>
      </c>
    </row>
    <row r="103" spans="1:9" x14ac:dyDescent="0.2">
      <c r="A103" s="19">
        <v>34841</v>
      </c>
      <c r="B103" s="56">
        <v>1.7289999723434448</v>
      </c>
      <c r="C103" s="57">
        <f t="shared" si="14"/>
        <v>2</v>
      </c>
      <c r="D103" s="55">
        <f t="shared" si="15"/>
        <v>0.99310742955319586</v>
      </c>
      <c r="E103" s="54">
        <f t="shared" si="11"/>
        <v>-6.9164339275164426E-3</v>
      </c>
      <c r="F103" s="55" t="str">
        <f t="shared" si="9"/>
        <v/>
      </c>
      <c r="G103" s="55">
        <f t="shared" si="10"/>
        <v>-6.9164339275164426E-3</v>
      </c>
      <c r="H103" s="55" t="str">
        <f t="shared" si="12"/>
        <v/>
      </c>
      <c r="I103" s="63">
        <f t="shared" si="13"/>
        <v>-6.9164339275164426E-3</v>
      </c>
    </row>
    <row r="104" spans="1:9" s="28" customFormat="1" x14ac:dyDescent="0.2">
      <c r="A104" s="24">
        <v>34842</v>
      </c>
      <c r="B104" s="58">
        <v>1.7569999694824219</v>
      </c>
      <c r="C104" s="59">
        <f t="shared" si="14"/>
        <v>3</v>
      </c>
      <c r="D104" s="60">
        <f t="shared" si="15"/>
        <v>1.0161943305881183</v>
      </c>
      <c r="E104" s="60">
        <f t="shared" si="11"/>
        <v>1.6064601130361306E-2</v>
      </c>
      <c r="F104" s="60">
        <f t="shared" si="9"/>
        <v>1.6064601130361306E-2</v>
      </c>
      <c r="G104" s="60" t="str">
        <f t="shared" si="10"/>
        <v/>
      </c>
      <c r="H104" s="60">
        <f t="shared" si="12"/>
        <v>1.6064601130361306E-2</v>
      </c>
      <c r="I104" s="64" t="str">
        <f t="shared" si="13"/>
        <v/>
      </c>
    </row>
    <row r="105" spans="1:9" x14ac:dyDescent="0.2">
      <c r="A105" s="19">
        <v>34843</v>
      </c>
      <c r="B105" s="56">
        <v>1.809999942779541</v>
      </c>
      <c r="C105" s="57">
        <f t="shared" si="14"/>
        <v>4</v>
      </c>
      <c r="D105" s="55">
        <f t="shared" si="15"/>
        <v>1.0301650393953803</v>
      </c>
      <c r="E105" s="54">
        <f t="shared" si="11"/>
        <v>2.9719021828400197E-2</v>
      </c>
      <c r="F105" s="61">
        <f t="shared" si="9"/>
        <v>2.9719021828400197E-2</v>
      </c>
      <c r="G105" s="55" t="str">
        <f t="shared" si="10"/>
        <v/>
      </c>
      <c r="H105" s="61">
        <f t="shared" si="12"/>
        <v>2.9719021828400197E-2</v>
      </c>
      <c r="I105" s="63" t="str">
        <f t="shared" si="13"/>
        <v/>
      </c>
    </row>
    <row r="106" spans="1:9" x14ac:dyDescent="0.2">
      <c r="A106" s="19">
        <v>34844</v>
      </c>
      <c r="B106" s="56">
        <v>1.7749999761581421</v>
      </c>
      <c r="C106" s="57">
        <f t="shared" si="14"/>
        <v>5</v>
      </c>
      <c r="D106" s="55">
        <f t="shared" si="15"/>
        <v>0.98066300125531991</v>
      </c>
      <c r="E106" s="54">
        <f t="shared" si="11"/>
        <v>-1.9526404168874276E-2</v>
      </c>
      <c r="F106" s="55">
        <f t="shared" si="9"/>
        <v>-1.9526404168874276E-2</v>
      </c>
      <c r="G106" s="55" t="str">
        <f t="shared" si="10"/>
        <v/>
      </c>
      <c r="H106" s="55">
        <f t="shared" si="12"/>
        <v>-1.9526404168874276E-2</v>
      </c>
      <c r="I106" s="63" t="str">
        <f t="shared" si="13"/>
        <v/>
      </c>
    </row>
    <row r="107" spans="1:9" x14ac:dyDescent="0.2">
      <c r="A107" s="19">
        <v>34845</v>
      </c>
      <c r="B107" s="56">
        <v>1.7690000534057617</v>
      </c>
      <c r="C107" s="57">
        <f t="shared" si="14"/>
        <v>6</v>
      </c>
      <c r="D107" s="55">
        <f t="shared" si="15"/>
        <v>0.99661976178424139</v>
      </c>
      <c r="E107" s="54">
        <f t="shared" si="11"/>
        <v>-3.3859641278955192E-3</v>
      </c>
      <c r="F107" s="55">
        <f t="shared" si="9"/>
        <v>-3.3859641278955192E-3</v>
      </c>
      <c r="G107" s="55" t="str">
        <f t="shared" si="10"/>
        <v/>
      </c>
      <c r="H107" s="55">
        <f t="shared" si="12"/>
        <v>-3.3859641278955192E-3</v>
      </c>
      <c r="I107" s="63" t="str">
        <f t="shared" si="13"/>
        <v/>
      </c>
    </row>
    <row r="108" spans="1:9" x14ac:dyDescent="0.2">
      <c r="A108" s="19">
        <v>34849</v>
      </c>
      <c r="B108" s="56">
        <v>1.7179999351501465</v>
      </c>
      <c r="C108" s="57">
        <f t="shared" si="14"/>
        <v>3</v>
      </c>
      <c r="D108" s="55">
        <f t="shared" si="15"/>
        <v>0.97117008665012339</v>
      </c>
      <c r="E108" s="54">
        <f t="shared" si="11"/>
        <v>-2.9253659552683369E-2</v>
      </c>
      <c r="F108" s="55" t="str">
        <f t="shared" si="9"/>
        <v/>
      </c>
      <c r="G108" s="55">
        <f t="shared" si="10"/>
        <v>-2.9253659552683369E-2</v>
      </c>
      <c r="H108" s="55" t="str">
        <f t="shared" si="12"/>
        <v/>
      </c>
      <c r="I108" s="63">
        <f t="shared" si="13"/>
        <v>-2.9253659552683369E-2</v>
      </c>
    </row>
    <row r="109" spans="1:9" x14ac:dyDescent="0.2">
      <c r="A109" s="19">
        <v>34850</v>
      </c>
      <c r="B109" s="56">
        <v>1.7179999351501465</v>
      </c>
      <c r="C109" s="57">
        <f t="shared" si="14"/>
        <v>4</v>
      </c>
      <c r="D109" s="55">
        <f t="shared" si="15"/>
        <v>1</v>
      </c>
      <c r="E109" s="54">
        <f t="shared" si="11"/>
        <v>0</v>
      </c>
      <c r="F109" s="55">
        <f t="shared" si="9"/>
        <v>0</v>
      </c>
      <c r="G109" s="55" t="str">
        <f t="shared" si="10"/>
        <v/>
      </c>
      <c r="H109" s="55">
        <f t="shared" si="12"/>
        <v>0</v>
      </c>
      <c r="I109" s="63" t="str">
        <f t="shared" si="13"/>
        <v/>
      </c>
    </row>
    <row r="110" spans="1:9" x14ac:dyDescent="0.2">
      <c r="A110" s="19">
        <v>34851</v>
      </c>
      <c r="B110" s="56">
        <v>1.7350000143051147</v>
      </c>
      <c r="C110" s="57">
        <f t="shared" si="14"/>
        <v>5</v>
      </c>
      <c r="D110" s="55">
        <f t="shared" si="15"/>
        <v>1.0098952734555735</v>
      </c>
      <c r="E110" s="54">
        <f t="shared" si="11"/>
        <v>9.8466358290778769E-3</v>
      </c>
      <c r="F110" s="55">
        <f t="shared" si="9"/>
        <v>9.8466358290778769E-3</v>
      </c>
      <c r="G110" s="55" t="str">
        <f t="shared" si="10"/>
        <v/>
      </c>
      <c r="H110" s="55">
        <f t="shared" si="12"/>
        <v>9.8466358290778769E-3</v>
      </c>
      <c r="I110" s="63" t="str">
        <f t="shared" si="13"/>
        <v/>
      </c>
    </row>
    <row r="111" spans="1:9" x14ac:dyDescent="0.2">
      <c r="A111" s="19">
        <v>34852</v>
      </c>
      <c r="B111" s="56">
        <v>1.687999963760376</v>
      </c>
      <c r="C111" s="57">
        <f t="shared" si="14"/>
        <v>6</v>
      </c>
      <c r="D111" s="55">
        <f t="shared" si="15"/>
        <v>0.97291063391514565</v>
      </c>
      <c r="E111" s="54">
        <f t="shared" si="11"/>
        <v>-2.7463046939051834E-2</v>
      </c>
      <c r="F111" s="55">
        <f t="shared" si="9"/>
        <v>-2.7463046939051834E-2</v>
      </c>
      <c r="G111" s="55" t="str">
        <f t="shared" si="10"/>
        <v/>
      </c>
      <c r="H111" s="55">
        <f t="shared" si="12"/>
        <v>-2.7463046939051834E-2</v>
      </c>
      <c r="I111" s="63" t="str">
        <f t="shared" si="13"/>
        <v/>
      </c>
    </row>
    <row r="112" spans="1:9" x14ac:dyDescent="0.2">
      <c r="A112" s="19">
        <v>34855</v>
      </c>
      <c r="B112" s="56">
        <v>1.7309999465942383</v>
      </c>
      <c r="C112" s="57">
        <f t="shared" si="14"/>
        <v>2</v>
      </c>
      <c r="D112" s="55">
        <f t="shared" si="15"/>
        <v>1.0254739240266753</v>
      </c>
      <c r="E112" s="54">
        <f t="shared" si="11"/>
        <v>2.5154870636729564E-2</v>
      </c>
      <c r="F112" s="55" t="str">
        <f t="shared" si="9"/>
        <v/>
      </c>
      <c r="G112" s="55">
        <f t="shared" si="10"/>
        <v>2.5154870636729564E-2</v>
      </c>
      <c r="H112" s="55" t="str">
        <f t="shared" si="12"/>
        <v/>
      </c>
      <c r="I112" s="63">
        <f t="shared" si="13"/>
        <v>2.5154870636729564E-2</v>
      </c>
    </row>
    <row r="113" spans="1:9" x14ac:dyDescent="0.2">
      <c r="A113" s="19">
        <v>34856</v>
      </c>
      <c r="B113" s="56">
        <v>1.6859999895095825</v>
      </c>
      <c r="C113" s="57">
        <f t="shared" si="14"/>
        <v>3</v>
      </c>
      <c r="D113" s="55">
        <f t="shared" si="15"/>
        <v>0.97400349019467403</v>
      </c>
      <c r="E113" s="54">
        <f t="shared" si="11"/>
        <v>-2.6340391983933856E-2</v>
      </c>
      <c r="F113" s="55">
        <f t="shared" si="9"/>
        <v>-2.6340391983933856E-2</v>
      </c>
      <c r="G113" s="55" t="str">
        <f t="shared" si="10"/>
        <v/>
      </c>
      <c r="H113" s="55">
        <f t="shared" si="12"/>
        <v>-2.6340391983933856E-2</v>
      </c>
      <c r="I113" s="63" t="str">
        <f t="shared" si="13"/>
        <v/>
      </c>
    </row>
    <row r="114" spans="1:9" x14ac:dyDescent="0.2">
      <c r="A114" s="19">
        <v>34857</v>
      </c>
      <c r="B114" s="56">
        <v>1.6930000782012939</v>
      </c>
      <c r="C114" s="57">
        <f t="shared" si="14"/>
        <v>4</v>
      </c>
      <c r="D114" s="55">
        <f t="shared" si="15"/>
        <v>1.004151891302056</v>
      </c>
      <c r="E114" s="54">
        <f t="shared" si="11"/>
        <v>4.1432959843670444E-3</v>
      </c>
      <c r="F114" s="55">
        <f t="shared" si="9"/>
        <v>4.1432959843670444E-3</v>
      </c>
      <c r="G114" s="55" t="str">
        <f t="shared" si="10"/>
        <v/>
      </c>
      <c r="H114" s="55">
        <f t="shared" si="12"/>
        <v>4.1432959843670444E-3</v>
      </c>
      <c r="I114" s="63" t="str">
        <f t="shared" si="13"/>
        <v/>
      </c>
    </row>
    <row r="115" spans="1:9" x14ac:dyDescent="0.2">
      <c r="A115" s="19">
        <v>34858</v>
      </c>
      <c r="B115" s="56">
        <v>1.6970000267028809</v>
      </c>
      <c r="C115" s="57">
        <f t="shared" si="14"/>
        <v>5</v>
      </c>
      <c r="D115" s="55">
        <f t="shared" si="15"/>
        <v>1.0023626392893239</v>
      </c>
      <c r="E115" s="54">
        <f t="shared" si="11"/>
        <v>2.3598526454779016E-3</v>
      </c>
      <c r="F115" s="55">
        <f t="shared" si="9"/>
        <v>2.3598526454779016E-3</v>
      </c>
      <c r="G115" s="55" t="str">
        <f t="shared" si="10"/>
        <v/>
      </c>
      <c r="H115" s="55">
        <f t="shared" si="12"/>
        <v>2.3598526454779016E-3</v>
      </c>
      <c r="I115" s="63" t="str">
        <f t="shared" si="13"/>
        <v/>
      </c>
    </row>
    <row r="116" spans="1:9" x14ac:dyDescent="0.2">
      <c r="A116" s="19">
        <v>34859</v>
      </c>
      <c r="B116" s="56">
        <v>1.7039999961853027</v>
      </c>
      <c r="C116" s="57">
        <f t="shared" si="14"/>
        <v>6</v>
      </c>
      <c r="D116" s="55">
        <f t="shared" si="15"/>
        <v>1.0041249082924426</v>
      </c>
      <c r="E116" s="54">
        <f t="shared" si="11"/>
        <v>4.1164241810176076E-3</v>
      </c>
      <c r="F116" s="55">
        <f t="shared" si="9"/>
        <v>4.1164241810176076E-3</v>
      </c>
      <c r="G116" s="55" t="str">
        <f t="shared" si="10"/>
        <v/>
      </c>
      <c r="H116" s="55">
        <f t="shared" si="12"/>
        <v>4.1164241810176076E-3</v>
      </c>
      <c r="I116" s="63" t="str">
        <f t="shared" si="13"/>
        <v/>
      </c>
    </row>
    <row r="117" spans="1:9" x14ac:dyDescent="0.2">
      <c r="A117" s="19">
        <v>34862</v>
      </c>
      <c r="B117" s="56">
        <v>1.7120000123977661</v>
      </c>
      <c r="C117" s="57">
        <f t="shared" si="14"/>
        <v>2</v>
      </c>
      <c r="D117" s="55">
        <f t="shared" si="15"/>
        <v>1.0046948452056179</v>
      </c>
      <c r="E117" s="54">
        <f t="shared" si="11"/>
        <v>4.6838587927843425E-3</v>
      </c>
      <c r="F117" s="55" t="str">
        <f t="shared" si="9"/>
        <v/>
      </c>
      <c r="G117" s="55">
        <f t="shared" si="10"/>
        <v>4.6838587927843425E-3</v>
      </c>
      <c r="H117" s="55" t="str">
        <f t="shared" si="12"/>
        <v/>
      </c>
      <c r="I117" s="63">
        <f t="shared" si="13"/>
        <v>4.6838587927843425E-3</v>
      </c>
    </row>
    <row r="118" spans="1:9" x14ac:dyDescent="0.2">
      <c r="A118" s="19">
        <v>34863</v>
      </c>
      <c r="B118" s="56">
        <v>1.7079999446868896</v>
      </c>
      <c r="C118" s="57">
        <f t="shared" si="14"/>
        <v>3</v>
      </c>
      <c r="D118" s="55">
        <f t="shared" si="15"/>
        <v>0.9976635118680437</v>
      </c>
      <c r="E118" s="54">
        <f t="shared" si="11"/>
        <v>-2.3392219795835582E-3</v>
      </c>
      <c r="F118" s="55">
        <f t="shared" si="9"/>
        <v>-2.3392219795835582E-3</v>
      </c>
      <c r="G118" s="55" t="str">
        <f t="shared" si="10"/>
        <v/>
      </c>
      <c r="H118" s="55">
        <f t="shared" si="12"/>
        <v>-2.3392219795835582E-3</v>
      </c>
      <c r="I118" s="63" t="str">
        <f t="shared" si="13"/>
        <v/>
      </c>
    </row>
    <row r="119" spans="1:9" x14ac:dyDescent="0.2">
      <c r="A119" s="19">
        <v>34864</v>
      </c>
      <c r="B119" s="56">
        <v>1.6979999542236328</v>
      </c>
      <c r="C119" s="57">
        <f t="shared" si="14"/>
        <v>4</v>
      </c>
      <c r="D119" s="55">
        <f t="shared" si="15"/>
        <v>0.99414520445719923</v>
      </c>
      <c r="E119" s="54">
        <f t="shared" si="11"/>
        <v>-5.8720020514885923E-3</v>
      </c>
      <c r="F119" s="55">
        <f t="shared" si="9"/>
        <v>-5.8720020514885923E-3</v>
      </c>
      <c r="G119" s="55" t="str">
        <f t="shared" si="10"/>
        <v/>
      </c>
      <c r="H119" s="55">
        <f t="shared" si="12"/>
        <v>-5.8720020514885923E-3</v>
      </c>
      <c r="I119" s="63" t="str">
        <f t="shared" si="13"/>
        <v/>
      </c>
    </row>
    <row r="120" spans="1:9" x14ac:dyDescent="0.2">
      <c r="A120" s="19">
        <v>34865</v>
      </c>
      <c r="B120" s="56">
        <v>1.6729999780654907</v>
      </c>
      <c r="C120" s="57">
        <f t="shared" si="14"/>
        <v>5</v>
      </c>
      <c r="D120" s="55">
        <f t="shared" si="15"/>
        <v>0.98527680987507882</v>
      </c>
      <c r="E120" s="54">
        <f t="shared" si="11"/>
        <v>-1.4832652036361258E-2</v>
      </c>
      <c r="F120" s="55">
        <f t="shared" si="9"/>
        <v>-1.4832652036361258E-2</v>
      </c>
      <c r="G120" s="55" t="str">
        <f t="shared" si="10"/>
        <v/>
      </c>
      <c r="H120" s="55">
        <f t="shared" si="12"/>
        <v>-1.4832652036361258E-2</v>
      </c>
      <c r="I120" s="63" t="str">
        <f t="shared" si="13"/>
        <v/>
      </c>
    </row>
    <row r="121" spans="1:9" x14ac:dyDescent="0.2">
      <c r="A121" s="19">
        <v>34866</v>
      </c>
      <c r="B121" s="56">
        <v>1.628000020980835</v>
      </c>
      <c r="C121" s="57">
        <f t="shared" si="14"/>
        <v>6</v>
      </c>
      <c r="D121" s="55">
        <f t="shared" si="15"/>
        <v>0.97310223689501196</v>
      </c>
      <c r="E121" s="54">
        <f t="shared" si="11"/>
        <v>-2.7266128425963387E-2</v>
      </c>
      <c r="F121" s="55">
        <f t="shared" si="9"/>
        <v>-2.7266128425963387E-2</v>
      </c>
      <c r="G121" s="55" t="str">
        <f t="shared" si="10"/>
        <v/>
      </c>
      <c r="H121" s="55">
        <f t="shared" si="12"/>
        <v>-2.7266128425963387E-2</v>
      </c>
      <c r="I121" s="63" t="str">
        <f t="shared" si="13"/>
        <v/>
      </c>
    </row>
    <row r="122" spans="1:9" x14ac:dyDescent="0.2">
      <c r="A122" s="19">
        <v>34869</v>
      </c>
      <c r="B122" s="56">
        <v>1.6200000047683716</v>
      </c>
      <c r="C122" s="57">
        <f t="shared" si="14"/>
        <v>2</v>
      </c>
      <c r="D122" s="55">
        <f t="shared" si="15"/>
        <v>0.99508598519080882</v>
      </c>
      <c r="E122" s="54">
        <f t="shared" si="11"/>
        <v>-4.9261282801072821E-3</v>
      </c>
      <c r="F122" s="55" t="str">
        <f t="shared" si="9"/>
        <v/>
      </c>
      <c r="G122" s="55">
        <f t="shared" si="10"/>
        <v>-4.9261282801072821E-3</v>
      </c>
      <c r="H122" s="55" t="str">
        <f t="shared" si="12"/>
        <v/>
      </c>
      <c r="I122" s="63">
        <f t="shared" si="13"/>
        <v>-4.9261282801072821E-3</v>
      </c>
    </row>
    <row r="123" spans="1:9" x14ac:dyDescent="0.2">
      <c r="A123" s="19">
        <v>34870</v>
      </c>
      <c r="B123" s="56">
        <v>1.6029999256134033</v>
      </c>
      <c r="C123" s="57">
        <f t="shared" si="14"/>
        <v>3</v>
      </c>
      <c r="D123" s="55">
        <f t="shared" si="15"/>
        <v>0.98950612400930271</v>
      </c>
      <c r="E123" s="54">
        <f t="shared" si="11"/>
        <v>-1.0549324964931427E-2</v>
      </c>
      <c r="F123" s="55">
        <f t="shared" si="9"/>
        <v>-1.0549324964931427E-2</v>
      </c>
      <c r="G123" s="55" t="str">
        <f t="shared" si="10"/>
        <v/>
      </c>
      <c r="H123" s="55">
        <f t="shared" si="12"/>
        <v>-1.0549324964931427E-2</v>
      </c>
      <c r="I123" s="63" t="str">
        <f t="shared" si="13"/>
        <v/>
      </c>
    </row>
    <row r="124" spans="1:9" x14ac:dyDescent="0.2">
      <c r="A124" s="19">
        <v>34871</v>
      </c>
      <c r="B124" s="56">
        <v>1.565000057220459</v>
      </c>
      <c r="C124" s="57">
        <f t="shared" si="14"/>
        <v>4</v>
      </c>
      <c r="D124" s="55">
        <f t="shared" si="15"/>
        <v>0.97629452891059665</v>
      </c>
      <c r="E124" s="54">
        <f t="shared" si="11"/>
        <v>-2.3990966668091029E-2</v>
      </c>
      <c r="F124" s="55">
        <f t="shared" si="9"/>
        <v>-2.3990966668091029E-2</v>
      </c>
      <c r="G124" s="55" t="str">
        <f t="shared" si="10"/>
        <v/>
      </c>
      <c r="H124" s="55">
        <f t="shared" si="12"/>
        <v>-2.3990966668091029E-2</v>
      </c>
      <c r="I124" s="63" t="str">
        <f t="shared" si="13"/>
        <v/>
      </c>
    </row>
    <row r="125" spans="1:9" x14ac:dyDescent="0.2">
      <c r="A125" s="19">
        <v>34872</v>
      </c>
      <c r="B125" s="56">
        <v>1.565000057220459</v>
      </c>
      <c r="C125" s="57">
        <f t="shared" si="14"/>
        <v>5</v>
      </c>
      <c r="D125" s="55">
        <f t="shared" si="15"/>
        <v>1</v>
      </c>
      <c r="E125" s="54">
        <f t="shared" si="11"/>
        <v>0</v>
      </c>
      <c r="F125" s="55">
        <f t="shared" si="9"/>
        <v>0</v>
      </c>
      <c r="G125" s="55" t="str">
        <f t="shared" si="10"/>
        <v/>
      </c>
      <c r="H125" s="55">
        <f t="shared" si="12"/>
        <v>0</v>
      </c>
      <c r="I125" s="63" t="str">
        <f t="shared" si="13"/>
        <v/>
      </c>
    </row>
    <row r="126" spans="1:9" s="28" customFormat="1" x14ac:dyDescent="0.2">
      <c r="A126" s="24">
        <v>34873</v>
      </c>
      <c r="B126" s="58">
        <v>1.5320000648498535</v>
      </c>
      <c r="C126" s="59">
        <f t="shared" si="14"/>
        <v>6</v>
      </c>
      <c r="D126" s="60">
        <f t="shared" si="15"/>
        <v>0.97891374366515005</v>
      </c>
      <c r="E126" s="60">
        <f t="shared" si="11"/>
        <v>-2.13117469061192E-2</v>
      </c>
      <c r="F126" s="60">
        <f t="shared" si="9"/>
        <v>-2.13117469061192E-2</v>
      </c>
      <c r="G126" s="60" t="str">
        <f t="shared" si="10"/>
        <v/>
      </c>
      <c r="H126" s="60">
        <f t="shared" si="12"/>
        <v>-2.13117469061192E-2</v>
      </c>
      <c r="I126" s="64" t="str">
        <f t="shared" si="13"/>
        <v/>
      </c>
    </row>
    <row r="127" spans="1:9" x14ac:dyDescent="0.2">
      <c r="A127" s="19">
        <v>34876</v>
      </c>
      <c r="B127" s="56">
        <v>1.559999942779541</v>
      </c>
      <c r="C127" s="57">
        <f t="shared" si="14"/>
        <v>2</v>
      </c>
      <c r="D127" s="55">
        <f t="shared" si="15"/>
        <v>1.0182766819480726</v>
      </c>
      <c r="E127" s="54">
        <f t="shared" si="11"/>
        <v>1.8111670933073309E-2</v>
      </c>
      <c r="F127" s="55" t="str">
        <f t="shared" si="9"/>
        <v/>
      </c>
      <c r="G127" s="61">
        <f t="shared" si="10"/>
        <v>1.8111670933073309E-2</v>
      </c>
      <c r="H127" s="55" t="str">
        <f t="shared" si="12"/>
        <v/>
      </c>
      <c r="I127" s="65"/>
    </row>
    <row r="128" spans="1:9" x14ac:dyDescent="0.2">
      <c r="A128" s="19">
        <v>34877</v>
      </c>
      <c r="B128" s="56">
        <v>1.5690000057220459</v>
      </c>
      <c r="C128" s="57">
        <f t="shared" si="14"/>
        <v>3</v>
      </c>
      <c r="D128" s="55">
        <f t="shared" si="15"/>
        <v>1.0057692713286059</v>
      </c>
      <c r="E128" s="54">
        <f t="shared" si="11"/>
        <v>5.7526928161700606E-3</v>
      </c>
      <c r="F128" s="55">
        <f t="shared" si="9"/>
        <v>5.7526928161700606E-3</v>
      </c>
      <c r="G128" s="55" t="str">
        <f t="shared" si="10"/>
        <v/>
      </c>
      <c r="H128" s="55">
        <f t="shared" si="12"/>
        <v>5.7526928161700606E-3</v>
      </c>
      <c r="I128" s="63" t="str">
        <f t="shared" si="13"/>
        <v/>
      </c>
    </row>
    <row r="129" spans="1:9" x14ac:dyDescent="0.2">
      <c r="A129" s="19">
        <v>34878</v>
      </c>
      <c r="B129" s="56">
        <v>1.5320000648498535</v>
      </c>
      <c r="C129" s="57">
        <f t="shared" si="14"/>
        <v>4</v>
      </c>
      <c r="D129" s="55">
        <f t="shared" si="15"/>
        <v>0.97641813847211223</v>
      </c>
      <c r="E129" s="54">
        <f t="shared" si="11"/>
        <v>-2.386436374924341E-2</v>
      </c>
      <c r="F129" s="55">
        <f t="shared" si="9"/>
        <v>-2.386436374924341E-2</v>
      </c>
      <c r="G129" s="55" t="str">
        <f t="shared" si="10"/>
        <v/>
      </c>
      <c r="H129" s="55">
        <f t="shared" si="12"/>
        <v>-2.386436374924341E-2</v>
      </c>
      <c r="I129" s="63" t="str">
        <f t="shared" si="13"/>
        <v/>
      </c>
    </row>
    <row r="130" spans="1:9" x14ac:dyDescent="0.2">
      <c r="A130" s="19">
        <v>34879</v>
      </c>
      <c r="B130" s="56">
        <v>1.5199999809265137</v>
      </c>
      <c r="C130" s="57">
        <f t="shared" si="14"/>
        <v>5</v>
      </c>
      <c r="D130" s="55">
        <f t="shared" si="15"/>
        <v>0.99216704737899863</v>
      </c>
      <c r="E130" s="54">
        <f t="shared" si="11"/>
        <v>-7.8637913387516294E-3</v>
      </c>
      <c r="F130" s="55">
        <f t="shared" si="9"/>
        <v>-7.8637913387516294E-3</v>
      </c>
      <c r="G130" s="55" t="str">
        <f t="shared" si="10"/>
        <v/>
      </c>
      <c r="H130" s="55">
        <f t="shared" si="12"/>
        <v>-7.8637913387516294E-3</v>
      </c>
      <c r="I130" s="63" t="str">
        <f t="shared" si="13"/>
        <v/>
      </c>
    </row>
    <row r="131" spans="1:9" x14ac:dyDescent="0.2">
      <c r="A131" s="19">
        <v>34880</v>
      </c>
      <c r="B131" s="56">
        <v>1.5299999713897705</v>
      </c>
      <c r="C131" s="57">
        <f t="shared" si="14"/>
        <v>6</v>
      </c>
      <c r="D131" s="55">
        <f t="shared" si="15"/>
        <v>1.0065789411768027</v>
      </c>
      <c r="E131" s="54">
        <f t="shared" si="11"/>
        <v>6.5573943950087855E-3</v>
      </c>
      <c r="F131" s="55">
        <f t="shared" si="9"/>
        <v>6.5573943950087855E-3</v>
      </c>
      <c r="G131" s="55" t="str">
        <f t="shared" si="10"/>
        <v/>
      </c>
      <c r="H131" s="55">
        <f t="shared" si="12"/>
        <v>6.5573943950087855E-3</v>
      </c>
      <c r="I131" s="63" t="str">
        <f t="shared" si="13"/>
        <v/>
      </c>
    </row>
    <row r="132" spans="1:9" x14ac:dyDescent="0.2">
      <c r="A132" s="19">
        <v>34885</v>
      </c>
      <c r="B132" s="56">
        <v>1.4720000028610229</v>
      </c>
      <c r="C132" s="57">
        <f t="shared" si="14"/>
        <v>4</v>
      </c>
      <c r="D132" s="55">
        <f t="shared" si="15"/>
        <v>0.96209152312855051</v>
      </c>
      <c r="E132" s="54">
        <f t="shared" si="11"/>
        <v>-3.8645694454533266E-2</v>
      </c>
      <c r="F132" s="55" t="str">
        <f t="shared" si="9"/>
        <v/>
      </c>
      <c r="G132" s="55">
        <f t="shared" si="10"/>
        <v>-3.8645694454533266E-2</v>
      </c>
      <c r="H132" s="55" t="str">
        <f t="shared" si="12"/>
        <v/>
      </c>
      <c r="I132" s="63">
        <f t="shared" si="13"/>
        <v>-3.8645694454533266E-2</v>
      </c>
    </row>
    <row r="133" spans="1:9" x14ac:dyDescent="0.2">
      <c r="A133" s="19">
        <v>34886</v>
      </c>
      <c r="B133" s="56">
        <v>1.4709999561309814</v>
      </c>
      <c r="C133" s="57">
        <f t="shared" si="14"/>
        <v>5</v>
      </c>
      <c r="D133" s="55">
        <f t="shared" si="15"/>
        <v>0.99932062042928138</v>
      </c>
      <c r="E133" s="54">
        <f t="shared" si="11"/>
        <v>-6.7961045359650333E-4</v>
      </c>
      <c r="F133" s="55">
        <f t="shared" si="9"/>
        <v>-6.7961045359650333E-4</v>
      </c>
      <c r="G133" s="55" t="str">
        <f t="shared" si="10"/>
        <v/>
      </c>
      <c r="H133" s="55">
        <f t="shared" si="12"/>
        <v>-6.7961045359650333E-4</v>
      </c>
      <c r="I133" s="63" t="str">
        <f t="shared" si="13"/>
        <v/>
      </c>
    </row>
    <row r="134" spans="1:9" x14ac:dyDescent="0.2">
      <c r="A134" s="19">
        <v>34887</v>
      </c>
      <c r="B134" s="56">
        <v>1.5</v>
      </c>
      <c r="C134" s="57">
        <f t="shared" si="14"/>
        <v>6</v>
      </c>
      <c r="D134" s="55">
        <f t="shared" si="15"/>
        <v>1.0197145103561351</v>
      </c>
      <c r="E134" s="54">
        <f t="shared" si="11"/>
        <v>1.9522696311446666E-2</v>
      </c>
      <c r="F134" s="55">
        <f t="shared" si="9"/>
        <v>1.9522696311446666E-2</v>
      </c>
      <c r="G134" s="55" t="str">
        <f t="shared" si="10"/>
        <v/>
      </c>
      <c r="H134" s="55">
        <f t="shared" si="12"/>
        <v>1.9522696311446666E-2</v>
      </c>
      <c r="I134" s="63" t="str">
        <f t="shared" si="13"/>
        <v/>
      </c>
    </row>
    <row r="135" spans="1:9" x14ac:dyDescent="0.2">
      <c r="A135" s="19">
        <v>34890</v>
      </c>
      <c r="B135" s="56">
        <v>1.565000057220459</v>
      </c>
      <c r="C135" s="57">
        <f t="shared" si="14"/>
        <v>2</v>
      </c>
      <c r="D135" s="55">
        <f t="shared" si="15"/>
        <v>1.0433333714803059</v>
      </c>
      <c r="E135" s="54">
        <f t="shared" si="11"/>
        <v>4.2420752446545015E-2</v>
      </c>
      <c r="F135" s="55" t="str">
        <f t="shared" ref="F135:F198" si="16">IF(C135&gt;C134,E135,"")</f>
        <v/>
      </c>
      <c r="G135" s="55">
        <f t="shared" ref="G135:G198" si="17">IF(C134&lt;C135,"",E135)</f>
        <v>4.2420752446545015E-2</v>
      </c>
      <c r="H135" s="55" t="str">
        <f t="shared" si="12"/>
        <v/>
      </c>
      <c r="I135" s="63">
        <f t="shared" si="13"/>
        <v>4.2420752446545015E-2</v>
      </c>
    </row>
    <row r="136" spans="1:9" x14ac:dyDescent="0.2">
      <c r="A136" s="19">
        <v>34891</v>
      </c>
      <c r="B136" s="56">
        <v>1.5269999504089355</v>
      </c>
      <c r="C136" s="57">
        <f t="shared" si="14"/>
        <v>3</v>
      </c>
      <c r="D136" s="55">
        <f t="shared" si="15"/>
        <v>0.97571878247786514</v>
      </c>
      <c r="E136" s="54">
        <f t="shared" ref="E136:E199" si="18">LN(D136)</f>
        <v>-2.4580866794353763E-2</v>
      </c>
      <c r="F136" s="55">
        <f t="shared" si="16"/>
        <v>-2.4580866794353763E-2</v>
      </c>
      <c r="G136" s="55" t="str">
        <f t="shared" si="17"/>
        <v/>
      </c>
      <c r="H136" s="55">
        <f t="shared" ref="H136:H199" si="19">F136</f>
        <v>-2.4580866794353763E-2</v>
      </c>
      <c r="I136" s="63" t="str">
        <f t="shared" ref="I136:I199" si="20">G136</f>
        <v/>
      </c>
    </row>
    <row r="137" spans="1:9" x14ac:dyDescent="0.2">
      <c r="A137" s="19">
        <v>34892</v>
      </c>
      <c r="B137" s="56">
        <v>1.5360000133514404</v>
      </c>
      <c r="C137" s="57">
        <f t="shared" si="14"/>
        <v>4</v>
      </c>
      <c r="D137" s="55">
        <f t="shared" si="15"/>
        <v>1.0058939510378468</v>
      </c>
      <c r="E137" s="54">
        <f t="shared" si="18"/>
        <v>5.8766496574686562E-3</v>
      </c>
      <c r="F137" s="55">
        <f t="shared" si="16"/>
        <v>5.8766496574686562E-3</v>
      </c>
      <c r="G137" s="55" t="str">
        <f t="shared" si="17"/>
        <v/>
      </c>
      <c r="H137" s="55">
        <f t="shared" si="19"/>
        <v>5.8766496574686562E-3</v>
      </c>
      <c r="I137" s="63" t="str">
        <f t="shared" si="20"/>
        <v/>
      </c>
    </row>
    <row r="138" spans="1:9" x14ac:dyDescent="0.2">
      <c r="A138" s="19">
        <v>34893</v>
      </c>
      <c r="B138" s="56">
        <v>1.4869999885559082</v>
      </c>
      <c r="C138" s="57">
        <f t="shared" si="14"/>
        <v>5</v>
      </c>
      <c r="D138" s="55">
        <f t="shared" si="15"/>
        <v>0.96809894246770367</v>
      </c>
      <c r="E138" s="54">
        <f t="shared" si="18"/>
        <v>-3.2420983635900437E-2</v>
      </c>
      <c r="F138" s="55">
        <f t="shared" si="16"/>
        <v>-3.2420983635900437E-2</v>
      </c>
      <c r="G138" s="55" t="str">
        <f t="shared" si="17"/>
        <v/>
      </c>
      <c r="H138" s="55">
        <f t="shared" si="19"/>
        <v>-3.2420983635900437E-2</v>
      </c>
      <c r="I138" s="63" t="str">
        <f t="shared" si="20"/>
        <v/>
      </c>
    </row>
    <row r="139" spans="1:9" x14ac:dyDescent="0.2">
      <c r="A139" s="19">
        <v>34894</v>
      </c>
      <c r="B139" s="56">
        <v>1.5120000839233398</v>
      </c>
      <c r="C139" s="57">
        <f t="shared" si="14"/>
        <v>6</v>
      </c>
      <c r="D139" s="55">
        <f t="shared" si="15"/>
        <v>1.0168124381707027</v>
      </c>
      <c r="E139" s="54">
        <f t="shared" si="18"/>
        <v>1.6672673480270215E-2</v>
      </c>
      <c r="F139" s="55">
        <f t="shared" si="16"/>
        <v>1.6672673480270215E-2</v>
      </c>
      <c r="G139" s="55" t="str">
        <f t="shared" si="17"/>
        <v/>
      </c>
      <c r="H139" s="55">
        <f t="shared" si="19"/>
        <v>1.6672673480270215E-2</v>
      </c>
      <c r="I139" s="63" t="str">
        <f t="shared" si="20"/>
        <v/>
      </c>
    </row>
    <row r="140" spans="1:9" x14ac:dyDescent="0.2">
      <c r="A140" s="19">
        <v>34897</v>
      </c>
      <c r="B140" s="56">
        <v>1.4939999580383301</v>
      </c>
      <c r="C140" s="57">
        <f t="shared" si="14"/>
        <v>2</v>
      </c>
      <c r="D140" s="55">
        <f t="shared" si="15"/>
        <v>0.98809515549873317</v>
      </c>
      <c r="E140" s="54">
        <f t="shared" si="18"/>
        <v>-1.1976274638362726E-2</v>
      </c>
      <c r="F140" s="55" t="str">
        <f t="shared" si="16"/>
        <v/>
      </c>
      <c r="G140" s="55">
        <f t="shared" si="17"/>
        <v>-1.1976274638362726E-2</v>
      </c>
      <c r="H140" s="55" t="str">
        <f t="shared" si="19"/>
        <v/>
      </c>
      <c r="I140" s="63">
        <f t="shared" si="20"/>
        <v>-1.1976274638362726E-2</v>
      </c>
    </row>
    <row r="141" spans="1:9" x14ac:dyDescent="0.2">
      <c r="A141" s="19">
        <v>34898</v>
      </c>
      <c r="B141" s="56">
        <v>1.5249999761581421</v>
      </c>
      <c r="C141" s="57">
        <f t="shared" si="14"/>
        <v>3</v>
      </c>
      <c r="D141" s="55">
        <f t="shared" si="15"/>
        <v>1.0207496780391587</v>
      </c>
      <c r="E141" s="54">
        <f t="shared" si="18"/>
        <v>2.0537335801538246E-2</v>
      </c>
      <c r="F141" s="55">
        <f t="shared" si="16"/>
        <v>2.0537335801538246E-2</v>
      </c>
      <c r="G141" s="55" t="str">
        <f t="shared" si="17"/>
        <v/>
      </c>
      <c r="H141" s="55">
        <f t="shared" si="19"/>
        <v>2.0537335801538246E-2</v>
      </c>
      <c r="I141" s="63" t="str">
        <f t="shared" si="20"/>
        <v/>
      </c>
    </row>
    <row r="142" spans="1:9" x14ac:dyDescent="0.2">
      <c r="A142" s="19">
        <v>34899</v>
      </c>
      <c r="B142" s="56">
        <v>1.4950000047683716</v>
      </c>
      <c r="C142" s="57">
        <f t="shared" si="14"/>
        <v>4</v>
      </c>
      <c r="D142" s="55">
        <f t="shared" si="15"/>
        <v>0.9803278873057113</v>
      </c>
      <c r="E142" s="54">
        <f t="shared" si="18"/>
        <v>-1.9868184393173713E-2</v>
      </c>
      <c r="F142" s="55">
        <f t="shared" si="16"/>
        <v>-1.9868184393173713E-2</v>
      </c>
      <c r="G142" s="55" t="str">
        <f t="shared" si="17"/>
        <v/>
      </c>
      <c r="H142" s="55">
        <f t="shared" si="19"/>
        <v>-1.9868184393173713E-2</v>
      </c>
      <c r="I142" s="63" t="str">
        <f t="shared" si="20"/>
        <v/>
      </c>
    </row>
    <row r="143" spans="1:9" x14ac:dyDescent="0.2">
      <c r="A143" s="19">
        <v>34900</v>
      </c>
      <c r="B143" s="56">
        <v>1.4630000591278076</v>
      </c>
      <c r="C143" s="57">
        <f t="shared" si="14"/>
        <v>5</v>
      </c>
      <c r="D143" s="55">
        <f t="shared" si="15"/>
        <v>0.97859535415485044</v>
      </c>
      <c r="E143" s="54">
        <f t="shared" si="18"/>
        <v>-2.1637047578756553E-2</v>
      </c>
      <c r="F143" s="55">
        <f t="shared" si="16"/>
        <v>-2.1637047578756553E-2</v>
      </c>
      <c r="G143" s="55" t="str">
        <f t="shared" si="17"/>
        <v/>
      </c>
      <c r="H143" s="55">
        <f t="shared" si="19"/>
        <v>-2.1637047578756553E-2</v>
      </c>
      <c r="I143" s="63" t="str">
        <f t="shared" si="20"/>
        <v/>
      </c>
    </row>
    <row r="144" spans="1:9" x14ac:dyDescent="0.2">
      <c r="A144" s="19">
        <v>34901</v>
      </c>
      <c r="B144" s="56">
        <v>1.437999963760376</v>
      </c>
      <c r="C144" s="57">
        <f t="shared" si="14"/>
        <v>6</v>
      </c>
      <c r="D144" s="55">
        <f t="shared" si="15"/>
        <v>0.98291176052150275</v>
      </c>
      <c r="E144" s="54">
        <f t="shared" si="18"/>
        <v>-1.7235928355992233E-2</v>
      </c>
      <c r="F144" s="55">
        <f t="shared" si="16"/>
        <v>-1.7235928355992233E-2</v>
      </c>
      <c r="G144" s="55" t="str">
        <f t="shared" si="17"/>
        <v/>
      </c>
      <c r="H144" s="55">
        <f t="shared" si="19"/>
        <v>-1.7235928355992233E-2</v>
      </c>
      <c r="I144" s="63" t="str">
        <f t="shared" si="20"/>
        <v/>
      </c>
    </row>
    <row r="145" spans="1:9" s="28" customFormat="1" x14ac:dyDescent="0.2">
      <c r="A145" s="24">
        <v>34904</v>
      </c>
      <c r="B145" s="58">
        <v>1.3849999904632568</v>
      </c>
      <c r="C145" s="59">
        <f t="shared" si="14"/>
        <v>2</v>
      </c>
      <c r="D145" s="60">
        <f t="shared" si="15"/>
        <v>0.96314327216078366</v>
      </c>
      <c r="E145" s="60">
        <f t="shared" si="18"/>
        <v>-3.7553101343880436E-2</v>
      </c>
      <c r="F145" s="60" t="str">
        <f t="shared" si="16"/>
        <v/>
      </c>
      <c r="G145" s="60">
        <f t="shared" si="17"/>
        <v>-3.7553101343880436E-2</v>
      </c>
      <c r="H145" s="60" t="str">
        <f t="shared" si="19"/>
        <v/>
      </c>
      <c r="I145" s="64">
        <f t="shared" si="20"/>
        <v>-3.7553101343880436E-2</v>
      </c>
    </row>
    <row r="146" spans="1:9" x14ac:dyDescent="0.2">
      <c r="A146" s="19">
        <v>34905</v>
      </c>
      <c r="B146" s="56">
        <v>1.4320000410079956</v>
      </c>
      <c r="C146" s="57">
        <f t="shared" si="14"/>
        <v>3</v>
      </c>
      <c r="D146" s="55">
        <f t="shared" si="15"/>
        <v>1.0339350547786055</v>
      </c>
      <c r="E146" s="54">
        <f t="shared" si="18"/>
        <v>3.3371964421755183E-2</v>
      </c>
      <c r="F146" s="61">
        <f t="shared" si="16"/>
        <v>3.3371964421755183E-2</v>
      </c>
      <c r="G146" s="55" t="str">
        <f t="shared" si="17"/>
        <v/>
      </c>
      <c r="H146" s="61"/>
      <c r="I146" s="63" t="str">
        <f t="shared" si="20"/>
        <v/>
      </c>
    </row>
    <row r="147" spans="1:9" x14ac:dyDescent="0.2">
      <c r="A147" s="19">
        <v>34906</v>
      </c>
      <c r="B147" s="56">
        <v>1.4700000286102295</v>
      </c>
      <c r="C147" s="57">
        <f t="shared" si="14"/>
        <v>4</v>
      </c>
      <c r="D147" s="55">
        <f t="shared" si="15"/>
        <v>1.0265363034315875</v>
      </c>
      <c r="E147" s="54">
        <f t="shared" si="18"/>
        <v>2.6190323078064039E-2</v>
      </c>
      <c r="F147" s="55">
        <f t="shared" si="16"/>
        <v>2.6190323078064039E-2</v>
      </c>
      <c r="G147" s="55" t="str">
        <f t="shared" si="17"/>
        <v/>
      </c>
      <c r="H147" s="55">
        <f t="shared" si="19"/>
        <v>2.6190323078064039E-2</v>
      </c>
      <c r="I147" s="63" t="str">
        <f t="shared" si="20"/>
        <v/>
      </c>
    </row>
    <row r="148" spans="1:9" x14ac:dyDescent="0.2">
      <c r="A148" s="19">
        <v>34907</v>
      </c>
      <c r="B148" s="56">
        <v>1.4900000095367432</v>
      </c>
      <c r="C148" s="57">
        <f t="shared" si="14"/>
        <v>5</v>
      </c>
      <c r="D148" s="55">
        <f t="shared" si="15"/>
        <v>1.013605428936911</v>
      </c>
      <c r="E148" s="54">
        <f t="shared" si="18"/>
        <v>1.3513706104480555E-2</v>
      </c>
      <c r="F148" s="55">
        <f t="shared" si="16"/>
        <v>1.3513706104480555E-2</v>
      </c>
      <c r="G148" s="55" t="str">
        <f t="shared" si="17"/>
        <v/>
      </c>
      <c r="H148" s="55">
        <f t="shared" si="19"/>
        <v>1.3513706104480555E-2</v>
      </c>
      <c r="I148" s="63" t="str">
        <f t="shared" si="20"/>
        <v/>
      </c>
    </row>
    <row r="149" spans="1:9" x14ac:dyDescent="0.2">
      <c r="A149" s="19">
        <v>34908</v>
      </c>
      <c r="B149" s="56">
        <v>1.5230000019073486</v>
      </c>
      <c r="C149" s="57">
        <f t="shared" si="14"/>
        <v>6</v>
      </c>
      <c r="D149" s="55">
        <f t="shared" si="15"/>
        <v>1.0221476457445564</v>
      </c>
      <c r="E149" s="54">
        <f t="shared" si="18"/>
        <v>2.190594880752109E-2</v>
      </c>
      <c r="F149" s="55">
        <f t="shared" si="16"/>
        <v>2.190594880752109E-2</v>
      </c>
      <c r="G149" s="55" t="str">
        <f t="shared" si="17"/>
        <v/>
      </c>
      <c r="H149" s="55">
        <f t="shared" si="19"/>
        <v>2.190594880752109E-2</v>
      </c>
      <c r="I149" s="63" t="str">
        <f t="shared" si="20"/>
        <v/>
      </c>
    </row>
    <row r="150" spans="1:9" x14ac:dyDescent="0.2">
      <c r="A150" s="19">
        <v>34911</v>
      </c>
      <c r="B150" s="56">
        <v>1.6140000820159912</v>
      </c>
      <c r="C150" s="57">
        <f t="shared" si="14"/>
        <v>2</v>
      </c>
      <c r="D150" s="55">
        <f t="shared" si="15"/>
        <v>1.0597505449735243</v>
      </c>
      <c r="E150" s="54">
        <f t="shared" si="18"/>
        <v>5.8033545497728267E-2</v>
      </c>
      <c r="F150" s="55" t="str">
        <f t="shared" si="16"/>
        <v/>
      </c>
      <c r="G150" s="55">
        <f t="shared" si="17"/>
        <v>5.8033545497728267E-2</v>
      </c>
      <c r="H150" s="55" t="str">
        <f t="shared" si="19"/>
        <v/>
      </c>
      <c r="I150" s="63">
        <f t="shared" si="20"/>
        <v>5.8033545497728267E-2</v>
      </c>
    </row>
    <row r="151" spans="1:9" x14ac:dyDescent="0.2">
      <c r="A151" s="19">
        <v>34912</v>
      </c>
      <c r="B151" s="56">
        <v>1.4589999914169312</v>
      </c>
      <c r="C151" s="57">
        <f t="shared" si="14"/>
        <v>3</v>
      </c>
      <c r="D151" s="55">
        <f t="shared" si="15"/>
        <v>0.90396525234035008</v>
      </c>
      <c r="E151" s="54">
        <f t="shared" si="18"/>
        <v>-0.10096435700531087</v>
      </c>
      <c r="F151" s="55">
        <f t="shared" si="16"/>
        <v>-0.10096435700531087</v>
      </c>
      <c r="G151" s="55" t="str">
        <f t="shared" si="17"/>
        <v/>
      </c>
      <c r="H151" s="55">
        <f t="shared" si="19"/>
        <v>-0.10096435700531087</v>
      </c>
      <c r="I151" s="63" t="str">
        <f t="shared" si="20"/>
        <v/>
      </c>
    </row>
    <row r="152" spans="1:9" x14ac:dyDescent="0.2">
      <c r="A152" s="19">
        <v>34913</v>
      </c>
      <c r="B152" s="56">
        <v>1.4219999313354492</v>
      </c>
      <c r="C152" s="57">
        <f t="shared" si="14"/>
        <v>4</v>
      </c>
      <c r="D152" s="55">
        <f t="shared" si="15"/>
        <v>0.97464012316713677</v>
      </c>
      <c r="E152" s="54">
        <f t="shared" si="18"/>
        <v>-2.5686980564064106E-2</v>
      </c>
      <c r="F152" s="55">
        <f t="shared" si="16"/>
        <v>-2.5686980564064106E-2</v>
      </c>
      <c r="G152" s="55" t="str">
        <f t="shared" si="17"/>
        <v/>
      </c>
      <c r="H152" s="55">
        <f t="shared" si="19"/>
        <v>-2.5686980564064106E-2</v>
      </c>
      <c r="I152" s="63" t="str">
        <f t="shared" si="20"/>
        <v/>
      </c>
    </row>
    <row r="153" spans="1:9" x14ac:dyDescent="0.2">
      <c r="A153" s="19">
        <v>34914</v>
      </c>
      <c r="B153" s="56">
        <v>1.4320000410079956</v>
      </c>
      <c r="C153" s="57">
        <f t="shared" si="14"/>
        <v>5</v>
      </c>
      <c r="D153" s="55">
        <f t="shared" si="15"/>
        <v>1.0070324262696377</v>
      </c>
      <c r="E153" s="54">
        <f t="shared" si="18"/>
        <v>7.0078140815811527E-3</v>
      </c>
      <c r="F153" s="55">
        <f t="shared" si="16"/>
        <v>7.0078140815811527E-3</v>
      </c>
      <c r="G153" s="55" t="str">
        <f t="shared" si="17"/>
        <v/>
      </c>
      <c r="H153" s="55">
        <f t="shared" si="19"/>
        <v>7.0078140815811527E-3</v>
      </c>
      <c r="I153" s="63" t="str">
        <f t="shared" si="20"/>
        <v/>
      </c>
    </row>
    <row r="154" spans="1:9" x14ac:dyDescent="0.2">
      <c r="A154" s="19">
        <v>34915</v>
      </c>
      <c r="B154" s="56">
        <v>1.4559999704360962</v>
      </c>
      <c r="C154" s="57">
        <f t="shared" ref="C154:C217" si="21">WEEKDAY(A154)</f>
        <v>6</v>
      </c>
      <c r="D154" s="55">
        <f t="shared" ref="D154:D217" si="22">B154/B153</f>
        <v>1.016759726774314</v>
      </c>
      <c r="E154" s="54">
        <f t="shared" si="18"/>
        <v>1.6620832294293068E-2</v>
      </c>
      <c r="F154" s="55">
        <f t="shared" si="16"/>
        <v>1.6620832294293068E-2</v>
      </c>
      <c r="G154" s="55" t="str">
        <f t="shared" si="17"/>
        <v/>
      </c>
      <c r="H154" s="55">
        <f t="shared" si="19"/>
        <v>1.6620832294293068E-2</v>
      </c>
      <c r="I154" s="63" t="str">
        <f t="shared" si="20"/>
        <v/>
      </c>
    </row>
    <row r="155" spans="1:9" x14ac:dyDescent="0.2">
      <c r="A155" s="19">
        <v>34918</v>
      </c>
      <c r="B155" s="56">
        <v>1.4779999256134033</v>
      </c>
      <c r="C155" s="57">
        <f t="shared" si="21"/>
        <v>2</v>
      </c>
      <c r="D155" s="55">
        <f t="shared" si="22"/>
        <v>1.0151098596318775</v>
      </c>
      <c r="E155" s="54">
        <f t="shared" si="18"/>
        <v>1.4996842727167342E-2</v>
      </c>
      <c r="F155" s="55" t="str">
        <f t="shared" si="16"/>
        <v/>
      </c>
      <c r="G155" s="55">
        <f t="shared" si="17"/>
        <v>1.4996842727167342E-2</v>
      </c>
      <c r="H155" s="55" t="str">
        <f t="shared" si="19"/>
        <v/>
      </c>
      <c r="I155" s="63">
        <f t="shared" si="20"/>
        <v>1.4996842727167342E-2</v>
      </c>
    </row>
    <row r="156" spans="1:9" x14ac:dyDescent="0.2">
      <c r="A156" s="19">
        <v>34919</v>
      </c>
      <c r="B156" s="56">
        <v>1.4709999561309814</v>
      </c>
      <c r="C156" s="57">
        <f t="shared" si="21"/>
        <v>3</v>
      </c>
      <c r="D156" s="55">
        <f t="shared" si="22"/>
        <v>0.99526389050424569</v>
      </c>
      <c r="E156" s="54">
        <f t="shared" si="18"/>
        <v>-4.7473604000645535E-3</v>
      </c>
      <c r="F156" s="55">
        <f t="shared" si="16"/>
        <v>-4.7473604000645535E-3</v>
      </c>
      <c r="G156" s="55" t="str">
        <f t="shared" si="17"/>
        <v/>
      </c>
      <c r="H156" s="55">
        <f t="shared" si="19"/>
        <v>-4.7473604000645535E-3</v>
      </c>
      <c r="I156" s="63" t="str">
        <f t="shared" si="20"/>
        <v/>
      </c>
    </row>
    <row r="157" spans="1:9" x14ac:dyDescent="0.2">
      <c r="A157" s="19">
        <v>34920</v>
      </c>
      <c r="B157" s="56">
        <v>1.5390000343322754</v>
      </c>
      <c r="C157" s="57">
        <f t="shared" si="21"/>
        <v>4</v>
      </c>
      <c r="D157" s="55">
        <f t="shared" si="22"/>
        <v>1.0462271109648076</v>
      </c>
      <c r="E157" s="54">
        <f t="shared" si="18"/>
        <v>4.5190465368195355E-2</v>
      </c>
      <c r="F157" s="55">
        <f t="shared" si="16"/>
        <v>4.5190465368195355E-2</v>
      </c>
      <c r="G157" s="55" t="str">
        <f t="shared" si="17"/>
        <v/>
      </c>
      <c r="H157" s="55">
        <f t="shared" si="19"/>
        <v>4.5190465368195355E-2</v>
      </c>
      <c r="I157" s="63" t="str">
        <f t="shared" si="20"/>
        <v/>
      </c>
    </row>
    <row r="158" spans="1:9" x14ac:dyDescent="0.2">
      <c r="A158" s="19">
        <v>34921</v>
      </c>
      <c r="B158" s="56">
        <v>1.5039999485015869</v>
      </c>
      <c r="C158" s="57">
        <f t="shared" si="21"/>
        <v>5</v>
      </c>
      <c r="D158" s="55">
        <f t="shared" si="22"/>
        <v>0.9772579044510068</v>
      </c>
      <c r="E158" s="54">
        <f t="shared" si="18"/>
        <v>-2.3004685878231686E-2</v>
      </c>
      <c r="F158" s="55">
        <f t="shared" si="16"/>
        <v>-2.3004685878231686E-2</v>
      </c>
      <c r="G158" s="55" t="str">
        <f t="shared" si="17"/>
        <v/>
      </c>
      <c r="H158" s="55">
        <f t="shared" si="19"/>
        <v>-2.3004685878231686E-2</v>
      </c>
      <c r="I158" s="63" t="str">
        <f t="shared" si="20"/>
        <v/>
      </c>
    </row>
    <row r="159" spans="1:9" x14ac:dyDescent="0.2">
      <c r="A159" s="19">
        <v>34922</v>
      </c>
      <c r="B159" s="56">
        <v>1.503000020980835</v>
      </c>
      <c r="C159" s="57">
        <f t="shared" si="21"/>
        <v>6</v>
      </c>
      <c r="D159" s="55">
        <f t="shared" si="22"/>
        <v>0.99933515455120314</v>
      </c>
      <c r="E159" s="54">
        <f t="shared" si="18"/>
        <v>-6.6506655653933346E-4</v>
      </c>
      <c r="F159" s="55">
        <f t="shared" si="16"/>
        <v>-6.6506655653933346E-4</v>
      </c>
      <c r="G159" s="55" t="str">
        <f t="shared" si="17"/>
        <v/>
      </c>
      <c r="H159" s="55">
        <f t="shared" si="19"/>
        <v>-6.6506655653933346E-4</v>
      </c>
      <c r="I159" s="63" t="str">
        <f t="shared" si="20"/>
        <v/>
      </c>
    </row>
    <row r="160" spans="1:9" x14ac:dyDescent="0.2">
      <c r="A160" s="19">
        <v>34925</v>
      </c>
      <c r="B160" s="56">
        <v>1.5499999523162842</v>
      </c>
      <c r="C160" s="57">
        <f t="shared" si="21"/>
        <v>2</v>
      </c>
      <c r="D160" s="55">
        <f t="shared" si="22"/>
        <v>1.0312707456283186</v>
      </c>
      <c r="E160" s="54">
        <f t="shared" si="18"/>
        <v>3.0791775437325062E-2</v>
      </c>
      <c r="F160" s="55" t="str">
        <f t="shared" si="16"/>
        <v/>
      </c>
      <c r="G160" s="55">
        <f t="shared" si="17"/>
        <v>3.0791775437325062E-2</v>
      </c>
      <c r="H160" s="55" t="str">
        <f t="shared" si="19"/>
        <v/>
      </c>
      <c r="I160" s="63">
        <f t="shared" si="20"/>
        <v>3.0791775437325062E-2</v>
      </c>
    </row>
    <row r="161" spans="1:9" x14ac:dyDescent="0.2">
      <c r="A161" s="19">
        <v>34926</v>
      </c>
      <c r="B161" s="56">
        <v>1.5590000152587891</v>
      </c>
      <c r="C161" s="57">
        <f t="shared" si="21"/>
        <v>3</v>
      </c>
      <c r="D161" s="55">
        <f t="shared" si="22"/>
        <v>1.0058064923996</v>
      </c>
      <c r="E161" s="54">
        <f t="shared" si="18"/>
        <v>5.7896996957213266E-3</v>
      </c>
      <c r="F161" s="55">
        <f t="shared" si="16"/>
        <v>5.7896996957213266E-3</v>
      </c>
      <c r="G161" s="55" t="str">
        <f t="shared" si="17"/>
        <v/>
      </c>
      <c r="H161" s="55">
        <f t="shared" si="19"/>
        <v>5.7896996957213266E-3</v>
      </c>
      <c r="I161" s="63" t="str">
        <f t="shared" si="20"/>
        <v/>
      </c>
    </row>
    <row r="162" spans="1:9" x14ac:dyDescent="0.2">
      <c r="A162" s="19">
        <v>34927</v>
      </c>
      <c r="B162" s="56">
        <v>1.5269999504089355</v>
      </c>
      <c r="C162" s="57">
        <f t="shared" si="21"/>
        <v>4</v>
      </c>
      <c r="D162" s="55">
        <f t="shared" si="22"/>
        <v>0.97947398041266753</v>
      </c>
      <c r="E162" s="54">
        <f t="shared" si="18"/>
        <v>-2.0739606102832809E-2</v>
      </c>
      <c r="F162" s="55">
        <f t="shared" si="16"/>
        <v>-2.0739606102832809E-2</v>
      </c>
      <c r="G162" s="55" t="str">
        <f t="shared" si="17"/>
        <v/>
      </c>
      <c r="H162" s="55">
        <f t="shared" si="19"/>
        <v>-2.0739606102832809E-2</v>
      </c>
      <c r="I162" s="63" t="str">
        <f t="shared" si="20"/>
        <v/>
      </c>
    </row>
    <row r="163" spans="1:9" x14ac:dyDescent="0.2">
      <c r="A163" s="19">
        <v>34928</v>
      </c>
      <c r="B163" s="56">
        <v>1.5299999713897705</v>
      </c>
      <c r="C163" s="57">
        <f t="shared" si="21"/>
        <v>5</v>
      </c>
      <c r="D163" s="55">
        <f t="shared" si="22"/>
        <v>1.0019646503459489</v>
      </c>
      <c r="E163" s="54">
        <f t="shared" si="18"/>
        <v>1.9627229444917839E-3</v>
      </c>
      <c r="F163" s="55">
        <f t="shared" si="16"/>
        <v>1.9627229444917839E-3</v>
      </c>
      <c r="G163" s="55" t="str">
        <f t="shared" si="17"/>
        <v/>
      </c>
      <c r="H163" s="55">
        <f t="shared" si="19"/>
        <v>1.9627229444917839E-3</v>
      </c>
      <c r="I163" s="63" t="str">
        <f t="shared" si="20"/>
        <v/>
      </c>
    </row>
    <row r="164" spans="1:9" x14ac:dyDescent="0.2">
      <c r="A164" s="19">
        <v>34929</v>
      </c>
      <c r="B164" s="56">
        <v>1.5770000219345093</v>
      </c>
      <c r="C164" s="57">
        <f t="shared" si="21"/>
        <v>6</v>
      </c>
      <c r="D164" s="55">
        <f t="shared" si="22"/>
        <v>1.0307189878585725</v>
      </c>
      <c r="E164" s="54">
        <f t="shared" si="18"/>
        <v>3.025660518506397E-2</v>
      </c>
      <c r="F164" s="55">
        <f t="shared" si="16"/>
        <v>3.025660518506397E-2</v>
      </c>
      <c r="G164" s="55" t="str">
        <f t="shared" si="17"/>
        <v/>
      </c>
      <c r="H164" s="55">
        <f t="shared" si="19"/>
        <v>3.025660518506397E-2</v>
      </c>
      <c r="I164" s="63" t="str">
        <f t="shared" si="20"/>
        <v/>
      </c>
    </row>
    <row r="165" spans="1:9" x14ac:dyDescent="0.2">
      <c r="A165" s="19">
        <v>34932</v>
      </c>
      <c r="B165" s="56">
        <v>1.6180000305175781</v>
      </c>
      <c r="C165" s="57">
        <f t="shared" si="21"/>
        <v>2</v>
      </c>
      <c r="D165" s="55">
        <f t="shared" si="22"/>
        <v>1.0259987368502215</v>
      </c>
      <c r="E165" s="54">
        <f t="shared" si="18"/>
        <v>2.5666515607684921E-2</v>
      </c>
      <c r="F165" s="55" t="str">
        <f t="shared" si="16"/>
        <v/>
      </c>
      <c r="G165" s="55">
        <f t="shared" si="17"/>
        <v>2.5666515607684921E-2</v>
      </c>
      <c r="H165" s="55" t="str">
        <f t="shared" si="19"/>
        <v/>
      </c>
      <c r="I165" s="63">
        <f t="shared" si="20"/>
        <v>2.5666515607684921E-2</v>
      </c>
    </row>
    <row r="166" spans="1:9" x14ac:dyDescent="0.2">
      <c r="A166" s="19">
        <v>34933</v>
      </c>
      <c r="B166" s="56">
        <v>1.5669999122619629</v>
      </c>
      <c r="C166" s="57">
        <f t="shared" si="21"/>
        <v>3</v>
      </c>
      <c r="D166" s="55">
        <f t="shared" si="22"/>
        <v>0.96847953195693026</v>
      </c>
      <c r="E166" s="54">
        <f t="shared" si="18"/>
        <v>-3.2027930114803677E-2</v>
      </c>
      <c r="F166" s="55">
        <f t="shared" si="16"/>
        <v>-3.2027930114803677E-2</v>
      </c>
      <c r="G166" s="55" t="str">
        <f t="shared" si="17"/>
        <v/>
      </c>
      <c r="H166" s="55">
        <f t="shared" si="19"/>
        <v>-3.2027930114803677E-2</v>
      </c>
      <c r="I166" s="63" t="str">
        <f t="shared" si="20"/>
        <v/>
      </c>
    </row>
    <row r="167" spans="1:9" x14ac:dyDescent="0.2">
      <c r="A167" s="19">
        <v>34934</v>
      </c>
      <c r="B167" s="56">
        <v>1.5680000782012939</v>
      </c>
      <c r="C167" s="57">
        <f t="shared" si="21"/>
        <v>4</v>
      </c>
      <c r="D167" s="55">
        <f t="shared" si="22"/>
        <v>1.0006382680250998</v>
      </c>
      <c r="E167" s="54">
        <f t="shared" si="18"/>
        <v>6.3806441869624091E-4</v>
      </c>
      <c r="F167" s="55">
        <f t="shared" si="16"/>
        <v>6.3806441869624091E-4</v>
      </c>
      <c r="G167" s="55" t="str">
        <f t="shared" si="17"/>
        <v/>
      </c>
      <c r="H167" s="55">
        <f t="shared" si="19"/>
        <v>6.3806441869624091E-4</v>
      </c>
      <c r="I167" s="63" t="str">
        <f t="shared" si="20"/>
        <v/>
      </c>
    </row>
    <row r="168" spans="1:9" s="28" customFormat="1" x14ac:dyDescent="0.2">
      <c r="A168" s="24">
        <v>34935</v>
      </c>
      <c r="B168" s="58">
        <v>1.5750000476837158</v>
      </c>
      <c r="C168" s="59">
        <f t="shared" si="21"/>
        <v>5</v>
      </c>
      <c r="D168" s="60">
        <f t="shared" si="22"/>
        <v>1.0044642660288969</v>
      </c>
      <c r="E168" s="60">
        <f t="shared" si="18"/>
        <v>4.4543307514819256E-3</v>
      </c>
      <c r="F168" s="60">
        <f t="shared" si="16"/>
        <v>4.4543307514819256E-3</v>
      </c>
      <c r="G168" s="60" t="str">
        <f t="shared" si="17"/>
        <v/>
      </c>
      <c r="H168" s="60">
        <f t="shared" si="19"/>
        <v>4.4543307514819256E-3</v>
      </c>
      <c r="I168" s="64" t="str">
        <f t="shared" si="20"/>
        <v/>
      </c>
    </row>
    <row r="169" spans="1:9" x14ac:dyDescent="0.2">
      <c r="A169" s="19">
        <v>34936</v>
      </c>
      <c r="B169" s="56">
        <v>1.6940000057220459</v>
      </c>
      <c r="C169" s="57">
        <f t="shared" si="21"/>
        <v>6</v>
      </c>
      <c r="D169" s="55">
        <f t="shared" si="22"/>
        <v>1.0755555266257535</v>
      </c>
      <c r="E169" s="54">
        <f t="shared" si="18"/>
        <v>7.2837297054722666E-2</v>
      </c>
      <c r="F169" s="61">
        <f t="shared" si="16"/>
        <v>7.2837297054722666E-2</v>
      </c>
      <c r="G169" s="55" t="str">
        <f t="shared" si="17"/>
        <v/>
      </c>
      <c r="H169" s="61"/>
      <c r="I169" s="63" t="str">
        <f t="shared" si="20"/>
        <v/>
      </c>
    </row>
    <row r="170" spans="1:9" x14ac:dyDescent="0.2">
      <c r="A170" s="19">
        <v>34939</v>
      </c>
      <c r="B170" s="56">
        <v>1.656000018119812</v>
      </c>
      <c r="C170" s="57">
        <f t="shared" si="21"/>
        <v>2</v>
      </c>
      <c r="D170" s="55">
        <f t="shared" si="22"/>
        <v>0.97756789405320166</v>
      </c>
      <c r="E170" s="54">
        <f t="shared" si="18"/>
        <v>-2.2687532702710424E-2</v>
      </c>
      <c r="F170" s="55" t="str">
        <f t="shared" si="16"/>
        <v/>
      </c>
      <c r="G170" s="55">
        <f t="shared" si="17"/>
        <v>-2.2687532702710424E-2</v>
      </c>
      <c r="H170" s="55" t="str">
        <f t="shared" si="19"/>
        <v/>
      </c>
      <c r="I170" s="63">
        <f t="shared" si="20"/>
        <v>-2.2687532702710424E-2</v>
      </c>
    </row>
    <row r="171" spans="1:9" x14ac:dyDescent="0.2">
      <c r="A171" s="19">
        <v>34940</v>
      </c>
      <c r="B171" s="56">
        <v>1.6930000782012939</v>
      </c>
      <c r="C171" s="57">
        <f t="shared" si="21"/>
        <v>3</v>
      </c>
      <c r="D171" s="55">
        <f t="shared" si="22"/>
        <v>1.0223430312056947</v>
      </c>
      <c r="E171" s="54">
        <f t="shared" si="18"/>
        <v>2.2097082436973059E-2</v>
      </c>
      <c r="F171" s="55">
        <f t="shared" si="16"/>
        <v>2.2097082436973059E-2</v>
      </c>
      <c r="G171" s="55" t="str">
        <f t="shared" si="17"/>
        <v/>
      </c>
      <c r="H171" s="55">
        <f t="shared" si="19"/>
        <v>2.2097082436973059E-2</v>
      </c>
      <c r="I171" s="63" t="str">
        <f t="shared" si="20"/>
        <v/>
      </c>
    </row>
    <row r="172" spans="1:9" x14ac:dyDescent="0.2">
      <c r="A172" s="19">
        <v>34941</v>
      </c>
      <c r="B172" s="56">
        <v>1.7020000219345093</v>
      </c>
      <c r="C172" s="57">
        <f t="shared" si="21"/>
        <v>4</v>
      </c>
      <c r="D172" s="55">
        <f t="shared" si="22"/>
        <v>1.005315973607501</v>
      </c>
      <c r="E172" s="54">
        <f t="shared" si="18"/>
        <v>5.3018936967166135E-3</v>
      </c>
      <c r="F172" s="55">
        <f t="shared" si="16"/>
        <v>5.3018936967166135E-3</v>
      </c>
      <c r="G172" s="55" t="str">
        <f t="shared" si="17"/>
        <v/>
      </c>
      <c r="H172" s="55">
        <f t="shared" si="19"/>
        <v>5.3018936967166135E-3</v>
      </c>
      <c r="I172" s="63" t="str">
        <f t="shared" si="20"/>
        <v/>
      </c>
    </row>
    <row r="173" spans="1:9" x14ac:dyDescent="0.2">
      <c r="A173" s="19">
        <v>34942</v>
      </c>
      <c r="B173" s="56">
        <v>1.7480000257492065</v>
      </c>
      <c r="C173" s="57">
        <f t="shared" si="21"/>
        <v>5</v>
      </c>
      <c r="D173" s="55">
        <f t="shared" si="22"/>
        <v>1.0270270289200192</v>
      </c>
      <c r="E173" s="54">
        <f t="shared" si="18"/>
        <v>2.6668248925337895E-2</v>
      </c>
      <c r="F173" s="55">
        <f t="shared" si="16"/>
        <v>2.6668248925337895E-2</v>
      </c>
      <c r="G173" s="55" t="str">
        <f t="shared" si="17"/>
        <v/>
      </c>
      <c r="H173" s="55">
        <f t="shared" si="19"/>
        <v>2.6668248925337895E-2</v>
      </c>
      <c r="I173" s="63" t="str">
        <f t="shared" si="20"/>
        <v/>
      </c>
    </row>
    <row r="174" spans="1:9" x14ac:dyDescent="0.2">
      <c r="A174" s="19">
        <v>34943</v>
      </c>
      <c r="B174" s="56">
        <v>1.7400000095367432</v>
      </c>
      <c r="C174" s="57">
        <f t="shared" si="21"/>
        <v>6</v>
      </c>
      <c r="D174" s="55">
        <f t="shared" si="22"/>
        <v>0.99542333175365116</v>
      </c>
      <c r="E174" s="54">
        <f t="shared" si="18"/>
        <v>-4.5871732566864255E-3</v>
      </c>
      <c r="F174" s="55">
        <f t="shared" si="16"/>
        <v>-4.5871732566864255E-3</v>
      </c>
      <c r="G174" s="55" t="str">
        <f t="shared" si="17"/>
        <v/>
      </c>
      <c r="H174" s="55">
        <f t="shared" si="19"/>
        <v>-4.5871732566864255E-3</v>
      </c>
      <c r="I174" s="63" t="str">
        <f t="shared" si="20"/>
        <v/>
      </c>
    </row>
    <row r="175" spans="1:9" x14ac:dyDescent="0.2">
      <c r="A175" s="19">
        <v>34947</v>
      </c>
      <c r="B175" s="56">
        <v>1.7009999752044678</v>
      </c>
      <c r="C175" s="57">
        <f t="shared" si="21"/>
        <v>3</v>
      </c>
      <c r="D175" s="55">
        <f t="shared" si="22"/>
        <v>0.97758618728820657</v>
      </c>
      <c r="E175" s="54">
        <f t="shared" si="18"/>
        <v>-2.2668819870632361E-2</v>
      </c>
      <c r="F175" s="55" t="str">
        <f t="shared" si="16"/>
        <v/>
      </c>
      <c r="G175" s="55">
        <f t="shared" si="17"/>
        <v>-2.2668819870632361E-2</v>
      </c>
      <c r="H175" s="55" t="str">
        <f t="shared" si="19"/>
        <v/>
      </c>
      <c r="I175" s="63">
        <f t="shared" si="20"/>
        <v>-2.2668819870632361E-2</v>
      </c>
    </row>
    <row r="176" spans="1:9" x14ac:dyDescent="0.2">
      <c r="A176" s="19">
        <v>34948</v>
      </c>
      <c r="B176" s="56">
        <v>1.6440000534057617</v>
      </c>
      <c r="C176" s="57">
        <f t="shared" si="21"/>
        <v>4</v>
      </c>
      <c r="D176" s="55">
        <f t="shared" si="22"/>
        <v>0.96649034530887956</v>
      </c>
      <c r="E176" s="54">
        <f t="shared" si="18"/>
        <v>-3.4083969717448023E-2</v>
      </c>
      <c r="F176" s="55">
        <f t="shared" si="16"/>
        <v>-3.4083969717448023E-2</v>
      </c>
      <c r="G176" s="55" t="str">
        <f t="shared" si="17"/>
        <v/>
      </c>
      <c r="H176" s="55">
        <f t="shared" si="19"/>
        <v>-3.4083969717448023E-2</v>
      </c>
      <c r="I176" s="63" t="str">
        <f t="shared" si="20"/>
        <v/>
      </c>
    </row>
    <row r="177" spans="1:9" x14ac:dyDescent="0.2">
      <c r="A177" s="19">
        <v>34949</v>
      </c>
      <c r="B177" s="56">
        <v>1.625999927520752</v>
      </c>
      <c r="C177" s="57">
        <f t="shared" si="21"/>
        <v>5</v>
      </c>
      <c r="D177" s="55">
        <f t="shared" si="22"/>
        <v>0.98905101867380107</v>
      </c>
      <c r="E177" s="54">
        <f t="shared" si="18"/>
        <v>-1.1009362568809584E-2</v>
      </c>
      <c r="F177" s="55">
        <f t="shared" si="16"/>
        <v>-1.1009362568809584E-2</v>
      </c>
      <c r="G177" s="55" t="str">
        <f t="shared" si="17"/>
        <v/>
      </c>
      <c r="H177" s="55">
        <f t="shared" si="19"/>
        <v>-1.1009362568809584E-2</v>
      </c>
      <c r="I177" s="63" t="str">
        <f t="shared" si="20"/>
        <v/>
      </c>
    </row>
    <row r="178" spans="1:9" x14ac:dyDescent="0.2">
      <c r="A178" s="19">
        <v>34950</v>
      </c>
      <c r="B178" s="56">
        <v>1.6419999599456787</v>
      </c>
      <c r="C178" s="57">
        <f t="shared" si="21"/>
        <v>6</v>
      </c>
      <c r="D178" s="55">
        <f t="shared" si="22"/>
        <v>1.0098401187811386</v>
      </c>
      <c r="E178" s="54">
        <f t="shared" si="18"/>
        <v>9.7920200861833732E-3</v>
      </c>
      <c r="F178" s="55">
        <f t="shared" si="16"/>
        <v>9.7920200861833732E-3</v>
      </c>
      <c r="G178" s="55" t="str">
        <f t="shared" si="17"/>
        <v/>
      </c>
      <c r="H178" s="55">
        <f t="shared" si="19"/>
        <v>9.7920200861833732E-3</v>
      </c>
      <c r="I178" s="63" t="str">
        <f t="shared" si="20"/>
        <v/>
      </c>
    </row>
    <row r="179" spans="1:9" x14ac:dyDescent="0.2">
      <c r="A179" s="19">
        <v>34953</v>
      </c>
      <c r="B179" s="56">
        <v>1.6549999713897705</v>
      </c>
      <c r="C179" s="57">
        <f t="shared" si="21"/>
        <v>2</v>
      </c>
      <c r="D179" s="55">
        <f t="shared" si="22"/>
        <v>1.0079171813405658</v>
      </c>
      <c r="E179" s="54">
        <f t="shared" si="18"/>
        <v>7.8860049052604884E-3</v>
      </c>
      <c r="F179" s="55" t="str">
        <f t="shared" si="16"/>
        <v/>
      </c>
      <c r="G179" s="55">
        <f t="shared" si="17"/>
        <v>7.8860049052604884E-3</v>
      </c>
      <c r="H179" s="55" t="str">
        <f t="shared" si="19"/>
        <v/>
      </c>
      <c r="I179" s="63">
        <f t="shared" si="20"/>
        <v>7.8860049052604884E-3</v>
      </c>
    </row>
    <row r="180" spans="1:9" x14ac:dyDescent="0.2">
      <c r="A180" s="19">
        <v>34954</v>
      </c>
      <c r="B180" s="56">
        <v>1.6529999971389771</v>
      </c>
      <c r="C180" s="57">
        <f t="shared" si="21"/>
        <v>3</v>
      </c>
      <c r="D180" s="55">
        <f t="shared" si="22"/>
        <v>0.99879155632304095</v>
      </c>
      <c r="E180" s="54">
        <f t="shared" si="18"/>
        <v>-1.2091744337975508E-3</v>
      </c>
      <c r="F180" s="55">
        <f t="shared" si="16"/>
        <v>-1.2091744337975508E-3</v>
      </c>
      <c r="G180" s="55" t="str">
        <f t="shared" si="17"/>
        <v/>
      </c>
      <c r="H180" s="55">
        <f t="shared" si="19"/>
        <v>-1.2091744337975508E-3</v>
      </c>
      <c r="I180" s="63" t="str">
        <f t="shared" si="20"/>
        <v/>
      </c>
    </row>
    <row r="181" spans="1:9" x14ac:dyDescent="0.2">
      <c r="A181" s="19">
        <v>34955</v>
      </c>
      <c r="B181" s="56">
        <v>1.7200000286102295</v>
      </c>
      <c r="C181" s="57">
        <f t="shared" si="21"/>
        <v>4</v>
      </c>
      <c r="D181" s="55">
        <f t="shared" si="22"/>
        <v>1.0405323845052732</v>
      </c>
      <c r="E181" s="54">
        <f t="shared" si="18"/>
        <v>3.9732490351135186E-2</v>
      </c>
      <c r="F181" s="55">
        <f t="shared" si="16"/>
        <v>3.9732490351135186E-2</v>
      </c>
      <c r="G181" s="55" t="str">
        <f t="shared" si="17"/>
        <v/>
      </c>
      <c r="H181" s="55">
        <f t="shared" si="19"/>
        <v>3.9732490351135186E-2</v>
      </c>
      <c r="I181" s="63" t="str">
        <f t="shared" si="20"/>
        <v/>
      </c>
    </row>
    <row r="182" spans="1:9" x14ac:dyDescent="0.2">
      <c r="A182" s="19">
        <v>34956</v>
      </c>
      <c r="B182" s="56">
        <v>1.6510000228881836</v>
      </c>
      <c r="C182" s="57">
        <f t="shared" si="21"/>
        <v>5</v>
      </c>
      <c r="D182" s="55">
        <f t="shared" si="22"/>
        <v>0.95988371827075003</v>
      </c>
      <c r="E182" s="54">
        <f t="shared" si="18"/>
        <v>-4.0943128658000608E-2</v>
      </c>
      <c r="F182" s="55">
        <f t="shared" si="16"/>
        <v>-4.0943128658000608E-2</v>
      </c>
      <c r="G182" s="55" t="str">
        <f t="shared" si="17"/>
        <v/>
      </c>
      <c r="H182" s="55">
        <f t="shared" si="19"/>
        <v>-4.0943128658000608E-2</v>
      </c>
      <c r="I182" s="63" t="str">
        <f t="shared" si="20"/>
        <v/>
      </c>
    </row>
    <row r="183" spans="1:9" x14ac:dyDescent="0.2">
      <c r="A183" s="19">
        <v>34957</v>
      </c>
      <c r="B183" s="56">
        <v>1.6579999923706055</v>
      </c>
      <c r="C183" s="57">
        <f t="shared" si="21"/>
        <v>6</v>
      </c>
      <c r="D183" s="55">
        <f t="shared" si="22"/>
        <v>1.0042398360904783</v>
      </c>
      <c r="E183" s="54">
        <f t="shared" si="18"/>
        <v>4.2308733103229934E-3</v>
      </c>
      <c r="F183" s="55">
        <f t="shared" si="16"/>
        <v>4.2308733103229934E-3</v>
      </c>
      <c r="G183" s="55" t="str">
        <f t="shared" si="17"/>
        <v/>
      </c>
      <c r="H183" s="55">
        <f t="shared" si="19"/>
        <v>4.2308733103229934E-3</v>
      </c>
      <c r="I183" s="63" t="str">
        <f t="shared" si="20"/>
        <v/>
      </c>
    </row>
    <row r="184" spans="1:9" x14ac:dyDescent="0.2">
      <c r="A184" s="19">
        <v>34960</v>
      </c>
      <c r="B184" s="56">
        <v>1.6039999723434448</v>
      </c>
      <c r="C184" s="57">
        <f t="shared" si="21"/>
        <v>2</v>
      </c>
      <c r="D184" s="55">
        <f t="shared" si="22"/>
        <v>0.96743062709550953</v>
      </c>
      <c r="E184" s="54">
        <f t="shared" si="18"/>
        <v>-3.3111559909457113E-2</v>
      </c>
      <c r="F184" s="55" t="str">
        <f t="shared" si="16"/>
        <v/>
      </c>
      <c r="G184" s="55">
        <f t="shared" si="17"/>
        <v>-3.3111559909457113E-2</v>
      </c>
      <c r="H184" s="55" t="str">
        <f t="shared" si="19"/>
        <v/>
      </c>
      <c r="I184" s="63">
        <f t="shared" si="20"/>
        <v>-3.3111559909457113E-2</v>
      </c>
    </row>
    <row r="185" spans="1:9" x14ac:dyDescent="0.2">
      <c r="A185" s="19">
        <v>34961</v>
      </c>
      <c r="B185" s="56">
        <v>1.5889999866485596</v>
      </c>
      <c r="C185" s="57">
        <f t="shared" si="21"/>
        <v>3</v>
      </c>
      <c r="D185" s="55">
        <f t="shared" si="22"/>
        <v>0.99064838780952702</v>
      </c>
      <c r="E185" s="54">
        <f t="shared" si="18"/>
        <v>-9.3956130499192308E-3</v>
      </c>
      <c r="F185" s="55">
        <f t="shared" si="16"/>
        <v>-9.3956130499192308E-3</v>
      </c>
      <c r="G185" s="55" t="str">
        <f t="shared" si="17"/>
        <v/>
      </c>
      <c r="H185" s="55">
        <f t="shared" si="19"/>
        <v>-9.3956130499192308E-3</v>
      </c>
      <c r="I185" s="63" t="str">
        <f t="shared" si="20"/>
        <v/>
      </c>
    </row>
    <row r="186" spans="1:9" x14ac:dyDescent="0.2">
      <c r="A186" s="19">
        <v>34962</v>
      </c>
      <c r="B186" s="56">
        <v>1.5959999561309814</v>
      </c>
      <c r="C186" s="57">
        <f t="shared" si="21"/>
        <v>4</v>
      </c>
      <c r="D186" s="55">
        <f t="shared" si="22"/>
        <v>1.0044052671751029</v>
      </c>
      <c r="E186" s="54">
        <f t="shared" si="18"/>
        <v>4.3955923886009104E-3</v>
      </c>
      <c r="F186" s="55">
        <f t="shared" si="16"/>
        <v>4.3955923886009104E-3</v>
      </c>
      <c r="G186" s="55" t="str">
        <f t="shared" si="17"/>
        <v/>
      </c>
      <c r="H186" s="55">
        <f t="shared" si="19"/>
        <v>4.3955923886009104E-3</v>
      </c>
      <c r="I186" s="63" t="str">
        <f t="shared" si="20"/>
        <v/>
      </c>
    </row>
    <row r="187" spans="1:9" x14ac:dyDescent="0.2">
      <c r="A187" s="19">
        <v>34963</v>
      </c>
      <c r="B187" s="56">
        <v>1.6140000820159912</v>
      </c>
      <c r="C187" s="57">
        <f t="shared" si="21"/>
        <v>5</v>
      </c>
      <c r="D187" s="55">
        <f t="shared" si="22"/>
        <v>1.0112782746740454</v>
      </c>
      <c r="E187" s="54">
        <f t="shared" si="18"/>
        <v>1.1215149122352872E-2</v>
      </c>
      <c r="F187" s="55">
        <f t="shared" si="16"/>
        <v>1.1215149122352872E-2</v>
      </c>
      <c r="G187" s="55" t="str">
        <f t="shared" si="17"/>
        <v/>
      </c>
      <c r="H187" s="55">
        <f t="shared" si="19"/>
        <v>1.1215149122352872E-2</v>
      </c>
      <c r="I187" s="63" t="str">
        <f t="shared" si="20"/>
        <v/>
      </c>
    </row>
    <row r="188" spans="1:9" s="28" customFormat="1" x14ac:dyDescent="0.2">
      <c r="A188" s="24">
        <v>34964</v>
      </c>
      <c r="B188" s="58">
        <v>1.6440000534057617</v>
      </c>
      <c r="C188" s="59">
        <f t="shared" si="21"/>
        <v>6</v>
      </c>
      <c r="D188" s="60">
        <f t="shared" si="22"/>
        <v>1.0185873419239846</v>
      </c>
      <c r="E188" s="60">
        <f t="shared" si="18"/>
        <v>1.8416708456128229E-2</v>
      </c>
      <c r="F188" s="60">
        <f t="shared" si="16"/>
        <v>1.8416708456128229E-2</v>
      </c>
      <c r="G188" s="60" t="str">
        <f t="shared" si="17"/>
        <v/>
      </c>
      <c r="H188" s="60">
        <f t="shared" si="19"/>
        <v>1.8416708456128229E-2</v>
      </c>
      <c r="I188" s="64" t="str">
        <f t="shared" si="20"/>
        <v/>
      </c>
    </row>
    <row r="189" spans="1:9" x14ac:dyDescent="0.2">
      <c r="A189" s="19">
        <v>34967</v>
      </c>
      <c r="B189" s="56">
        <v>1.7639999389648437</v>
      </c>
      <c r="C189" s="57">
        <f t="shared" si="21"/>
        <v>2</v>
      </c>
      <c r="D189" s="55">
        <f t="shared" si="22"/>
        <v>1.0729926287474787</v>
      </c>
      <c r="E189" s="54">
        <f t="shared" si="18"/>
        <v>7.0451593864926013E-2</v>
      </c>
      <c r="F189" s="55" t="str">
        <f t="shared" si="16"/>
        <v/>
      </c>
      <c r="G189" s="61">
        <f t="shared" si="17"/>
        <v>7.0451593864926013E-2</v>
      </c>
      <c r="H189" s="55" t="str">
        <f t="shared" si="19"/>
        <v/>
      </c>
      <c r="I189" s="65"/>
    </row>
    <row r="190" spans="1:9" x14ac:dyDescent="0.2">
      <c r="A190" s="19">
        <v>34968</v>
      </c>
      <c r="B190" s="56">
        <v>1.7630000114440918</v>
      </c>
      <c r="C190" s="57">
        <f t="shared" si="21"/>
        <v>3</v>
      </c>
      <c r="D190" s="55">
        <f t="shared" si="22"/>
        <v>0.99943314764435953</v>
      </c>
      <c r="E190" s="54">
        <f t="shared" si="18"/>
        <v>-5.6701307717680661E-4</v>
      </c>
      <c r="F190" s="55">
        <f t="shared" si="16"/>
        <v>-5.6701307717680661E-4</v>
      </c>
      <c r="G190" s="55" t="str">
        <f t="shared" si="17"/>
        <v/>
      </c>
      <c r="H190" s="55">
        <f t="shared" si="19"/>
        <v>-5.6701307717680661E-4</v>
      </c>
      <c r="I190" s="63" t="str">
        <f t="shared" si="20"/>
        <v/>
      </c>
    </row>
    <row r="191" spans="1:9" x14ac:dyDescent="0.2">
      <c r="A191" s="19">
        <v>34969</v>
      </c>
      <c r="B191" s="56">
        <v>1.7260000705718994</v>
      </c>
      <c r="C191" s="57">
        <f t="shared" si="21"/>
        <v>4</v>
      </c>
      <c r="D191" s="55">
        <f t="shared" si="22"/>
        <v>0.97901307961882233</v>
      </c>
      <c r="E191" s="54">
        <f t="shared" si="18"/>
        <v>-2.1210276358214958E-2</v>
      </c>
      <c r="F191" s="55">
        <f t="shared" si="16"/>
        <v>-2.1210276358214958E-2</v>
      </c>
      <c r="G191" s="55" t="str">
        <f t="shared" si="17"/>
        <v/>
      </c>
      <c r="H191" s="55">
        <f t="shared" si="19"/>
        <v>-2.1210276358214958E-2</v>
      </c>
      <c r="I191" s="63" t="str">
        <f t="shared" si="20"/>
        <v/>
      </c>
    </row>
    <row r="192" spans="1:9" x14ac:dyDescent="0.2">
      <c r="A192" s="19">
        <v>34970</v>
      </c>
      <c r="B192" s="56">
        <v>1.75</v>
      </c>
      <c r="C192" s="57">
        <f t="shared" si="21"/>
        <v>5</v>
      </c>
      <c r="D192" s="55">
        <f t="shared" si="22"/>
        <v>1.0139049411626897</v>
      </c>
      <c r="E192" s="54">
        <f t="shared" si="18"/>
        <v>1.3809154386644174E-2</v>
      </c>
      <c r="F192" s="55">
        <f t="shared" si="16"/>
        <v>1.3809154386644174E-2</v>
      </c>
      <c r="G192" s="55" t="str">
        <f t="shared" si="17"/>
        <v/>
      </c>
      <c r="H192" s="55">
        <f t="shared" si="19"/>
        <v>1.3809154386644174E-2</v>
      </c>
      <c r="I192" s="63" t="str">
        <f t="shared" si="20"/>
        <v/>
      </c>
    </row>
    <row r="193" spans="1:9" x14ac:dyDescent="0.2">
      <c r="A193" s="19">
        <v>34971</v>
      </c>
      <c r="B193" s="56">
        <v>1.75</v>
      </c>
      <c r="C193" s="57">
        <f t="shared" si="21"/>
        <v>6</v>
      </c>
      <c r="D193" s="55">
        <f t="shared" si="22"/>
        <v>1</v>
      </c>
      <c r="E193" s="54">
        <f t="shared" si="18"/>
        <v>0</v>
      </c>
      <c r="F193" s="55">
        <f t="shared" si="16"/>
        <v>0</v>
      </c>
      <c r="G193" s="55" t="str">
        <f t="shared" si="17"/>
        <v/>
      </c>
      <c r="H193" s="55">
        <f t="shared" si="19"/>
        <v>0</v>
      </c>
      <c r="I193" s="63" t="str">
        <f t="shared" si="20"/>
        <v/>
      </c>
    </row>
    <row r="194" spans="1:9" x14ac:dyDescent="0.2">
      <c r="A194" s="19">
        <v>34974</v>
      </c>
      <c r="B194" s="56">
        <v>1.8940000534057617</v>
      </c>
      <c r="C194" s="57">
        <f t="shared" si="21"/>
        <v>2</v>
      </c>
      <c r="D194" s="55">
        <f t="shared" si="22"/>
        <v>1.0822857448032923</v>
      </c>
      <c r="E194" s="54">
        <f t="shared" si="18"/>
        <v>7.9075235025803201E-2</v>
      </c>
      <c r="F194" s="55" t="str">
        <f t="shared" si="16"/>
        <v/>
      </c>
      <c r="G194" s="55">
        <f t="shared" si="17"/>
        <v>7.9075235025803201E-2</v>
      </c>
      <c r="H194" s="55" t="str">
        <f t="shared" si="19"/>
        <v/>
      </c>
      <c r="I194" s="63">
        <f t="shared" si="20"/>
        <v>7.9075235025803201E-2</v>
      </c>
    </row>
    <row r="195" spans="1:9" x14ac:dyDescent="0.2">
      <c r="A195" s="19">
        <v>34975</v>
      </c>
      <c r="B195" s="56">
        <v>1.8090000152587891</v>
      </c>
      <c r="C195" s="57">
        <f t="shared" si="21"/>
        <v>3</v>
      </c>
      <c r="D195" s="55">
        <f t="shared" si="22"/>
        <v>0.95512141723854393</v>
      </c>
      <c r="E195" s="54">
        <f t="shared" si="18"/>
        <v>-4.5916808113137565E-2</v>
      </c>
      <c r="F195" s="55">
        <f t="shared" si="16"/>
        <v>-4.5916808113137565E-2</v>
      </c>
      <c r="G195" s="55" t="str">
        <f t="shared" si="17"/>
        <v/>
      </c>
      <c r="H195" s="55">
        <f t="shared" si="19"/>
        <v>-4.5916808113137565E-2</v>
      </c>
      <c r="I195" s="63" t="str">
        <f t="shared" si="20"/>
        <v/>
      </c>
    </row>
    <row r="196" spans="1:9" x14ac:dyDescent="0.2">
      <c r="A196" s="19">
        <v>34976</v>
      </c>
      <c r="B196" s="56">
        <v>1.8289999961853027</v>
      </c>
      <c r="C196" s="57">
        <f t="shared" si="21"/>
        <v>4</v>
      </c>
      <c r="D196" s="55">
        <f t="shared" si="22"/>
        <v>1.0110558213144363</v>
      </c>
      <c r="E196" s="54">
        <f t="shared" si="18"/>
        <v>1.0995152474966473E-2</v>
      </c>
      <c r="F196" s="55">
        <f t="shared" si="16"/>
        <v>1.0995152474966473E-2</v>
      </c>
      <c r="G196" s="55" t="str">
        <f t="shared" si="17"/>
        <v/>
      </c>
      <c r="H196" s="55">
        <f t="shared" si="19"/>
        <v>1.0995152474966473E-2</v>
      </c>
      <c r="I196" s="63" t="str">
        <f t="shared" si="20"/>
        <v/>
      </c>
    </row>
    <row r="197" spans="1:9" x14ac:dyDescent="0.2">
      <c r="A197" s="19">
        <v>34977</v>
      </c>
      <c r="B197" s="56">
        <v>1.7950000762939453</v>
      </c>
      <c r="C197" s="57">
        <f t="shared" si="21"/>
        <v>5</v>
      </c>
      <c r="D197" s="55">
        <f t="shared" si="22"/>
        <v>0.98141065064938759</v>
      </c>
      <c r="E197" s="54">
        <f t="shared" si="18"/>
        <v>-1.8764302879222868E-2</v>
      </c>
      <c r="F197" s="55">
        <f t="shared" si="16"/>
        <v>-1.8764302879222868E-2</v>
      </c>
      <c r="G197" s="55" t="str">
        <f t="shared" si="17"/>
        <v/>
      </c>
      <c r="H197" s="55">
        <f t="shared" si="19"/>
        <v>-1.8764302879222868E-2</v>
      </c>
      <c r="I197" s="63" t="str">
        <f t="shared" si="20"/>
        <v/>
      </c>
    </row>
    <row r="198" spans="1:9" x14ac:dyDescent="0.2">
      <c r="A198" s="19">
        <v>34978</v>
      </c>
      <c r="B198" s="56">
        <v>1.8020000457763672</v>
      </c>
      <c r="C198" s="57">
        <f t="shared" si="21"/>
        <v>6</v>
      </c>
      <c r="D198" s="55">
        <f t="shared" si="22"/>
        <v>1.0038997042812803</v>
      </c>
      <c r="E198" s="54">
        <f t="shared" si="18"/>
        <v>3.8921201454033328E-3</v>
      </c>
      <c r="F198" s="55">
        <f t="shared" si="16"/>
        <v>3.8921201454033328E-3</v>
      </c>
      <c r="G198" s="55" t="str">
        <f t="shared" si="17"/>
        <v/>
      </c>
      <c r="H198" s="55">
        <f t="shared" si="19"/>
        <v>3.8921201454033328E-3</v>
      </c>
      <c r="I198" s="63" t="str">
        <f t="shared" si="20"/>
        <v/>
      </c>
    </row>
    <row r="199" spans="1:9" x14ac:dyDescent="0.2">
      <c r="A199" s="19">
        <v>34981</v>
      </c>
      <c r="B199" s="56">
        <v>1.8450000286102295</v>
      </c>
      <c r="C199" s="57">
        <f t="shared" si="21"/>
        <v>2</v>
      </c>
      <c r="D199" s="55">
        <f t="shared" si="22"/>
        <v>1.0238623650063985</v>
      </c>
      <c r="E199" s="54">
        <f t="shared" si="18"/>
        <v>2.358210841015463E-2</v>
      </c>
      <c r="F199" s="55" t="str">
        <f t="shared" ref="F199:F262" si="23">IF(C199&gt;C198,E199,"")</f>
        <v/>
      </c>
      <c r="G199" s="55">
        <f t="shared" ref="G199:G262" si="24">IF(C198&lt;C199,"",E199)</f>
        <v>2.358210841015463E-2</v>
      </c>
      <c r="H199" s="55" t="str">
        <f t="shared" si="19"/>
        <v/>
      </c>
      <c r="I199" s="63">
        <f t="shared" si="20"/>
        <v>2.358210841015463E-2</v>
      </c>
    </row>
    <row r="200" spans="1:9" x14ac:dyDescent="0.2">
      <c r="A200" s="19">
        <v>34982</v>
      </c>
      <c r="B200" s="56">
        <v>1.8020000457763672</v>
      </c>
      <c r="C200" s="57">
        <f t="shared" si="21"/>
        <v>3</v>
      </c>
      <c r="D200" s="55">
        <f t="shared" si="22"/>
        <v>0.97669377660321632</v>
      </c>
      <c r="E200" s="54">
        <f t="shared" ref="E200:E263" si="25">LN(D200)</f>
        <v>-2.3582108410154533E-2</v>
      </c>
      <c r="F200" s="55">
        <f t="shared" si="23"/>
        <v>-2.3582108410154533E-2</v>
      </c>
      <c r="G200" s="55" t="str">
        <f t="shared" si="24"/>
        <v/>
      </c>
      <c r="H200" s="55">
        <f t="shared" ref="H200:H263" si="26">F200</f>
        <v>-2.3582108410154533E-2</v>
      </c>
      <c r="I200" s="63" t="str">
        <f t="shared" ref="I200:I263" si="27">G200</f>
        <v/>
      </c>
    </row>
    <row r="201" spans="1:9" x14ac:dyDescent="0.2">
      <c r="A201" s="19">
        <v>34983</v>
      </c>
      <c r="B201" s="56">
        <v>1.7609999179840088</v>
      </c>
      <c r="C201" s="57">
        <f t="shared" si="21"/>
        <v>4</v>
      </c>
      <c r="D201" s="55">
        <f t="shared" si="22"/>
        <v>0.97724743243572221</v>
      </c>
      <c r="E201" s="54">
        <f t="shared" si="25"/>
        <v>-2.3015401648700109E-2</v>
      </c>
      <c r="F201" s="55">
        <f t="shared" si="23"/>
        <v>-2.3015401648700109E-2</v>
      </c>
      <c r="G201" s="55" t="str">
        <f t="shared" si="24"/>
        <v/>
      </c>
      <c r="H201" s="55">
        <f t="shared" si="26"/>
        <v>-2.3015401648700109E-2</v>
      </c>
      <c r="I201" s="63" t="str">
        <f t="shared" si="27"/>
        <v/>
      </c>
    </row>
    <row r="202" spans="1:9" x14ac:dyDescent="0.2">
      <c r="A202" s="19">
        <v>34984</v>
      </c>
      <c r="B202" s="56">
        <v>1.7350000143051147</v>
      </c>
      <c r="C202" s="57">
        <f t="shared" si="21"/>
        <v>5</v>
      </c>
      <c r="D202" s="55">
        <f t="shared" si="22"/>
        <v>0.98523571556513256</v>
      </c>
      <c r="E202" s="54">
        <f t="shared" si="25"/>
        <v>-1.4874361296689894E-2</v>
      </c>
      <c r="F202" s="55">
        <f t="shared" si="23"/>
        <v>-1.4874361296689894E-2</v>
      </c>
      <c r="G202" s="55" t="str">
        <f t="shared" si="24"/>
        <v/>
      </c>
      <c r="H202" s="55">
        <f t="shared" si="26"/>
        <v>-1.4874361296689894E-2</v>
      </c>
      <c r="I202" s="63" t="str">
        <f t="shared" si="27"/>
        <v/>
      </c>
    </row>
    <row r="203" spans="1:9" x14ac:dyDescent="0.2">
      <c r="A203" s="19">
        <v>34985</v>
      </c>
      <c r="B203" s="56">
        <v>1.75</v>
      </c>
      <c r="C203" s="57">
        <f t="shared" si="21"/>
        <v>6</v>
      </c>
      <c r="D203" s="55">
        <f t="shared" si="22"/>
        <v>1.0086455248249049</v>
      </c>
      <c r="E203" s="54">
        <f t="shared" si="25"/>
        <v>8.6083662915772633E-3</v>
      </c>
      <c r="F203" s="55">
        <f t="shared" si="23"/>
        <v>8.6083662915772633E-3</v>
      </c>
      <c r="G203" s="55" t="str">
        <f t="shared" si="24"/>
        <v/>
      </c>
      <c r="H203" s="55">
        <f t="shared" si="26"/>
        <v>8.6083662915772633E-3</v>
      </c>
      <c r="I203" s="63" t="str">
        <f t="shared" si="27"/>
        <v/>
      </c>
    </row>
    <row r="204" spans="1:9" x14ac:dyDescent="0.2">
      <c r="A204" s="19">
        <v>34988</v>
      </c>
      <c r="B204" s="56">
        <v>1.7089999914169312</v>
      </c>
      <c r="C204" s="57">
        <f t="shared" si="21"/>
        <v>2</v>
      </c>
      <c r="D204" s="55">
        <f t="shared" si="22"/>
        <v>0.97657142366681782</v>
      </c>
      <c r="E204" s="54">
        <f t="shared" si="25"/>
        <v>-2.3707388824244356E-2</v>
      </c>
      <c r="F204" s="55" t="str">
        <f t="shared" si="23"/>
        <v/>
      </c>
      <c r="G204" s="55">
        <f t="shared" si="24"/>
        <v>-2.3707388824244356E-2</v>
      </c>
      <c r="H204" s="55" t="str">
        <f t="shared" si="26"/>
        <v/>
      </c>
      <c r="I204" s="63">
        <f t="shared" si="27"/>
        <v>-2.3707388824244356E-2</v>
      </c>
    </row>
    <row r="205" spans="1:9" x14ac:dyDescent="0.2">
      <c r="A205" s="19">
        <v>34989</v>
      </c>
      <c r="B205" s="56">
        <v>1.7209999561309814</v>
      </c>
      <c r="C205" s="57">
        <f t="shared" si="21"/>
        <v>3</v>
      </c>
      <c r="D205" s="55">
        <f t="shared" si="22"/>
        <v>1.0070216294759025</v>
      </c>
      <c r="E205" s="54">
        <f t="shared" si="25"/>
        <v>6.9970926278003238E-3</v>
      </c>
      <c r="F205" s="55">
        <f t="shared" si="23"/>
        <v>6.9970926278003238E-3</v>
      </c>
      <c r="G205" s="55" t="str">
        <f t="shared" si="24"/>
        <v/>
      </c>
      <c r="H205" s="55">
        <f t="shared" si="26"/>
        <v>6.9970926278003238E-3</v>
      </c>
      <c r="I205" s="63" t="str">
        <f t="shared" si="27"/>
        <v/>
      </c>
    </row>
    <row r="206" spans="1:9" x14ac:dyDescent="0.2">
      <c r="A206" s="19">
        <v>34990</v>
      </c>
      <c r="B206" s="56">
        <v>1.7269999980926514</v>
      </c>
      <c r="C206" s="57">
        <f t="shared" si="21"/>
        <v>4</v>
      </c>
      <c r="D206" s="55">
        <f t="shared" si="22"/>
        <v>1.0034863696191827</v>
      </c>
      <c r="E206" s="54">
        <f t="shared" si="25"/>
        <v>3.4803063211339158E-3</v>
      </c>
      <c r="F206" s="55">
        <f t="shared" si="23"/>
        <v>3.4803063211339158E-3</v>
      </c>
      <c r="G206" s="55" t="str">
        <f t="shared" si="24"/>
        <v/>
      </c>
      <c r="H206" s="55">
        <f t="shared" si="26"/>
        <v>3.4803063211339158E-3</v>
      </c>
      <c r="I206" s="63" t="str">
        <f t="shared" si="27"/>
        <v/>
      </c>
    </row>
    <row r="207" spans="1:9" x14ac:dyDescent="0.2">
      <c r="A207" s="19">
        <v>34991</v>
      </c>
      <c r="B207" s="56">
        <v>1.7230000495910645</v>
      </c>
      <c r="C207" s="57">
        <f t="shared" si="21"/>
        <v>5</v>
      </c>
      <c r="D207" s="55">
        <f t="shared" si="22"/>
        <v>0.99768387463462382</v>
      </c>
      <c r="E207" s="54">
        <f t="shared" si="25"/>
        <v>-2.3188117325072068E-3</v>
      </c>
      <c r="F207" s="55">
        <f t="shared" si="23"/>
        <v>-2.3188117325072068E-3</v>
      </c>
      <c r="G207" s="55" t="str">
        <f t="shared" si="24"/>
        <v/>
      </c>
      <c r="H207" s="55">
        <f t="shared" si="26"/>
        <v>-2.3188117325072068E-3</v>
      </c>
      <c r="I207" s="63" t="str">
        <f t="shared" si="27"/>
        <v/>
      </c>
    </row>
    <row r="208" spans="1:9" x14ac:dyDescent="0.2">
      <c r="A208" s="19">
        <v>34992</v>
      </c>
      <c r="B208" s="56">
        <v>1.7539999485015869</v>
      </c>
      <c r="C208" s="57">
        <f t="shared" si="21"/>
        <v>6</v>
      </c>
      <c r="D208" s="55">
        <f t="shared" si="22"/>
        <v>1.0179918154488039</v>
      </c>
      <c r="E208" s="54">
        <f t="shared" si="25"/>
        <v>1.7831878261830521E-2</v>
      </c>
      <c r="F208" s="55">
        <f t="shared" si="23"/>
        <v>1.7831878261830521E-2</v>
      </c>
      <c r="G208" s="55" t="str">
        <f t="shared" si="24"/>
        <v/>
      </c>
      <c r="H208" s="55">
        <f t="shared" si="26"/>
        <v>1.7831878261830521E-2</v>
      </c>
      <c r="I208" s="63" t="str">
        <f t="shared" si="27"/>
        <v/>
      </c>
    </row>
    <row r="209" spans="1:9" x14ac:dyDescent="0.2">
      <c r="A209" s="19">
        <v>34995</v>
      </c>
      <c r="B209" s="56">
        <v>1.7630000114440918</v>
      </c>
      <c r="C209" s="57">
        <f t="shared" si="21"/>
        <v>2</v>
      </c>
      <c r="D209" s="55">
        <f t="shared" si="22"/>
        <v>1.005131164884123</v>
      </c>
      <c r="E209" s="54">
        <f t="shared" si="25"/>
        <v>5.1180453175573293E-3</v>
      </c>
      <c r="F209" s="55" t="str">
        <f t="shared" si="23"/>
        <v/>
      </c>
      <c r="G209" s="55">
        <f t="shared" si="24"/>
        <v>5.1180453175573293E-3</v>
      </c>
      <c r="H209" s="55" t="str">
        <f t="shared" si="26"/>
        <v/>
      </c>
      <c r="I209" s="63">
        <f t="shared" si="27"/>
        <v>5.1180453175573293E-3</v>
      </c>
    </row>
    <row r="210" spans="1:9" s="28" customFormat="1" x14ac:dyDescent="0.2">
      <c r="A210" s="24">
        <v>34996</v>
      </c>
      <c r="B210" s="58">
        <v>1.7720000743865967</v>
      </c>
      <c r="C210" s="59">
        <f t="shared" si="21"/>
        <v>3</v>
      </c>
      <c r="D210" s="60">
        <f t="shared" si="22"/>
        <v>1.0051049704390715</v>
      </c>
      <c r="E210" s="60">
        <f t="shared" si="25"/>
        <v>5.091984254786964E-3</v>
      </c>
      <c r="F210" s="60">
        <f t="shared" si="23"/>
        <v>5.091984254786964E-3</v>
      </c>
      <c r="G210" s="60" t="str">
        <f t="shared" si="24"/>
        <v/>
      </c>
      <c r="H210" s="60">
        <f t="shared" si="26"/>
        <v>5.091984254786964E-3</v>
      </c>
      <c r="I210" s="64" t="str">
        <f t="shared" si="27"/>
        <v/>
      </c>
    </row>
    <row r="211" spans="1:9" x14ac:dyDescent="0.2">
      <c r="A211" s="19">
        <v>34997</v>
      </c>
      <c r="B211" s="56">
        <v>1.809999942779541</v>
      </c>
      <c r="C211" s="57">
        <f t="shared" si="21"/>
        <v>4</v>
      </c>
      <c r="D211" s="55">
        <f t="shared" si="22"/>
        <v>1.0214446200890248</v>
      </c>
      <c r="E211" s="54">
        <f t="shared" si="25"/>
        <v>2.1217919502440237E-2</v>
      </c>
      <c r="F211" s="61">
        <f t="shared" si="23"/>
        <v>2.1217919502440237E-2</v>
      </c>
      <c r="G211" s="55" t="str">
        <f t="shared" si="24"/>
        <v/>
      </c>
      <c r="H211" s="61"/>
      <c r="I211" s="63" t="str">
        <f t="shared" si="27"/>
        <v/>
      </c>
    </row>
    <row r="212" spans="1:9" x14ac:dyDescent="0.2">
      <c r="A212" s="19">
        <v>34998</v>
      </c>
      <c r="B212" s="56">
        <v>1.8299999237060547</v>
      </c>
      <c r="C212" s="57">
        <f t="shared" si="21"/>
        <v>5</v>
      </c>
      <c r="D212" s="55">
        <f t="shared" si="22"/>
        <v>1.0110497135683887</v>
      </c>
      <c r="E212" s="54">
        <f t="shared" si="25"/>
        <v>1.0989111498427668E-2</v>
      </c>
      <c r="F212" s="55">
        <f t="shared" si="23"/>
        <v>1.0989111498427668E-2</v>
      </c>
      <c r="G212" s="55" t="str">
        <f t="shared" si="24"/>
        <v/>
      </c>
      <c r="H212" s="55">
        <f t="shared" si="26"/>
        <v>1.0989111498427668E-2</v>
      </c>
      <c r="I212" s="63" t="str">
        <f t="shared" si="27"/>
        <v/>
      </c>
    </row>
    <row r="213" spans="1:9" x14ac:dyDescent="0.2">
      <c r="A213" s="19">
        <v>34999</v>
      </c>
      <c r="B213" s="56">
        <v>1.8389999866485596</v>
      </c>
      <c r="C213" s="57">
        <f t="shared" si="21"/>
        <v>6</v>
      </c>
      <c r="D213" s="55">
        <f t="shared" si="22"/>
        <v>1.0049180673867342</v>
      </c>
      <c r="E213" s="54">
        <f t="shared" si="25"/>
        <v>4.9060131993723796E-3</v>
      </c>
      <c r="F213" s="55">
        <f t="shared" si="23"/>
        <v>4.9060131993723796E-3</v>
      </c>
      <c r="G213" s="55" t="str">
        <f t="shared" si="24"/>
        <v/>
      </c>
      <c r="H213" s="55">
        <f t="shared" si="26"/>
        <v>4.9060131993723796E-3</v>
      </c>
      <c r="I213" s="63" t="str">
        <f t="shared" si="27"/>
        <v/>
      </c>
    </row>
    <row r="214" spans="1:9" x14ac:dyDescent="0.2">
      <c r="A214" s="19">
        <v>35002</v>
      </c>
      <c r="B214" s="56">
        <v>1.8500000238418579</v>
      </c>
      <c r="C214" s="57">
        <f t="shared" si="21"/>
        <v>2</v>
      </c>
      <c r="D214" s="55">
        <f t="shared" si="22"/>
        <v>1.0059815319593042</v>
      </c>
      <c r="E214" s="54">
        <f t="shared" si="25"/>
        <v>5.9637136157034681E-3</v>
      </c>
      <c r="F214" s="55" t="str">
        <f t="shared" si="23"/>
        <v/>
      </c>
      <c r="G214" s="55">
        <f t="shared" si="24"/>
        <v>5.9637136157034681E-3</v>
      </c>
      <c r="H214" s="55" t="str">
        <f t="shared" si="26"/>
        <v/>
      </c>
      <c r="I214" s="63">
        <f t="shared" si="27"/>
        <v>5.9637136157034681E-3</v>
      </c>
    </row>
    <row r="215" spans="1:9" x14ac:dyDescent="0.2">
      <c r="A215" s="19">
        <v>35003</v>
      </c>
      <c r="B215" s="56">
        <v>1.8659999370574951</v>
      </c>
      <c r="C215" s="57">
        <f t="shared" si="21"/>
        <v>3</v>
      </c>
      <c r="D215" s="55">
        <f t="shared" si="22"/>
        <v>1.0086486016267235</v>
      </c>
      <c r="E215" s="54">
        <f t="shared" si="25"/>
        <v>8.6114167161815049E-3</v>
      </c>
      <c r="F215" s="55">
        <f t="shared" si="23"/>
        <v>8.6114167161815049E-3</v>
      </c>
      <c r="G215" s="55" t="str">
        <f t="shared" si="24"/>
        <v/>
      </c>
      <c r="H215" s="55">
        <f t="shared" si="26"/>
        <v>8.6114167161815049E-3</v>
      </c>
      <c r="I215" s="63" t="str">
        <f t="shared" si="27"/>
        <v/>
      </c>
    </row>
    <row r="216" spans="1:9" x14ac:dyDescent="0.2">
      <c r="A216" s="19">
        <v>35004</v>
      </c>
      <c r="B216" s="56">
        <v>1.8489999771118164</v>
      </c>
      <c r="C216" s="57">
        <f t="shared" si="21"/>
        <v>4</v>
      </c>
      <c r="D216" s="55">
        <f t="shared" si="22"/>
        <v>0.99088962458783036</v>
      </c>
      <c r="E216" s="54">
        <f t="shared" si="25"/>
        <v>-9.152128667600179E-3</v>
      </c>
      <c r="F216" s="55">
        <f t="shared" si="23"/>
        <v>-9.152128667600179E-3</v>
      </c>
      <c r="G216" s="55" t="str">
        <f t="shared" si="24"/>
        <v/>
      </c>
      <c r="H216" s="55">
        <f t="shared" si="26"/>
        <v>-9.152128667600179E-3</v>
      </c>
      <c r="I216" s="63" t="str">
        <f t="shared" si="27"/>
        <v/>
      </c>
    </row>
    <row r="217" spans="1:9" x14ac:dyDescent="0.2">
      <c r="A217" s="19">
        <v>35005</v>
      </c>
      <c r="B217" s="56">
        <v>1.843999981880188</v>
      </c>
      <c r="C217" s="57">
        <f t="shared" si="21"/>
        <v>5</v>
      </c>
      <c r="D217" s="55">
        <f t="shared" si="22"/>
        <v>0.99729583813222189</v>
      </c>
      <c r="E217" s="54">
        <f t="shared" si="25"/>
        <v>-2.7078247182656073E-3</v>
      </c>
      <c r="F217" s="55">
        <f t="shared" si="23"/>
        <v>-2.7078247182656073E-3</v>
      </c>
      <c r="G217" s="55" t="str">
        <f t="shared" si="24"/>
        <v/>
      </c>
      <c r="H217" s="55">
        <f t="shared" si="26"/>
        <v>-2.7078247182656073E-3</v>
      </c>
      <c r="I217" s="63" t="str">
        <f t="shared" si="27"/>
        <v/>
      </c>
    </row>
    <row r="218" spans="1:9" x14ac:dyDescent="0.2">
      <c r="A218" s="19">
        <v>35006</v>
      </c>
      <c r="B218" s="56">
        <v>1.8329999446868896</v>
      </c>
      <c r="C218" s="57">
        <f t="shared" ref="C218:C281" si="28">WEEKDAY(A218)</f>
        <v>6</v>
      </c>
      <c r="D218" s="55">
        <f t="shared" ref="D218:D281" si="29">B218/B217</f>
        <v>0.99403468692983254</v>
      </c>
      <c r="E218" s="54">
        <f t="shared" si="25"/>
        <v>-5.9831766267463794E-3</v>
      </c>
      <c r="F218" s="55">
        <f t="shared" si="23"/>
        <v>-5.9831766267463794E-3</v>
      </c>
      <c r="G218" s="55" t="str">
        <f t="shared" si="24"/>
        <v/>
      </c>
      <c r="H218" s="55">
        <f t="shared" si="26"/>
        <v>-5.9831766267463794E-3</v>
      </c>
      <c r="I218" s="63" t="str">
        <f t="shared" si="27"/>
        <v/>
      </c>
    </row>
    <row r="219" spans="1:9" x14ac:dyDescent="0.2">
      <c r="A219" s="19">
        <v>35009</v>
      </c>
      <c r="B219" s="56">
        <v>1.8240000009536743</v>
      </c>
      <c r="C219" s="57">
        <f t="shared" si="28"/>
        <v>2</v>
      </c>
      <c r="D219" s="55">
        <f t="shared" si="29"/>
        <v>0.99509004691500269</v>
      </c>
      <c r="E219" s="54">
        <f t="shared" si="25"/>
        <v>-4.9220465063060173E-3</v>
      </c>
      <c r="F219" s="55" t="str">
        <f t="shared" si="23"/>
        <v/>
      </c>
      <c r="G219" s="55">
        <f t="shared" si="24"/>
        <v>-4.9220465063060173E-3</v>
      </c>
      <c r="H219" s="55" t="str">
        <f t="shared" si="26"/>
        <v/>
      </c>
      <c r="I219" s="63">
        <f t="shared" si="27"/>
        <v>-4.9220465063060173E-3</v>
      </c>
    </row>
    <row r="220" spans="1:9" x14ac:dyDescent="0.2">
      <c r="A220" s="19">
        <v>35010</v>
      </c>
      <c r="B220" s="56">
        <v>1.843999981880188</v>
      </c>
      <c r="C220" s="57">
        <f t="shared" si="28"/>
        <v>3</v>
      </c>
      <c r="D220" s="55">
        <f t="shared" si="29"/>
        <v>1.0109649018180136</v>
      </c>
      <c r="E220" s="54">
        <f t="shared" si="25"/>
        <v>1.0905223133052384E-2</v>
      </c>
      <c r="F220" s="55">
        <f t="shared" si="23"/>
        <v>1.0905223133052384E-2</v>
      </c>
      <c r="G220" s="55" t="str">
        <f t="shared" si="24"/>
        <v/>
      </c>
      <c r="H220" s="55">
        <f t="shared" si="26"/>
        <v>1.0905223133052384E-2</v>
      </c>
      <c r="I220" s="63" t="str">
        <f t="shared" si="27"/>
        <v/>
      </c>
    </row>
    <row r="221" spans="1:9" x14ac:dyDescent="0.2">
      <c r="A221" s="19">
        <v>35011</v>
      </c>
      <c r="B221" s="56">
        <v>1.8680000305175781</v>
      </c>
      <c r="C221" s="57">
        <f t="shared" si="28"/>
        <v>4</v>
      </c>
      <c r="D221" s="55">
        <f t="shared" si="29"/>
        <v>1.013015210885696</v>
      </c>
      <c r="E221" s="54">
        <f t="shared" si="25"/>
        <v>1.2931240835644304E-2</v>
      </c>
      <c r="F221" s="55">
        <f t="shared" si="23"/>
        <v>1.2931240835644304E-2</v>
      </c>
      <c r="G221" s="55" t="str">
        <f t="shared" si="24"/>
        <v/>
      </c>
      <c r="H221" s="55">
        <f t="shared" si="26"/>
        <v>1.2931240835644304E-2</v>
      </c>
      <c r="I221" s="63" t="str">
        <f t="shared" si="27"/>
        <v/>
      </c>
    </row>
    <row r="222" spans="1:9" x14ac:dyDescent="0.2">
      <c r="A222" s="19">
        <v>35012</v>
      </c>
      <c r="B222" s="56">
        <v>1.8559999465942383</v>
      </c>
      <c r="C222" s="57">
        <f t="shared" si="28"/>
        <v>5</v>
      </c>
      <c r="D222" s="55">
        <f t="shared" si="29"/>
        <v>0.99357597230872907</v>
      </c>
      <c r="E222" s="54">
        <f t="shared" si="25"/>
        <v>-6.4447505543316925E-3</v>
      </c>
      <c r="F222" s="55">
        <f t="shared" si="23"/>
        <v>-6.4447505543316925E-3</v>
      </c>
      <c r="G222" s="55" t="str">
        <f t="shared" si="24"/>
        <v/>
      </c>
      <c r="H222" s="55">
        <f t="shared" si="26"/>
        <v>-6.4447505543316925E-3</v>
      </c>
      <c r="I222" s="63" t="str">
        <f t="shared" si="27"/>
        <v/>
      </c>
    </row>
    <row r="223" spans="1:9" x14ac:dyDescent="0.2">
      <c r="A223" s="19">
        <v>35013</v>
      </c>
      <c r="B223" s="56">
        <v>1.9010000228881836</v>
      </c>
      <c r="C223" s="57">
        <f t="shared" si="28"/>
        <v>6</v>
      </c>
      <c r="D223" s="55">
        <f t="shared" si="29"/>
        <v>1.0242457314594866</v>
      </c>
      <c r="E223" s="54">
        <f t="shared" si="25"/>
        <v>2.3956469957015294E-2</v>
      </c>
      <c r="F223" s="55">
        <f t="shared" si="23"/>
        <v>2.3956469957015294E-2</v>
      </c>
      <c r="G223" s="55" t="str">
        <f t="shared" si="24"/>
        <v/>
      </c>
      <c r="H223" s="55">
        <f t="shared" si="26"/>
        <v>2.3956469957015294E-2</v>
      </c>
      <c r="I223" s="63" t="str">
        <f t="shared" si="27"/>
        <v/>
      </c>
    </row>
    <row r="224" spans="1:9" x14ac:dyDescent="0.2">
      <c r="A224" s="19">
        <v>35016</v>
      </c>
      <c r="B224" s="56">
        <v>1.9119999408721924</v>
      </c>
      <c r="C224" s="57">
        <f t="shared" si="28"/>
        <v>2</v>
      </c>
      <c r="D224" s="55">
        <f t="shared" si="29"/>
        <v>1.005786384982414</v>
      </c>
      <c r="E224" s="54">
        <f t="shared" si="25"/>
        <v>5.7697081582559701E-3</v>
      </c>
      <c r="F224" s="55" t="str">
        <f t="shared" si="23"/>
        <v/>
      </c>
      <c r="G224" s="55">
        <f t="shared" si="24"/>
        <v>5.7697081582559701E-3</v>
      </c>
      <c r="H224" s="55" t="str">
        <f t="shared" si="26"/>
        <v/>
      </c>
      <c r="I224" s="63">
        <f t="shared" si="27"/>
        <v>5.7697081582559701E-3</v>
      </c>
    </row>
    <row r="225" spans="1:9" x14ac:dyDescent="0.2">
      <c r="A225" s="19">
        <v>35017</v>
      </c>
      <c r="B225" s="56">
        <v>1.906000018119812</v>
      </c>
      <c r="C225" s="57">
        <f t="shared" si="28"/>
        <v>3</v>
      </c>
      <c r="D225" s="55">
        <f t="shared" si="29"/>
        <v>0.99686196499062474</v>
      </c>
      <c r="E225" s="54">
        <f t="shared" si="25"/>
        <v>-3.1429689658912293E-3</v>
      </c>
      <c r="F225" s="55">
        <f t="shared" si="23"/>
        <v>-3.1429689658912293E-3</v>
      </c>
      <c r="G225" s="55" t="str">
        <f t="shared" si="24"/>
        <v/>
      </c>
      <c r="H225" s="55">
        <f t="shared" si="26"/>
        <v>-3.1429689658912293E-3</v>
      </c>
      <c r="I225" s="63" t="str">
        <f t="shared" si="27"/>
        <v/>
      </c>
    </row>
    <row r="226" spans="1:9" x14ac:dyDescent="0.2">
      <c r="A226" s="19">
        <v>35018</v>
      </c>
      <c r="B226" s="56">
        <v>1.9190000295639038</v>
      </c>
      <c r="C226" s="57">
        <f t="shared" si="28"/>
        <v>4</v>
      </c>
      <c r="D226" s="55">
        <f t="shared" si="29"/>
        <v>1.0068205725710935</v>
      </c>
      <c r="E226" s="54">
        <f t="shared" si="25"/>
        <v>6.7974176927208738E-3</v>
      </c>
      <c r="F226" s="55">
        <f t="shared" si="23"/>
        <v>6.7974176927208738E-3</v>
      </c>
      <c r="G226" s="55" t="str">
        <f t="shared" si="24"/>
        <v/>
      </c>
      <c r="H226" s="55">
        <f t="shared" si="26"/>
        <v>6.7974176927208738E-3</v>
      </c>
      <c r="I226" s="63" t="str">
        <f t="shared" si="27"/>
        <v/>
      </c>
    </row>
    <row r="227" spans="1:9" x14ac:dyDescent="0.2">
      <c r="A227" s="19">
        <v>35019</v>
      </c>
      <c r="B227" s="56">
        <v>1.968999981880188</v>
      </c>
      <c r="C227" s="57">
        <f t="shared" si="28"/>
        <v>5</v>
      </c>
      <c r="D227" s="55">
        <f t="shared" si="29"/>
        <v>1.0260552118530435</v>
      </c>
      <c r="E227" s="54">
        <f t="shared" si="25"/>
        <v>2.5721558022989807E-2</v>
      </c>
      <c r="F227" s="55">
        <f t="shared" si="23"/>
        <v>2.5721558022989807E-2</v>
      </c>
      <c r="G227" s="55" t="str">
        <f t="shared" si="24"/>
        <v/>
      </c>
      <c r="H227" s="55">
        <f t="shared" si="26"/>
        <v>2.5721558022989807E-2</v>
      </c>
      <c r="I227" s="63" t="str">
        <f t="shared" si="27"/>
        <v/>
      </c>
    </row>
    <row r="228" spans="1:9" x14ac:dyDescent="0.2">
      <c r="A228" s="19">
        <v>35020</v>
      </c>
      <c r="B228" s="56">
        <v>2.0239999294281006</v>
      </c>
      <c r="C228" s="57">
        <f t="shared" si="28"/>
        <v>6</v>
      </c>
      <c r="D228" s="55">
        <f t="shared" si="29"/>
        <v>1.0279329345119614</v>
      </c>
      <c r="E228" s="54">
        <f t="shared" si="25"/>
        <v>2.7549926103236259E-2</v>
      </c>
      <c r="F228" s="55">
        <f t="shared" si="23"/>
        <v>2.7549926103236259E-2</v>
      </c>
      <c r="G228" s="55" t="str">
        <f t="shared" si="24"/>
        <v/>
      </c>
      <c r="H228" s="55">
        <f t="shared" si="26"/>
        <v>2.7549926103236259E-2</v>
      </c>
      <c r="I228" s="63" t="str">
        <f t="shared" si="27"/>
        <v/>
      </c>
    </row>
    <row r="229" spans="1:9" x14ac:dyDescent="0.2">
      <c r="A229" s="19">
        <v>35023</v>
      </c>
      <c r="B229" s="56">
        <v>2.1570000648498535</v>
      </c>
      <c r="C229" s="57">
        <f t="shared" si="28"/>
        <v>2</v>
      </c>
      <c r="D229" s="55">
        <f t="shared" si="29"/>
        <v>1.0657115316497729</v>
      </c>
      <c r="E229" s="54">
        <f t="shared" si="25"/>
        <v>6.3642680914176616E-2</v>
      </c>
      <c r="F229" s="55" t="str">
        <f t="shared" si="23"/>
        <v/>
      </c>
      <c r="G229" s="55">
        <f t="shared" si="24"/>
        <v>6.3642680914176616E-2</v>
      </c>
      <c r="H229" s="55" t="str">
        <f t="shared" si="26"/>
        <v/>
      </c>
      <c r="I229" s="63">
        <f t="shared" si="27"/>
        <v>6.3642680914176616E-2</v>
      </c>
    </row>
    <row r="230" spans="1:9" s="28" customFormat="1" x14ac:dyDescent="0.2">
      <c r="A230" s="24">
        <v>35024</v>
      </c>
      <c r="B230" s="58">
        <v>2.2409999370574951</v>
      </c>
      <c r="C230" s="59">
        <f t="shared" si="28"/>
        <v>3</v>
      </c>
      <c r="D230" s="60">
        <f t="shared" si="29"/>
        <v>1.0389429159398234</v>
      </c>
      <c r="E230" s="60">
        <f t="shared" si="25"/>
        <v>3.8203769260139728E-2</v>
      </c>
      <c r="F230" s="60">
        <f t="shared" si="23"/>
        <v>3.8203769260139728E-2</v>
      </c>
      <c r="G230" s="60" t="str">
        <f t="shared" si="24"/>
        <v/>
      </c>
      <c r="H230" s="60">
        <f t="shared" si="26"/>
        <v>3.8203769260139728E-2</v>
      </c>
      <c r="I230" s="64" t="str">
        <f t="shared" si="27"/>
        <v/>
      </c>
    </row>
    <row r="231" spans="1:9" x14ac:dyDescent="0.2">
      <c r="A231" s="19">
        <v>35025</v>
      </c>
      <c r="B231" s="56">
        <v>2.1129999160766602</v>
      </c>
      <c r="C231" s="57">
        <f t="shared" si="28"/>
        <v>4</v>
      </c>
      <c r="D231" s="55">
        <f t="shared" si="29"/>
        <v>0.94288263071131406</v>
      </c>
      <c r="E231" s="54">
        <f t="shared" si="25"/>
        <v>-5.8813467815701029E-2</v>
      </c>
      <c r="F231" s="61">
        <f t="shared" si="23"/>
        <v>-5.8813467815701029E-2</v>
      </c>
      <c r="G231" s="55" t="str">
        <f t="shared" si="24"/>
        <v/>
      </c>
      <c r="H231" s="61"/>
      <c r="I231" s="63" t="str">
        <f t="shared" si="27"/>
        <v/>
      </c>
    </row>
    <row r="232" spans="1:9" x14ac:dyDescent="0.2">
      <c r="A232" s="19">
        <v>35030</v>
      </c>
      <c r="B232" s="56">
        <v>2.0880000591278076</v>
      </c>
      <c r="C232" s="57">
        <f t="shared" si="28"/>
        <v>2</v>
      </c>
      <c r="D232" s="55">
        <f t="shared" si="29"/>
        <v>0.9881685480635175</v>
      </c>
      <c r="E232" s="54">
        <f t="shared" si="25"/>
        <v>-1.1902000577987296E-2</v>
      </c>
      <c r="F232" s="55" t="str">
        <f t="shared" si="23"/>
        <v/>
      </c>
      <c r="G232" s="55">
        <f t="shared" si="24"/>
        <v>-1.1902000577987296E-2</v>
      </c>
      <c r="H232" s="55" t="str">
        <f t="shared" si="26"/>
        <v/>
      </c>
      <c r="I232" s="63">
        <f t="shared" si="27"/>
        <v>-1.1902000577987296E-2</v>
      </c>
    </row>
    <row r="233" spans="1:9" x14ac:dyDescent="0.2">
      <c r="A233" s="19">
        <v>35031</v>
      </c>
      <c r="B233" s="56">
        <v>2.0239999294281006</v>
      </c>
      <c r="C233" s="57">
        <f t="shared" si="28"/>
        <v>3</v>
      </c>
      <c r="D233" s="55">
        <f t="shared" si="29"/>
        <v>0.9693485977550973</v>
      </c>
      <c r="E233" s="54">
        <f t="shared" si="25"/>
        <v>-3.1130981780628158E-2</v>
      </c>
      <c r="F233" s="55">
        <f t="shared" si="23"/>
        <v>-3.1130981780628158E-2</v>
      </c>
      <c r="G233" s="55" t="str">
        <f t="shared" si="24"/>
        <v/>
      </c>
      <c r="H233" s="55">
        <f t="shared" si="26"/>
        <v>-3.1130981780628158E-2</v>
      </c>
      <c r="I233" s="63" t="str">
        <f t="shared" si="27"/>
        <v/>
      </c>
    </row>
    <row r="234" spans="1:9" x14ac:dyDescent="0.2">
      <c r="A234" s="19">
        <v>35032</v>
      </c>
      <c r="B234" s="56">
        <v>2.0309998989105225</v>
      </c>
      <c r="C234" s="57">
        <f t="shared" si="28"/>
        <v>4</v>
      </c>
      <c r="D234" s="55">
        <f t="shared" si="29"/>
        <v>1.0034584830664495</v>
      </c>
      <c r="E234" s="54">
        <f t="shared" si="25"/>
        <v>3.4525162673138491E-3</v>
      </c>
      <c r="F234" s="55">
        <f t="shared" si="23"/>
        <v>3.4525162673138491E-3</v>
      </c>
      <c r="G234" s="55" t="str">
        <f t="shared" si="24"/>
        <v/>
      </c>
      <c r="H234" s="55">
        <f t="shared" si="26"/>
        <v>3.4525162673138491E-3</v>
      </c>
      <c r="I234" s="63" t="str">
        <f t="shared" si="27"/>
        <v/>
      </c>
    </row>
    <row r="235" spans="1:9" x14ac:dyDescent="0.2">
      <c r="A235" s="19">
        <v>35033</v>
      </c>
      <c r="B235" s="56">
        <v>2.0179998874664307</v>
      </c>
      <c r="C235" s="57">
        <f t="shared" si="28"/>
        <v>5</v>
      </c>
      <c r="D235" s="55">
        <f t="shared" si="29"/>
        <v>0.99359920625743736</v>
      </c>
      <c r="E235" s="54">
        <f t="shared" si="25"/>
        <v>-6.4213666584779679E-3</v>
      </c>
      <c r="F235" s="55">
        <f t="shared" si="23"/>
        <v>-6.4213666584779679E-3</v>
      </c>
      <c r="G235" s="55" t="str">
        <f t="shared" si="24"/>
        <v/>
      </c>
      <c r="H235" s="55">
        <f t="shared" si="26"/>
        <v>-6.4213666584779679E-3</v>
      </c>
      <c r="I235" s="63" t="str">
        <f t="shared" si="27"/>
        <v/>
      </c>
    </row>
    <row r="236" spans="1:9" x14ac:dyDescent="0.2">
      <c r="A236" s="19">
        <v>35034</v>
      </c>
      <c r="B236" s="56">
        <v>2.0690000057220459</v>
      </c>
      <c r="C236" s="57">
        <f t="shared" si="28"/>
        <v>6</v>
      </c>
      <c r="D236" s="55">
        <f t="shared" si="29"/>
        <v>1.0252726070860416</v>
      </c>
      <c r="E236" s="54">
        <f t="shared" si="25"/>
        <v>2.4958535362500339E-2</v>
      </c>
      <c r="F236" s="55">
        <f t="shared" si="23"/>
        <v>2.4958535362500339E-2</v>
      </c>
      <c r="G236" s="55" t="str">
        <f t="shared" si="24"/>
        <v/>
      </c>
      <c r="H236" s="55">
        <f t="shared" si="26"/>
        <v>2.4958535362500339E-2</v>
      </c>
      <c r="I236" s="63" t="str">
        <f t="shared" si="27"/>
        <v/>
      </c>
    </row>
    <row r="237" spans="1:9" x14ac:dyDescent="0.2">
      <c r="A237" s="19">
        <v>35037</v>
      </c>
      <c r="B237" s="56">
        <v>2.119999885559082</v>
      </c>
      <c r="C237" s="57">
        <f t="shared" si="28"/>
        <v>2</v>
      </c>
      <c r="D237" s="55">
        <f t="shared" si="29"/>
        <v>1.024649531027545</v>
      </c>
      <c r="E237" s="54">
        <f t="shared" si="25"/>
        <v>2.4350633173339221E-2</v>
      </c>
      <c r="F237" s="55" t="str">
        <f t="shared" si="23"/>
        <v/>
      </c>
      <c r="G237" s="55">
        <f t="shared" si="24"/>
        <v>2.4350633173339221E-2</v>
      </c>
      <c r="H237" s="55" t="str">
        <f t="shared" si="26"/>
        <v/>
      </c>
      <c r="I237" s="63">
        <f t="shared" si="27"/>
        <v>2.4350633173339221E-2</v>
      </c>
    </row>
    <row r="238" spans="1:9" x14ac:dyDescent="0.2">
      <c r="A238" s="19">
        <v>35038</v>
      </c>
      <c r="B238" s="56">
        <v>2.2249999046325684</v>
      </c>
      <c r="C238" s="57">
        <f t="shared" si="28"/>
        <v>3</v>
      </c>
      <c r="D238" s="55">
        <f t="shared" si="29"/>
        <v>1.0495283135573359</v>
      </c>
      <c r="E238" s="54">
        <f t="shared" si="25"/>
        <v>4.8340838054081077E-2</v>
      </c>
      <c r="F238" s="55">
        <f t="shared" si="23"/>
        <v>4.8340838054081077E-2</v>
      </c>
      <c r="G238" s="55" t="str">
        <f t="shared" si="24"/>
        <v/>
      </c>
      <c r="H238" s="55">
        <f t="shared" si="26"/>
        <v>4.8340838054081077E-2</v>
      </c>
      <c r="I238" s="63" t="str">
        <f t="shared" si="27"/>
        <v/>
      </c>
    </row>
    <row r="239" spans="1:9" x14ac:dyDescent="0.2">
      <c r="A239" s="19">
        <v>35039</v>
      </c>
      <c r="B239" s="56">
        <v>2.2070000171661377</v>
      </c>
      <c r="C239" s="57">
        <f t="shared" si="28"/>
        <v>4</v>
      </c>
      <c r="D239" s="55">
        <f t="shared" si="29"/>
        <v>0.99191016258969089</v>
      </c>
      <c r="E239" s="54">
        <f t="shared" si="25"/>
        <v>-8.1227377037947617E-3</v>
      </c>
      <c r="F239" s="55">
        <f t="shared" si="23"/>
        <v>-8.1227377037947617E-3</v>
      </c>
      <c r="G239" s="55" t="str">
        <f t="shared" si="24"/>
        <v/>
      </c>
      <c r="H239" s="55">
        <f t="shared" si="26"/>
        <v>-8.1227377037947617E-3</v>
      </c>
      <c r="I239" s="63" t="str">
        <f t="shared" si="27"/>
        <v/>
      </c>
    </row>
    <row r="240" spans="1:9" x14ac:dyDescent="0.2">
      <c r="A240" s="19">
        <v>35040</v>
      </c>
      <c r="B240" s="56">
        <v>2.2079999446868896</v>
      </c>
      <c r="C240" s="57">
        <f t="shared" si="28"/>
        <v>5</v>
      </c>
      <c r="D240" s="55">
        <f t="shared" si="29"/>
        <v>1.0004530709166173</v>
      </c>
      <c r="E240" s="54">
        <f t="shared" si="25"/>
        <v>4.5296831098012326E-4</v>
      </c>
      <c r="F240" s="55">
        <f t="shared" si="23"/>
        <v>4.5296831098012326E-4</v>
      </c>
      <c r="G240" s="55" t="str">
        <f t="shared" si="24"/>
        <v/>
      </c>
      <c r="H240" s="55">
        <f t="shared" si="26"/>
        <v>4.5296831098012326E-4</v>
      </c>
      <c r="I240" s="63" t="str">
        <f t="shared" si="27"/>
        <v/>
      </c>
    </row>
    <row r="241" spans="1:12" x14ac:dyDescent="0.2">
      <c r="A241" s="19">
        <v>35041</v>
      </c>
      <c r="B241" s="56">
        <v>2.2160000801086426</v>
      </c>
      <c r="C241" s="57">
        <f t="shared" si="28"/>
        <v>6</v>
      </c>
      <c r="D241" s="55">
        <f t="shared" si="29"/>
        <v>1.0036232498288795</v>
      </c>
      <c r="E241" s="54">
        <f t="shared" si="25"/>
        <v>3.6167016715250603E-3</v>
      </c>
      <c r="F241" s="55">
        <f t="shared" si="23"/>
        <v>3.6167016715250603E-3</v>
      </c>
      <c r="G241" s="55" t="str">
        <f t="shared" si="24"/>
        <v/>
      </c>
      <c r="H241" s="55">
        <f t="shared" si="26"/>
        <v>3.6167016715250603E-3</v>
      </c>
      <c r="I241" s="63" t="str">
        <f t="shared" si="27"/>
        <v/>
      </c>
    </row>
    <row r="242" spans="1:12" x14ac:dyDescent="0.2">
      <c r="A242" s="19">
        <v>35044</v>
      </c>
      <c r="B242" s="56">
        <v>2.1930000782012939</v>
      </c>
      <c r="C242" s="57">
        <f t="shared" si="28"/>
        <v>2</v>
      </c>
      <c r="D242" s="55">
        <f t="shared" si="29"/>
        <v>0.98962093814264618</v>
      </c>
      <c r="E242" s="54">
        <f t="shared" si="25"/>
        <v>-1.0433299939890915E-2</v>
      </c>
      <c r="F242" s="55" t="str">
        <f t="shared" si="23"/>
        <v/>
      </c>
      <c r="G242" s="55">
        <f t="shared" si="24"/>
        <v>-1.0433299939890915E-2</v>
      </c>
      <c r="H242" s="55" t="str">
        <f t="shared" si="26"/>
        <v/>
      </c>
      <c r="I242" s="63">
        <f t="shared" si="27"/>
        <v>-1.0433299939890915E-2</v>
      </c>
    </row>
    <row r="243" spans="1:12" x14ac:dyDescent="0.2">
      <c r="A243" s="19">
        <v>35045</v>
      </c>
      <c r="B243" s="56">
        <v>2.2349998950958252</v>
      </c>
      <c r="C243" s="57">
        <f t="shared" si="28"/>
        <v>3</v>
      </c>
      <c r="D243" s="55">
        <f t="shared" si="29"/>
        <v>1.0191517626068576</v>
      </c>
      <c r="E243" s="54">
        <f t="shared" si="25"/>
        <v>1.8970676033284839E-2</v>
      </c>
      <c r="F243" s="55">
        <f t="shared" si="23"/>
        <v>1.8970676033284839E-2</v>
      </c>
      <c r="G243" s="55" t="str">
        <f t="shared" si="24"/>
        <v/>
      </c>
      <c r="H243" s="55">
        <f t="shared" si="26"/>
        <v>1.8970676033284839E-2</v>
      </c>
      <c r="I243" s="63" t="str">
        <f t="shared" si="27"/>
        <v/>
      </c>
    </row>
    <row r="244" spans="1:12" x14ac:dyDescent="0.2">
      <c r="A244" s="19">
        <v>35046</v>
      </c>
      <c r="B244" s="56">
        <v>2.2860000133514404</v>
      </c>
      <c r="C244" s="57">
        <f t="shared" si="28"/>
        <v>4</v>
      </c>
      <c r="D244" s="55">
        <f t="shared" si="29"/>
        <v>1.0228188459281464</v>
      </c>
      <c r="E244" s="54">
        <f t="shared" si="25"/>
        <v>2.2562390084603853E-2</v>
      </c>
      <c r="F244" s="55">
        <f t="shared" si="23"/>
        <v>2.2562390084603853E-2</v>
      </c>
      <c r="G244" s="55" t="str">
        <f t="shared" si="24"/>
        <v/>
      </c>
      <c r="H244" s="55">
        <f t="shared" si="26"/>
        <v>2.2562390084603853E-2</v>
      </c>
      <c r="I244" s="63" t="str">
        <f t="shared" si="27"/>
        <v/>
      </c>
    </row>
    <row r="245" spans="1:12" x14ac:dyDescent="0.2">
      <c r="A245" s="19">
        <v>35047</v>
      </c>
      <c r="B245" s="56">
        <v>2.3529999256134033</v>
      </c>
      <c r="C245" s="57">
        <f t="shared" si="28"/>
        <v>5</v>
      </c>
      <c r="D245" s="55">
        <f t="shared" si="29"/>
        <v>1.0293087978436781</v>
      </c>
      <c r="E245" s="54">
        <f t="shared" si="25"/>
        <v>2.8887506918567649E-2</v>
      </c>
      <c r="F245" s="55">
        <f t="shared" si="23"/>
        <v>2.8887506918567649E-2</v>
      </c>
      <c r="G245" s="55" t="str">
        <f t="shared" si="24"/>
        <v/>
      </c>
      <c r="H245" s="55">
        <f t="shared" si="26"/>
        <v>2.8887506918567649E-2</v>
      </c>
      <c r="I245" s="63" t="str">
        <f t="shared" si="27"/>
        <v/>
      </c>
    </row>
    <row r="246" spans="1:12" x14ac:dyDescent="0.2">
      <c r="A246" s="19">
        <v>35048</v>
      </c>
      <c r="B246" s="56">
        <v>2.3640000820159912</v>
      </c>
      <c r="C246" s="57">
        <f t="shared" si="28"/>
        <v>6</v>
      </c>
      <c r="D246" s="55">
        <f t="shared" si="29"/>
        <v>1.0046749497451515</v>
      </c>
      <c r="E246" s="54">
        <f t="shared" si="25"/>
        <v>4.6640561058751643E-3</v>
      </c>
      <c r="F246" s="55">
        <f t="shared" si="23"/>
        <v>4.6640561058751643E-3</v>
      </c>
      <c r="G246" s="55" t="str">
        <f t="shared" si="24"/>
        <v/>
      </c>
      <c r="H246" s="55">
        <f t="shared" si="26"/>
        <v>4.6640561058751643E-3</v>
      </c>
      <c r="I246" s="63" t="str">
        <f t="shared" si="27"/>
        <v/>
      </c>
    </row>
    <row r="247" spans="1:12" x14ac:dyDescent="0.2">
      <c r="A247" s="19">
        <v>35051</v>
      </c>
      <c r="B247" s="56">
        <v>2.5039999485015869</v>
      </c>
      <c r="C247" s="57">
        <f t="shared" si="28"/>
        <v>2</v>
      </c>
      <c r="D247" s="55">
        <f t="shared" si="29"/>
        <v>1.0592215996736369</v>
      </c>
      <c r="E247" s="54">
        <f t="shared" si="25"/>
        <v>5.7534298433806197E-2</v>
      </c>
      <c r="F247" s="55" t="str">
        <f t="shared" si="23"/>
        <v/>
      </c>
      <c r="G247" s="55">
        <f t="shared" si="24"/>
        <v>5.7534298433806197E-2</v>
      </c>
      <c r="H247" s="55" t="str">
        <f t="shared" si="26"/>
        <v/>
      </c>
      <c r="I247" s="63">
        <f t="shared" si="27"/>
        <v>5.7534298433806197E-2</v>
      </c>
    </row>
    <row r="248" spans="1:12" x14ac:dyDescent="0.2">
      <c r="A248" s="19">
        <v>35052</v>
      </c>
      <c r="B248" s="56">
        <v>2.8680000305175781</v>
      </c>
      <c r="C248" s="57">
        <f t="shared" si="28"/>
        <v>3</v>
      </c>
      <c r="D248" s="55">
        <f t="shared" si="29"/>
        <v>1.1453674478842588</v>
      </c>
      <c r="E248" s="54">
        <f t="shared" si="25"/>
        <v>0.1357255007066985</v>
      </c>
      <c r="F248" s="55">
        <f t="shared" si="23"/>
        <v>0.1357255007066985</v>
      </c>
      <c r="G248" s="55" t="str">
        <f t="shared" si="24"/>
        <v/>
      </c>
      <c r="H248" s="55">
        <f t="shared" si="26"/>
        <v>0.1357255007066985</v>
      </c>
      <c r="I248" s="63" t="str">
        <f t="shared" si="27"/>
        <v/>
      </c>
    </row>
    <row r="249" spans="1:12" x14ac:dyDescent="0.2">
      <c r="A249" s="19">
        <v>35053</v>
      </c>
      <c r="B249" s="56">
        <v>3.0710000991821289</v>
      </c>
      <c r="C249" s="57">
        <f t="shared" si="28"/>
        <v>4</v>
      </c>
      <c r="D249" s="55">
        <f t="shared" si="29"/>
        <v>1.0707810552665566</v>
      </c>
      <c r="E249" s="54">
        <f t="shared" si="25"/>
        <v>6.8388340376955722E-2</v>
      </c>
      <c r="F249" s="55">
        <f t="shared" si="23"/>
        <v>6.8388340376955722E-2</v>
      </c>
      <c r="G249" s="55" t="str">
        <f t="shared" si="24"/>
        <v/>
      </c>
      <c r="H249" s="55">
        <f t="shared" si="26"/>
        <v>6.8388340376955722E-2</v>
      </c>
      <c r="I249" s="63" t="str">
        <f t="shared" si="27"/>
        <v/>
      </c>
    </row>
    <row r="250" spans="1:12" s="28" customFormat="1" x14ac:dyDescent="0.2">
      <c r="A250" s="24">
        <v>35054</v>
      </c>
      <c r="B250" s="58">
        <v>3.4479999542236328</v>
      </c>
      <c r="C250" s="59">
        <f t="shared" si="28"/>
        <v>5</v>
      </c>
      <c r="D250" s="60">
        <f t="shared" si="29"/>
        <v>1.1227612643652818</v>
      </c>
      <c r="E250" s="60">
        <f t="shared" si="25"/>
        <v>0.11579106577019081</v>
      </c>
      <c r="F250" s="60">
        <f t="shared" si="23"/>
        <v>0.11579106577019081</v>
      </c>
      <c r="G250" s="60" t="str">
        <f t="shared" si="24"/>
        <v/>
      </c>
      <c r="H250" s="60">
        <f t="shared" si="26"/>
        <v>0.11579106577019081</v>
      </c>
      <c r="I250" s="64" t="str">
        <f t="shared" si="27"/>
        <v/>
      </c>
    </row>
    <row r="251" spans="1:12" x14ac:dyDescent="0.2">
      <c r="A251" s="19">
        <v>35055</v>
      </c>
      <c r="B251" s="56">
        <v>2.3680000305175781</v>
      </c>
      <c r="C251" s="57">
        <f t="shared" si="28"/>
        <v>6</v>
      </c>
      <c r="D251" s="55">
        <f t="shared" si="29"/>
        <v>0.68677495996393301</v>
      </c>
      <c r="E251" s="54">
        <f t="shared" si="25"/>
        <v>-0.37574860961598799</v>
      </c>
      <c r="F251" s="61">
        <f t="shared" si="23"/>
        <v>-0.37574860961598799</v>
      </c>
      <c r="G251" s="55" t="str">
        <f t="shared" si="24"/>
        <v/>
      </c>
      <c r="H251" s="61"/>
      <c r="I251" s="63" t="str">
        <f t="shared" si="27"/>
        <v/>
      </c>
      <c r="J251" s="89">
        <v>1995</v>
      </c>
      <c r="K251" s="87" t="s">
        <v>8</v>
      </c>
      <c r="L251" s="87" t="s">
        <v>7</v>
      </c>
    </row>
    <row r="252" spans="1:12" x14ac:dyDescent="0.2">
      <c r="A252" s="19">
        <v>35059</v>
      </c>
      <c r="B252" s="56">
        <v>2.4679999351501465</v>
      </c>
      <c r="C252" s="57">
        <f t="shared" si="28"/>
        <v>3</v>
      </c>
      <c r="D252" s="55">
        <f t="shared" si="29"/>
        <v>1.0422296889120863</v>
      </c>
      <c r="E252" s="54">
        <f t="shared" si="25"/>
        <v>4.1362349857613313E-2</v>
      </c>
      <c r="F252" s="55" t="str">
        <f t="shared" si="23"/>
        <v/>
      </c>
      <c r="G252" s="55">
        <f t="shared" si="24"/>
        <v>4.1362349857613313E-2</v>
      </c>
      <c r="H252" s="55" t="str">
        <f t="shared" si="26"/>
        <v/>
      </c>
      <c r="I252" s="63">
        <f t="shared" si="27"/>
        <v>4.1362349857613313E-2</v>
      </c>
      <c r="J252" s="88" t="s">
        <v>16</v>
      </c>
      <c r="K252" s="11">
        <f>STDEV(I7:I255)</f>
        <v>3.123833850291725E-2</v>
      </c>
      <c r="L252" s="11">
        <f>STDEV(H7:H255)</f>
        <v>3.0208229603554362E-2</v>
      </c>
    </row>
    <row r="253" spans="1:12" x14ac:dyDescent="0.2">
      <c r="A253" s="19">
        <v>35060</v>
      </c>
      <c r="B253" s="56">
        <v>2.8680000305175781</v>
      </c>
      <c r="C253" s="57">
        <f t="shared" si="28"/>
        <v>4</v>
      </c>
      <c r="D253" s="55">
        <f t="shared" si="29"/>
        <v>1.1620745971952777</v>
      </c>
      <c r="E253" s="54">
        <f t="shared" si="25"/>
        <v>0.15020685361122818</v>
      </c>
      <c r="F253" s="55">
        <f t="shared" si="23"/>
        <v>0.15020685361122818</v>
      </c>
      <c r="G253" s="55" t="str">
        <f t="shared" si="24"/>
        <v/>
      </c>
      <c r="H253" s="55">
        <f t="shared" si="26"/>
        <v>0.15020685361122818</v>
      </c>
      <c r="I253" s="63" t="str">
        <f t="shared" si="27"/>
        <v/>
      </c>
      <c r="J253" s="88" t="s">
        <v>17</v>
      </c>
      <c r="K253" s="11">
        <f>K252*SQRT(250)</f>
        <v>0.4939214999427648</v>
      </c>
      <c r="L253" s="11">
        <f>L252*SQRT(250)</f>
        <v>0.47763404814278526</v>
      </c>
    </row>
    <row r="254" spans="1:12" x14ac:dyDescent="0.2">
      <c r="A254" s="19">
        <v>35061</v>
      </c>
      <c r="B254" s="56">
        <v>2.5090000629425049</v>
      </c>
      <c r="C254" s="57">
        <f t="shared" si="28"/>
        <v>5</v>
      </c>
      <c r="D254" s="55">
        <f t="shared" si="29"/>
        <v>0.87482567512027332</v>
      </c>
      <c r="E254" s="54">
        <f t="shared" si="25"/>
        <v>-0.13373064090711675</v>
      </c>
      <c r="F254" s="55">
        <f t="shared" si="23"/>
        <v>-0.13373064090711675</v>
      </c>
      <c r="G254" s="55" t="str">
        <f t="shared" si="24"/>
        <v/>
      </c>
      <c r="H254" s="55">
        <f t="shared" si="26"/>
        <v>-0.13373064090711675</v>
      </c>
      <c r="I254" s="63" t="str">
        <f t="shared" si="27"/>
        <v/>
      </c>
      <c r="J254" s="88" t="s">
        <v>18</v>
      </c>
      <c r="K254" s="11">
        <f>K253*L254/L253</f>
        <v>103.41002737625408</v>
      </c>
      <c r="L254" s="11">
        <v>100</v>
      </c>
    </row>
    <row r="255" spans="1:12" s="80" customFormat="1" x14ac:dyDescent="0.2">
      <c r="A255" s="75">
        <v>35062</v>
      </c>
      <c r="B255" s="76">
        <v>2.6189999580383301</v>
      </c>
      <c r="C255" s="77">
        <f t="shared" si="28"/>
        <v>6</v>
      </c>
      <c r="D255" s="78">
        <f t="shared" si="29"/>
        <v>1.0438421252834962</v>
      </c>
      <c r="E255" s="78">
        <f t="shared" si="25"/>
        <v>4.2908257032580062E-2</v>
      </c>
      <c r="F255" s="78">
        <f t="shared" si="23"/>
        <v>4.2908257032580062E-2</v>
      </c>
      <c r="G255" s="78" t="str">
        <f t="shared" si="24"/>
        <v/>
      </c>
      <c r="H255" s="78">
        <f t="shared" si="26"/>
        <v>4.2908257032580062E-2</v>
      </c>
      <c r="I255" s="79" t="str">
        <f t="shared" si="27"/>
        <v/>
      </c>
    </row>
    <row r="256" spans="1:12" x14ac:dyDescent="0.2">
      <c r="A256" s="19">
        <v>35066</v>
      </c>
      <c r="B256" s="56">
        <v>2.8589999675750732</v>
      </c>
      <c r="C256" s="57">
        <f t="shared" si="28"/>
        <v>3</v>
      </c>
      <c r="D256" s="55">
        <f t="shared" si="29"/>
        <v>1.0916380348919543</v>
      </c>
      <c r="E256" s="54">
        <f t="shared" si="25"/>
        <v>8.7679352495267399E-2</v>
      </c>
      <c r="F256" s="55" t="str">
        <f t="shared" si="23"/>
        <v/>
      </c>
      <c r="G256" s="55">
        <f t="shared" si="24"/>
        <v>8.7679352495267399E-2</v>
      </c>
      <c r="H256" s="55" t="str">
        <f t="shared" si="26"/>
        <v/>
      </c>
      <c r="I256" s="63">
        <f t="shared" si="27"/>
        <v>8.7679352495267399E-2</v>
      </c>
    </row>
    <row r="257" spans="1:9" x14ac:dyDescent="0.2">
      <c r="A257" s="19">
        <v>35067</v>
      </c>
      <c r="B257" s="56">
        <v>2.9860000610351562</v>
      </c>
      <c r="C257" s="57">
        <f t="shared" si="28"/>
        <v>4</v>
      </c>
      <c r="D257" s="55">
        <f t="shared" si="29"/>
        <v>1.0444211594615025</v>
      </c>
      <c r="E257" s="54">
        <f t="shared" si="25"/>
        <v>4.3462817558616966E-2</v>
      </c>
      <c r="F257" s="55">
        <f t="shared" si="23"/>
        <v>4.3462817558616966E-2</v>
      </c>
      <c r="G257" s="55" t="str">
        <f t="shared" si="24"/>
        <v/>
      </c>
      <c r="H257" s="55">
        <f t="shared" si="26"/>
        <v>4.3462817558616966E-2</v>
      </c>
      <c r="I257" s="63" t="str">
        <f t="shared" si="27"/>
        <v/>
      </c>
    </row>
    <row r="258" spans="1:9" x14ac:dyDescent="0.2">
      <c r="A258" s="19">
        <v>35068</v>
      </c>
      <c r="B258" s="56">
        <v>2.9639999866485596</v>
      </c>
      <c r="C258" s="57">
        <f t="shared" si="28"/>
        <v>5</v>
      </c>
      <c r="D258" s="55">
        <f t="shared" si="29"/>
        <v>0.99263225923077514</v>
      </c>
      <c r="E258" s="54">
        <f t="shared" si="25"/>
        <v>-7.3950166281333439E-3</v>
      </c>
      <c r="F258" s="55">
        <f t="shared" si="23"/>
        <v>-7.3950166281333439E-3</v>
      </c>
      <c r="G258" s="55" t="str">
        <f t="shared" si="24"/>
        <v/>
      </c>
      <c r="H258" s="55">
        <f t="shared" si="26"/>
        <v>-7.3950166281333439E-3</v>
      </c>
      <c r="I258" s="63" t="str">
        <f t="shared" si="27"/>
        <v/>
      </c>
    </row>
    <row r="259" spans="1:9" x14ac:dyDescent="0.2">
      <c r="A259" s="19">
        <v>35069</v>
      </c>
      <c r="B259" s="56">
        <v>2.9159998893737793</v>
      </c>
      <c r="C259" s="57">
        <f t="shared" si="28"/>
        <v>6</v>
      </c>
      <c r="D259" s="55">
        <f t="shared" si="29"/>
        <v>0.98380563512449448</v>
      </c>
      <c r="E259" s="54">
        <f t="shared" si="25"/>
        <v>-1.6326926720556308E-2</v>
      </c>
      <c r="F259" s="55">
        <f t="shared" si="23"/>
        <v>-1.6326926720556308E-2</v>
      </c>
      <c r="G259" s="55" t="str">
        <f t="shared" si="24"/>
        <v/>
      </c>
      <c r="H259" s="55">
        <f t="shared" si="26"/>
        <v>-1.6326926720556308E-2</v>
      </c>
      <c r="I259" s="63" t="str">
        <f t="shared" si="27"/>
        <v/>
      </c>
    </row>
    <row r="260" spans="1:9" x14ac:dyDescent="0.2">
      <c r="A260" s="19">
        <v>35073</v>
      </c>
      <c r="B260" s="56">
        <v>2.9279999732971191</v>
      </c>
      <c r="C260" s="57">
        <f t="shared" si="28"/>
        <v>3</v>
      </c>
      <c r="D260" s="55">
        <f t="shared" si="29"/>
        <v>1.0041152552738666</v>
      </c>
      <c r="E260" s="54">
        <f t="shared" si="25"/>
        <v>4.1068107704791386E-3</v>
      </c>
      <c r="F260" s="55" t="str">
        <f t="shared" si="23"/>
        <v/>
      </c>
      <c r="G260" s="55">
        <f t="shared" si="24"/>
        <v>4.1068107704791386E-3</v>
      </c>
      <c r="H260" s="55" t="str">
        <f t="shared" si="26"/>
        <v/>
      </c>
      <c r="I260" s="63">
        <f t="shared" si="27"/>
        <v>4.1068107704791386E-3</v>
      </c>
    </row>
    <row r="261" spans="1:9" x14ac:dyDescent="0.2">
      <c r="A261" s="19">
        <v>35074</v>
      </c>
      <c r="B261" s="56">
        <v>2.8090000152587891</v>
      </c>
      <c r="C261" s="57">
        <f t="shared" si="28"/>
        <v>4</v>
      </c>
      <c r="D261" s="55">
        <f t="shared" si="29"/>
        <v>0.95935793745779019</v>
      </c>
      <c r="E261" s="54">
        <f t="shared" si="25"/>
        <v>-4.1491033425014978E-2</v>
      </c>
      <c r="F261" s="55">
        <f t="shared" si="23"/>
        <v>-4.1491033425014978E-2</v>
      </c>
      <c r="G261" s="55" t="str">
        <f t="shared" si="24"/>
        <v/>
      </c>
      <c r="H261" s="55">
        <f t="shared" si="26"/>
        <v>-4.1491033425014978E-2</v>
      </c>
      <c r="I261" s="63" t="str">
        <f t="shared" si="27"/>
        <v/>
      </c>
    </row>
    <row r="262" spans="1:9" x14ac:dyDescent="0.2">
      <c r="A262" s="19">
        <v>35075</v>
      </c>
      <c r="B262" s="56">
        <v>2.4900000095367432</v>
      </c>
      <c r="C262" s="57">
        <f t="shared" si="28"/>
        <v>5</v>
      </c>
      <c r="D262" s="55">
        <f t="shared" si="29"/>
        <v>0.88643645283403216</v>
      </c>
      <c r="E262" s="54">
        <f t="shared" si="25"/>
        <v>-0.12054583924758019</v>
      </c>
      <c r="F262" s="55">
        <f t="shared" si="23"/>
        <v>-0.12054583924758019</v>
      </c>
      <c r="G262" s="55" t="str">
        <f t="shared" si="24"/>
        <v/>
      </c>
      <c r="H262" s="55">
        <f t="shared" si="26"/>
        <v>-0.12054583924758019</v>
      </c>
      <c r="I262" s="63" t="str">
        <f t="shared" si="27"/>
        <v/>
      </c>
    </row>
    <row r="263" spans="1:9" x14ac:dyDescent="0.2">
      <c r="A263" s="19">
        <v>35076</v>
      </c>
      <c r="B263" s="56">
        <v>2.3169999122619629</v>
      </c>
      <c r="C263" s="57">
        <f t="shared" si="28"/>
        <v>6</v>
      </c>
      <c r="D263" s="55">
        <f t="shared" si="29"/>
        <v>0.93052204955333861</v>
      </c>
      <c r="E263" s="54">
        <f t="shared" si="25"/>
        <v>-7.200950672348061E-2</v>
      </c>
      <c r="F263" s="55">
        <f t="shared" ref="F263:F326" si="30">IF(C263&gt;C262,E263,"")</f>
        <v>-7.200950672348061E-2</v>
      </c>
      <c r="G263" s="55" t="str">
        <f t="shared" ref="G263:G326" si="31">IF(C262&lt;C263,"",E263)</f>
        <v/>
      </c>
      <c r="H263" s="55">
        <f t="shared" si="26"/>
        <v>-7.200950672348061E-2</v>
      </c>
      <c r="I263" s="63" t="str">
        <f t="shared" si="27"/>
        <v/>
      </c>
    </row>
    <row r="264" spans="1:9" x14ac:dyDescent="0.2">
      <c r="A264" s="19">
        <v>35079</v>
      </c>
      <c r="B264" s="56">
        <v>2.0169999599456787</v>
      </c>
      <c r="C264" s="57">
        <f t="shared" si="28"/>
        <v>2</v>
      </c>
      <c r="D264" s="55">
        <f t="shared" si="29"/>
        <v>0.87052224269468781</v>
      </c>
      <c r="E264" s="54">
        <f t="shared" ref="E264:E327" si="32">LN(D264)</f>
        <v>-0.1386619684694429</v>
      </c>
      <c r="F264" s="55" t="str">
        <f t="shared" si="30"/>
        <v/>
      </c>
      <c r="G264" s="55">
        <f t="shared" si="31"/>
        <v>-0.1386619684694429</v>
      </c>
      <c r="H264" s="55" t="str">
        <f t="shared" ref="H264:H327" si="33">F264</f>
        <v/>
      </c>
      <c r="I264" s="63">
        <f t="shared" ref="I264:I327" si="34">G264</f>
        <v>-0.1386619684694429</v>
      </c>
    </row>
    <row r="265" spans="1:9" x14ac:dyDescent="0.2">
      <c r="A265" s="19">
        <v>35080</v>
      </c>
      <c r="B265" s="56">
        <v>2.0739998817443848</v>
      </c>
      <c r="C265" s="57">
        <f t="shared" si="28"/>
        <v>3</v>
      </c>
      <c r="D265" s="55">
        <f t="shared" si="29"/>
        <v>1.0282597535600553</v>
      </c>
      <c r="E265" s="54">
        <f t="shared" si="32"/>
        <v>2.7867813675487511E-2</v>
      </c>
      <c r="F265" s="55">
        <f t="shared" si="30"/>
        <v>2.7867813675487511E-2</v>
      </c>
      <c r="G265" s="55" t="str">
        <f t="shared" si="31"/>
        <v/>
      </c>
      <c r="H265" s="55">
        <f t="shared" si="33"/>
        <v>2.7867813675487511E-2</v>
      </c>
      <c r="I265" s="63" t="str">
        <f t="shared" si="34"/>
        <v/>
      </c>
    </row>
    <row r="266" spans="1:9" x14ac:dyDescent="0.2">
      <c r="A266" s="19">
        <v>35081</v>
      </c>
      <c r="B266" s="56">
        <v>2.3359999656677246</v>
      </c>
      <c r="C266" s="57">
        <f t="shared" si="28"/>
        <v>4</v>
      </c>
      <c r="D266" s="55">
        <f t="shared" si="29"/>
        <v>1.1263259878795069</v>
      </c>
      <c r="E266" s="54">
        <f t="shared" si="32"/>
        <v>0.11896099747974744</v>
      </c>
      <c r="F266" s="55">
        <f t="shared" si="30"/>
        <v>0.11896099747974744</v>
      </c>
      <c r="G266" s="55" t="str">
        <f t="shared" si="31"/>
        <v/>
      </c>
      <c r="H266" s="55">
        <f t="shared" si="33"/>
        <v>0.11896099747974744</v>
      </c>
      <c r="I266" s="63" t="str">
        <f t="shared" si="34"/>
        <v/>
      </c>
    </row>
    <row r="267" spans="1:9" x14ac:dyDescent="0.2">
      <c r="A267" s="19">
        <v>35082</v>
      </c>
      <c r="B267" s="56">
        <v>2.2639999389648437</v>
      </c>
      <c r="C267" s="57">
        <f t="shared" si="28"/>
        <v>5</v>
      </c>
      <c r="D267" s="55">
        <f t="shared" si="29"/>
        <v>0.96917807030776204</v>
      </c>
      <c r="E267" s="54">
        <f t="shared" si="32"/>
        <v>-3.1306916886999971E-2</v>
      </c>
      <c r="F267" s="55">
        <f t="shared" si="30"/>
        <v>-3.1306916886999971E-2</v>
      </c>
      <c r="G267" s="55" t="str">
        <f t="shared" si="31"/>
        <v/>
      </c>
      <c r="H267" s="55">
        <f t="shared" si="33"/>
        <v>-3.1306916886999971E-2</v>
      </c>
      <c r="I267" s="63" t="str">
        <f t="shared" si="34"/>
        <v/>
      </c>
    </row>
    <row r="268" spans="1:9" x14ac:dyDescent="0.2">
      <c r="A268" s="19">
        <v>35083</v>
      </c>
      <c r="B268" s="56">
        <v>2.1679999828338623</v>
      </c>
      <c r="C268" s="57">
        <f t="shared" si="28"/>
        <v>6</v>
      </c>
      <c r="D268" s="55">
        <f t="shared" si="29"/>
        <v>0.9575971913785144</v>
      </c>
      <c r="E268" s="54">
        <f t="shared" si="32"/>
        <v>-4.332805772250526E-2</v>
      </c>
      <c r="F268" s="55">
        <f t="shared" si="30"/>
        <v>-4.332805772250526E-2</v>
      </c>
      <c r="G268" s="55" t="str">
        <f t="shared" si="31"/>
        <v/>
      </c>
      <c r="H268" s="55">
        <f t="shared" si="33"/>
        <v>-4.332805772250526E-2</v>
      </c>
      <c r="I268" s="63" t="str">
        <f t="shared" si="34"/>
        <v/>
      </c>
    </row>
    <row r="269" spans="1:9" x14ac:dyDescent="0.2">
      <c r="A269" s="19">
        <v>35086</v>
      </c>
      <c r="B269" s="56">
        <v>2.125</v>
      </c>
      <c r="C269" s="57">
        <f t="shared" si="28"/>
        <v>2</v>
      </c>
      <c r="D269" s="55">
        <f t="shared" si="29"/>
        <v>0.98016605942143242</v>
      </c>
      <c r="E269" s="54">
        <f t="shared" si="32"/>
        <v>-2.0033273283059424E-2</v>
      </c>
      <c r="F269" s="55" t="str">
        <f t="shared" si="30"/>
        <v/>
      </c>
      <c r="G269" s="55">
        <f t="shared" si="31"/>
        <v>-2.0033273283059424E-2</v>
      </c>
      <c r="H269" s="55" t="str">
        <f t="shared" si="33"/>
        <v/>
      </c>
      <c r="I269" s="63">
        <f t="shared" si="34"/>
        <v>-2.0033273283059424E-2</v>
      </c>
    </row>
    <row r="270" spans="1:9" x14ac:dyDescent="0.2">
      <c r="A270" s="19">
        <v>35087</v>
      </c>
      <c r="B270" s="56">
        <v>2.4449999332427979</v>
      </c>
      <c r="C270" s="57">
        <f t="shared" si="28"/>
        <v>3</v>
      </c>
      <c r="D270" s="55">
        <f t="shared" si="29"/>
        <v>1.1505882038789637</v>
      </c>
      <c r="E270" s="54">
        <f t="shared" si="32"/>
        <v>0.14027329324689564</v>
      </c>
      <c r="F270" s="55">
        <f t="shared" si="30"/>
        <v>0.14027329324689564</v>
      </c>
      <c r="G270" s="55" t="str">
        <f t="shared" si="31"/>
        <v/>
      </c>
      <c r="H270" s="55">
        <f t="shared" si="33"/>
        <v>0.14027329324689564</v>
      </c>
      <c r="I270" s="63" t="str">
        <f t="shared" si="34"/>
        <v/>
      </c>
    </row>
    <row r="271" spans="1:9" x14ac:dyDescent="0.2">
      <c r="A271" s="19">
        <v>35088</v>
      </c>
      <c r="B271" s="56">
        <v>2.4930000305175781</v>
      </c>
      <c r="C271" s="57">
        <f t="shared" si="28"/>
        <v>4</v>
      </c>
      <c r="D271" s="55">
        <f t="shared" si="29"/>
        <v>1.0196319421616988</v>
      </c>
      <c r="E271" s="54">
        <f t="shared" si="32"/>
        <v>1.9441721159451787E-2</v>
      </c>
      <c r="F271" s="55">
        <f t="shared" si="30"/>
        <v>1.9441721159451787E-2</v>
      </c>
      <c r="G271" s="55" t="str">
        <f t="shared" si="31"/>
        <v/>
      </c>
      <c r="H271" s="55">
        <f t="shared" si="33"/>
        <v>1.9441721159451787E-2</v>
      </c>
      <c r="I271" s="63" t="str">
        <f t="shared" si="34"/>
        <v/>
      </c>
    </row>
    <row r="272" spans="1:9" s="28" customFormat="1" x14ac:dyDescent="0.2">
      <c r="A272" s="24">
        <v>35089</v>
      </c>
      <c r="B272" s="58">
        <v>2.3399999141693115</v>
      </c>
      <c r="C272" s="59">
        <f t="shared" si="28"/>
        <v>5</v>
      </c>
      <c r="D272" s="60">
        <f t="shared" si="29"/>
        <v>0.93862811292605486</v>
      </c>
      <c r="E272" s="60">
        <f t="shared" si="32"/>
        <v>-6.3335924092899676E-2</v>
      </c>
      <c r="F272" s="60">
        <f t="shared" si="30"/>
        <v>-6.3335924092899676E-2</v>
      </c>
      <c r="G272" s="60" t="str">
        <f t="shared" si="31"/>
        <v/>
      </c>
      <c r="H272" s="60">
        <f t="shared" si="33"/>
        <v>-6.3335924092899676E-2</v>
      </c>
      <c r="I272" s="64" t="str">
        <f t="shared" si="34"/>
        <v/>
      </c>
    </row>
    <row r="273" spans="1:9" x14ac:dyDescent="0.2">
      <c r="A273" s="19">
        <v>35090</v>
      </c>
      <c r="B273" s="56">
        <v>2.125999927520752</v>
      </c>
      <c r="C273" s="57">
        <f t="shared" si="28"/>
        <v>6</v>
      </c>
      <c r="D273" s="55">
        <f t="shared" si="29"/>
        <v>0.90854701089827672</v>
      </c>
      <c r="E273" s="54">
        <f t="shared" si="32"/>
        <v>-9.5908646861910543E-2</v>
      </c>
      <c r="F273" s="61">
        <f t="shared" si="30"/>
        <v>-9.5908646861910543E-2</v>
      </c>
      <c r="G273" s="55" t="str">
        <f t="shared" si="31"/>
        <v/>
      </c>
      <c r="H273" s="61"/>
      <c r="I273" s="63" t="str">
        <f t="shared" si="34"/>
        <v/>
      </c>
    </row>
    <row r="274" spans="1:9" x14ac:dyDescent="0.2">
      <c r="A274" s="19">
        <v>35093</v>
      </c>
      <c r="B274" s="56">
        <v>2.3369998931884766</v>
      </c>
      <c r="C274" s="57">
        <f t="shared" si="28"/>
        <v>2</v>
      </c>
      <c r="D274" s="55">
        <f t="shared" si="29"/>
        <v>1.0992474002168868</v>
      </c>
      <c r="E274" s="54">
        <f t="shared" si="32"/>
        <v>9.4625764024256639E-2</v>
      </c>
      <c r="F274" s="55" t="str">
        <f t="shared" si="30"/>
        <v/>
      </c>
      <c r="G274" s="55">
        <f t="shared" si="31"/>
        <v>9.4625764024256639E-2</v>
      </c>
      <c r="H274" s="55" t="str">
        <f t="shared" si="33"/>
        <v/>
      </c>
      <c r="I274" s="63">
        <f t="shared" si="34"/>
        <v>9.4625764024256639E-2</v>
      </c>
    </row>
    <row r="275" spans="1:9" x14ac:dyDescent="0.2">
      <c r="A275" s="19">
        <v>35094</v>
      </c>
      <c r="B275" s="56">
        <v>2.5039999485015869</v>
      </c>
      <c r="C275" s="57">
        <f t="shared" si="28"/>
        <v>3</v>
      </c>
      <c r="D275" s="55">
        <f t="shared" si="29"/>
        <v>1.071459162578422</v>
      </c>
      <c r="E275" s="54">
        <f t="shared" si="32"/>
        <v>6.9021422819218817E-2</v>
      </c>
      <c r="F275" s="55">
        <f t="shared" si="30"/>
        <v>6.9021422819218817E-2</v>
      </c>
      <c r="G275" s="55" t="str">
        <f t="shared" si="31"/>
        <v/>
      </c>
      <c r="H275" s="55">
        <f t="shared" si="33"/>
        <v>6.9021422819218817E-2</v>
      </c>
      <c r="I275" s="63" t="str">
        <f t="shared" si="34"/>
        <v/>
      </c>
    </row>
    <row r="276" spans="1:9" x14ac:dyDescent="0.2">
      <c r="A276" s="19">
        <v>35095</v>
      </c>
      <c r="B276" s="56">
        <v>2.6579999923706055</v>
      </c>
      <c r="C276" s="57">
        <f t="shared" si="28"/>
        <v>4</v>
      </c>
      <c r="D276" s="55">
        <f t="shared" si="29"/>
        <v>1.061501616228536</v>
      </c>
      <c r="E276" s="54">
        <f t="shared" si="32"/>
        <v>5.9684524749308993E-2</v>
      </c>
      <c r="F276" s="55">
        <f t="shared" si="30"/>
        <v>5.9684524749308993E-2</v>
      </c>
      <c r="G276" s="55" t="str">
        <f t="shared" si="31"/>
        <v/>
      </c>
      <c r="H276" s="55">
        <f t="shared" si="33"/>
        <v>5.9684524749308993E-2</v>
      </c>
      <c r="I276" s="63" t="str">
        <f t="shared" si="34"/>
        <v/>
      </c>
    </row>
    <row r="277" spans="1:9" x14ac:dyDescent="0.2">
      <c r="A277" s="19">
        <v>35096</v>
      </c>
      <c r="B277" s="56">
        <v>2.499000072479248</v>
      </c>
      <c r="C277" s="57">
        <f t="shared" si="28"/>
        <v>5</v>
      </c>
      <c r="D277" s="55">
        <f t="shared" si="29"/>
        <v>0.94018061687443821</v>
      </c>
      <c r="E277" s="54">
        <f t="shared" si="32"/>
        <v>-6.1683276564586595E-2</v>
      </c>
      <c r="F277" s="55">
        <f t="shared" si="30"/>
        <v>-6.1683276564586595E-2</v>
      </c>
      <c r="G277" s="55" t="str">
        <f t="shared" si="31"/>
        <v/>
      </c>
      <c r="H277" s="55">
        <f t="shared" si="33"/>
        <v>-6.1683276564586595E-2</v>
      </c>
      <c r="I277" s="63" t="str">
        <f t="shared" si="34"/>
        <v/>
      </c>
    </row>
    <row r="278" spans="1:9" x14ac:dyDescent="0.2">
      <c r="A278" s="19">
        <v>35097</v>
      </c>
      <c r="B278" s="56">
        <v>2.4670000076293945</v>
      </c>
      <c r="C278" s="57">
        <f t="shared" si="28"/>
        <v>6</v>
      </c>
      <c r="D278" s="55">
        <f t="shared" si="29"/>
        <v>0.98719485237225046</v>
      </c>
      <c r="E278" s="54">
        <f t="shared" si="32"/>
        <v>-1.2887840216315958E-2</v>
      </c>
      <c r="F278" s="55">
        <f t="shared" si="30"/>
        <v>-1.2887840216315958E-2</v>
      </c>
      <c r="G278" s="55" t="str">
        <f t="shared" si="31"/>
        <v/>
      </c>
      <c r="H278" s="55">
        <f t="shared" si="33"/>
        <v>-1.2887840216315958E-2</v>
      </c>
      <c r="I278" s="63" t="str">
        <f t="shared" si="34"/>
        <v/>
      </c>
    </row>
    <row r="279" spans="1:9" x14ac:dyDescent="0.2">
      <c r="A279" s="19">
        <v>35100</v>
      </c>
      <c r="B279" s="56">
        <v>2.1679999828338623</v>
      </c>
      <c r="C279" s="57">
        <f t="shared" si="28"/>
        <v>2</v>
      </c>
      <c r="D279" s="55">
        <f t="shared" si="29"/>
        <v>0.87880015246418697</v>
      </c>
      <c r="E279" s="54">
        <f t="shared" si="32"/>
        <v>-0.12919776498035995</v>
      </c>
      <c r="F279" s="55" t="str">
        <f t="shared" si="30"/>
        <v/>
      </c>
      <c r="G279" s="55">
        <f t="shared" si="31"/>
        <v>-0.12919776498035995</v>
      </c>
      <c r="H279" s="55" t="str">
        <f t="shared" si="33"/>
        <v/>
      </c>
      <c r="I279" s="63">
        <f t="shared" si="34"/>
        <v>-0.12919776498035995</v>
      </c>
    </row>
    <row r="280" spans="1:9" x14ac:dyDescent="0.2">
      <c r="A280" s="19">
        <v>35101</v>
      </c>
      <c r="B280" s="56">
        <v>2.4479999542236328</v>
      </c>
      <c r="C280" s="57">
        <f t="shared" si="28"/>
        <v>3</v>
      </c>
      <c r="D280" s="55">
        <f t="shared" si="29"/>
        <v>1.1291512793389296</v>
      </c>
      <c r="E280" s="54">
        <f t="shared" si="32"/>
        <v>0.12146627029114357</v>
      </c>
      <c r="F280" s="55">
        <f t="shared" si="30"/>
        <v>0.12146627029114357</v>
      </c>
      <c r="G280" s="55" t="str">
        <f t="shared" si="31"/>
        <v/>
      </c>
      <c r="H280" s="55">
        <f t="shared" si="33"/>
        <v>0.12146627029114357</v>
      </c>
      <c r="I280" s="63" t="str">
        <f t="shared" si="34"/>
        <v/>
      </c>
    </row>
    <row r="281" spans="1:9" x14ac:dyDescent="0.2">
      <c r="A281" s="19">
        <v>35102</v>
      </c>
      <c r="B281" s="56">
        <v>2.5130000114440918</v>
      </c>
      <c r="C281" s="57">
        <f t="shared" si="28"/>
        <v>4</v>
      </c>
      <c r="D281" s="55">
        <f t="shared" si="29"/>
        <v>1.0265523114525847</v>
      </c>
      <c r="E281" s="54">
        <f t="shared" si="32"/>
        <v>2.620591716482823E-2</v>
      </c>
      <c r="F281" s="55">
        <f t="shared" si="30"/>
        <v>2.620591716482823E-2</v>
      </c>
      <c r="G281" s="55" t="str">
        <f t="shared" si="31"/>
        <v/>
      </c>
      <c r="H281" s="55">
        <f t="shared" si="33"/>
        <v>2.620591716482823E-2</v>
      </c>
      <c r="I281" s="63" t="str">
        <f t="shared" si="34"/>
        <v/>
      </c>
    </row>
    <row r="282" spans="1:9" x14ac:dyDescent="0.2">
      <c r="A282" s="19">
        <v>35103</v>
      </c>
      <c r="B282" s="56">
        <v>2.4720001220703125</v>
      </c>
      <c r="C282" s="57">
        <f t="shared" ref="C282:C345" si="35">WEEKDAY(A282)</f>
        <v>5</v>
      </c>
      <c r="D282" s="55">
        <f t="shared" ref="D282:D345" si="36">B282/B281</f>
        <v>0.98368488293391665</v>
      </c>
      <c r="E282" s="54">
        <f t="shared" si="32"/>
        <v>-1.6449674138773712E-2</v>
      </c>
      <c r="F282" s="55">
        <f t="shared" si="30"/>
        <v>-1.6449674138773712E-2</v>
      </c>
      <c r="G282" s="55" t="str">
        <f t="shared" si="31"/>
        <v/>
      </c>
      <c r="H282" s="55">
        <f t="shared" si="33"/>
        <v>-1.6449674138773712E-2</v>
      </c>
      <c r="I282" s="63" t="str">
        <f t="shared" si="34"/>
        <v/>
      </c>
    </row>
    <row r="283" spans="1:9" x14ac:dyDescent="0.2">
      <c r="A283" s="19">
        <v>35104</v>
      </c>
      <c r="B283" s="56">
        <v>2.5510001182556152</v>
      </c>
      <c r="C283" s="57">
        <f t="shared" si="35"/>
        <v>6</v>
      </c>
      <c r="D283" s="55">
        <f t="shared" si="36"/>
        <v>1.0319579256813061</v>
      </c>
      <c r="E283" s="54">
        <f t="shared" si="32"/>
        <v>3.1457896539607733E-2</v>
      </c>
      <c r="F283" s="55">
        <f t="shared" si="30"/>
        <v>3.1457896539607733E-2</v>
      </c>
      <c r="G283" s="55" t="str">
        <f t="shared" si="31"/>
        <v/>
      </c>
      <c r="H283" s="55">
        <f t="shared" si="33"/>
        <v>3.1457896539607733E-2</v>
      </c>
      <c r="I283" s="63" t="str">
        <f t="shared" si="34"/>
        <v/>
      </c>
    </row>
    <row r="284" spans="1:9" x14ac:dyDescent="0.2">
      <c r="A284" s="19">
        <v>35107</v>
      </c>
      <c r="B284" s="56">
        <v>2.4560000896453857</v>
      </c>
      <c r="C284" s="57">
        <f t="shared" si="35"/>
        <v>2</v>
      </c>
      <c r="D284" s="55">
        <f t="shared" si="36"/>
        <v>0.96275969258864991</v>
      </c>
      <c r="E284" s="54">
        <f t="shared" si="32"/>
        <v>-3.7951438730785728E-2</v>
      </c>
      <c r="F284" s="55" t="str">
        <f t="shared" si="30"/>
        <v/>
      </c>
      <c r="G284" s="55">
        <f t="shared" si="31"/>
        <v>-3.7951438730785728E-2</v>
      </c>
      <c r="H284" s="55" t="str">
        <f t="shared" si="33"/>
        <v/>
      </c>
      <c r="I284" s="63">
        <f t="shared" si="34"/>
        <v>-3.7951438730785728E-2</v>
      </c>
    </row>
    <row r="285" spans="1:9" x14ac:dyDescent="0.2">
      <c r="A285" s="19">
        <v>35108</v>
      </c>
      <c r="B285" s="56">
        <v>2.6619999408721924</v>
      </c>
      <c r="C285" s="57">
        <f t="shared" si="35"/>
        <v>3</v>
      </c>
      <c r="D285" s="55">
        <f t="shared" si="36"/>
        <v>1.0838761578614398</v>
      </c>
      <c r="E285" s="54">
        <f t="shared" si="32"/>
        <v>8.0543650975661518E-2</v>
      </c>
      <c r="F285" s="55">
        <f t="shared" si="30"/>
        <v>8.0543650975661518E-2</v>
      </c>
      <c r="G285" s="55" t="str">
        <f t="shared" si="31"/>
        <v/>
      </c>
      <c r="H285" s="55">
        <f t="shared" si="33"/>
        <v>8.0543650975661518E-2</v>
      </c>
      <c r="I285" s="63" t="str">
        <f t="shared" si="34"/>
        <v/>
      </c>
    </row>
    <row r="286" spans="1:9" x14ac:dyDescent="0.2">
      <c r="A286" s="19">
        <v>35109</v>
      </c>
      <c r="B286" s="56">
        <v>2.5820000171661377</v>
      </c>
      <c r="C286" s="57">
        <f t="shared" si="35"/>
        <v>4</v>
      </c>
      <c r="D286" s="55">
        <f t="shared" si="36"/>
        <v>0.96994743595680055</v>
      </c>
      <c r="E286" s="54">
        <f t="shared" si="32"/>
        <v>-3.0513398688282456E-2</v>
      </c>
      <c r="F286" s="55">
        <f t="shared" si="30"/>
        <v>-3.0513398688282456E-2</v>
      </c>
      <c r="G286" s="55" t="str">
        <f t="shared" si="31"/>
        <v/>
      </c>
      <c r="H286" s="55">
        <f t="shared" si="33"/>
        <v>-3.0513398688282456E-2</v>
      </c>
      <c r="I286" s="63" t="str">
        <f t="shared" si="34"/>
        <v/>
      </c>
    </row>
    <row r="287" spans="1:9" x14ac:dyDescent="0.2">
      <c r="A287" s="19">
        <v>35110</v>
      </c>
      <c r="B287" s="56">
        <v>2.5759999752044678</v>
      </c>
      <c r="C287" s="57">
        <f t="shared" si="35"/>
        <v>5</v>
      </c>
      <c r="D287" s="55">
        <f t="shared" si="36"/>
        <v>0.99767620374834265</v>
      </c>
      <c r="E287" s="54">
        <f t="shared" si="32"/>
        <v>-2.3265004563263474E-3</v>
      </c>
      <c r="F287" s="55">
        <f t="shared" si="30"/>
        <v>-2.3265004563263474E-3</v>
      </c>
      <c r="G287" s="55" t="str">
        <f t="shared" si="31"/>
        <v/>
      </c>
      <c r="H287" s="55">
        <f t="shared" si="33"/>
        <v>-2.3265004563263474E-3</v>
      </c>
      <c r="I287" s="63" t="str">
        <f t="shared" si="34"/>
        <v/>
      </c>
    </row>
    <row r="288" spans="1:9" x14ac:dyDescent="0.2">
      <c r="A288" s="19">
        <v>35111</v>
      </c>
      <c r="B288" s="56">
        <v>2.4409999847412109</v>
      </c>
      <c r="C288" s="57">
        <f t="shared" si="35"/>
        <v>6</v>
      </c>
      <c r="D288" s="55">
        <f t="shared" si="36"/>
        <v>0.94759317089956829</v>
      </c>
      <c r="E288" s="54">
        <f t="shared" si="32"/>
        <v>-5.3830013456729511E-2</v>
      </c>
      <c r="F288" s="55">
        <f t="shared" si="30"/>
        <v>-5.3830013456729511E-2</v>
      </c>
      <c r="G288" s="55" t="str">
        <f t="shared" si="31"/>
        <v/>
      </c>
      <c r="H288" s="55">
        <f t="shared" si="33"/>
        <v>-5.3830013456729511E-2</v>
      </c>
      <c r="I288" s="63" t="str">
        <f t="shared" si="34"/>
        <v/>
      </c>
    </row>
    <row r="289" spans="1:9" x14ac:dyDescent="0.2">
      <c r="A289" s="19">
        <v>35115</v>
      </c>
      <c r="B289" s="56">
        <v>2.3210000991821289</v>
      </c>
      <c r="C289" s="57">
        <f t="shared" si="35"/>
        <v>3</v>
      </c>
      <c r="D289" s="55">
        <f t="shared" si="36"/>
        <v>0.95083986632150508</v>
      </c>
      <c r="E289" s="54">
        <f t="shared" si="32"/>
        <v>-5.0409615134985285E-2</v>
      </c>
      <c r="F289" s="55" t="str">
        <f t="shared" si="30"/>
        <v/>
      </c>
      <c r="G289" s="55">
        <f t="shared" si="31"/>
        <v>-5.0409615134985285E-2</v>
      </c>
      <c r="H289" s="55" t="str">
        <f t="shared" si="33"/>
        <v/>
      </c>
      <c r="I289" s="63">
        <f t="shared" si="34"/>
        <v>-5.0409615134985285E-2</v>
      </c>
    </row>
    <row r="290" spans="1:9" x14ac:dyDescent="0.2">
      <c r="A290" s="19">
        <v>35116</v>
      </c>
      <c r="B290" s="56">
        <v>2.4470000267028809</v>
      </c>
      <c r="C290" s="57">
        <f t="shared" si="35"/>
        <v>4</v>
      </c>
      <c r="D290" s="55">
        <f t="shared" si="36"/>
        <v>1.0542869117347955</v>
      </c>
      <c r="E290" s="54">
        <f t="shared" si="32"/>
        <v>5.2864625348234259E-2</v>
      </c>
      <c r="F290" s="55">
        <f t="shared" si="30"/>
        <v>5.2864625348234259E-2</v>
      </c>
      <c r="G290" s="55" t="str">
        <f t="shared" si="31"/>
        <v/>
      </c>
      <c r="H290" s="55">
        <f t="shared" si="33"/>
        <v>5.2864625348234259E-2</v>
      </c>
      <c r="I290" s="63" t="str">
        <f t="shared" si="34"/>
        <v/>
      </c>
    </row>
    <row r="291" spans="1:9" x14ac:dyDescent="0.2">
      <c r="A291" s="19">
        <v>35117</v>
      </c>
      <c r="B291" s="56">
        <v>2.6230001449584961</v>
      </c>
      <c r="C291" s="57">
        <f t="shared" si="35"/>
        <v>5</v>
      </c>
      <c r="D291" s="55">
        <f t="shared" si="36"/>
        <v>1.0719248534266508</v>
      </c>
      <c r="E291" s="54">
        <f t="shared" si="32"/>
        <v>6.9455960776093686E-2</v>
      </c>
      <c r="F291" s="55">
        <f t="shared" si="30"/>
        <v>6.9455960776093686E-2</v>
      </c>
      <c r="G291" s="55" t="str">
        <f t="shared" si="31"/>
        <v/>
      </c>
      <c r="H291" s="55">
        <f t="shared" si="33"/>
        <v>6.9455960776093686E-2</v>
      </c>
      <c r="I291" s="63" t="str">
        <f t="shared" si="34"/>
        <v/>
      </c>
    </row>
    <row r="292" spans="1:9" s="28" customFormat="1" x14ac:dyDescent="0.2">
      <c r="A292" s="24">
        <v>35118</v>
      </c>
      <c r="B292" s="58">
        <v>2.7460000514984131</v>
      </c>
      <c r="C292" s="59">
        <f t="shared" si="35"/>
        <v>6</v>
      </c>
      <c r="D292" s="60">
        <f t="shared" si="36"/>
        <v>1.0468928325361808</v>
      </c>
      <c r="E292" s="60">
        <f t="shared" si="32"/>
        <v>4.5826569950627699E-2</v>
      </c>
      <c r="F292" s="60">
        <f t="shared" si="30"/>
        <v>4.5826569950627699E-2</v>
      </c>
      <c r="G292" s="60" t="str">
        <f t="shared" si="31"/>
        <v/>
      </c>
      <c r="H292" s="60">
        <f t="shared" si="33"/>
        <v>4.5826569950627699E-2</v>
      </c>
      <c r="I292" s="64" t="str">
        <f t="shared" si="34"/>
        <v/>
      </c>
    </row>
    <row r="293" spans="1:9" x14ac:dyDescent="0.2">
      <c r="A293" s="19">
        <v>35121</v>
      </c>
      <c r="B293" s="56">
        <v>2.3380000591278076</v>
      </c>
      <c r="C293" s="57">
        <f t="shared" si="35"/>
        <v>2</v>
      </c>
      <c r="D293" s="55">
        <f t="shared" si="36"/>
        <v>0.85142025319774794</v>
      </c>
      <c r="E293" s="54">
        <f t="shared" si="32"/>
        <v>-0.16084943775996774</v>
      </c>
      <c r="F293" s="55" t="str">
        <f t="shared" si="30"/>
        <v/>
      </c>
      <c r="G293" s="61">
        <f t="shared" si="31"/>
        <v>-0.16084943775996774</v>
      </c>
      <c r="H293" s="55" t="str">
        <f t="shared" si="33"/>
        <v/>
      </c>
      <c r="I293" s="65"/>
    </row>
    <row r="294" spans="1:9" x14ac:dyDescent="0.2">
      <c r="A294" s="19">
        <v>35122</v>
      </c>
      <c r="B294" s="56">
        <v>2.3259999752044678</v>
      </c>
      <c r="C294" s="57">
        <f t="shared" si="35"/>
        <v>3</v>
      </c>
      <c r="D294" s="55">
        <f t="shared" si="36"/>
        <v>0.99486737227550948</v>
      </c>
      <c r="E294" s="54">
        <f t="shared" si="32"/>
        <v>-5.1458449034729251E-3</v>
      </c>
      <c r="F294" s="55">
        <f t="shared" si="30"/>
        <v>-5.1458449034729251E-3</v>
      </c>
      <c r="G294" s="55" t="str">
        <f t="shared" si="31"/>
        <v/>
      </c>
      <c r="H294" s="55">
        <f t="shared" si="33"/>
        <v>-5.1458449034729251E-3</v>
      </c>
      <c r="I294" s="63" t="str">
        <f t="shared" si="34"/>
        <v/>
      </c>
    </row>
    <row r="295" spans="1:9" x14ac:dyDescent="0.2">
      <c r="A295" s="19">
        <v>35123</v>
      </c>
      <c r="B295" s="56">
        <v>2.3059999942779541</v>
      </c>
      <c r="C295" s="57">
        <f t="shared" si="35"/>
        <v>4</v>
      </c>
      <c r="D295" s="55">
        <f t="shared" si="36"/>
        <v>0.99140155582987244</v>
      </c>
      <c r="E295" s="54">
        <f t="shared" si="32"/>
        <v>-8.6356240708182277E-3</v>
      </c>
      <c r="F295" s="55">
        <f t="shared" si="30"/>
        <v>-8.6356240708182277E-3</v>
      </c>
      <c r="G295" s="55" t="str">
        <f t="shared" si="31"/>
        <v/>
      </c>
      <c r="H295" s="55">
        <f t="shared" si="33"/>
        <v>-8.6356240708182277E-3</v>
      </c>
      <c r="I295" s="63" t="str">
        <f t="shared" si="34"/>
        <v/>
      </c>
    </row>
    <row r="296" spans="1:9" x14ac:dyDescent="0.2">
      <c r="A296" s="19">
        <v>35124</v>
      </c>
      <c r="B296" s="56">
        <v>2.2360000610351562</v>
      </c>
      <c r="C296" s="57">
        <f t="shared" si="35"/>
        <v>5</v>
      </c>
      <c r="D296" s="55">
        <f t="shared" si="36"/>
        <v>0.96964443477168527</v>
      </c>
      <c r="E296" s="54">
        <f t="shared" si="32"/>
        <v>-3.0825836776060513E-2</v>
      </c>
      <c r="F296" s="55">
        <f t="shared" si="30"/>
        <v>-3.0825836776060513E-2</v>
      </c>
      <c r="G296" s="55" t="str">
        <f t="shared" si="31"/>
        <v/>
      </c>
      <c r="H296" s="55">
        <f t="shared" si="33"/>
        <v>-3.0825836776060513E-2</v>
      </c>
      <c r="I296" s="63" t="str">
        <f t="shared" si="34"/>
        <v/>
      </c>
    </row>
    <row r="297" spans="1:9" x14ac:dyDescent="0.2">
      <c r="A297" s="19">
        <v>35125</v>
      </c>
      <c r="B297" s="56">
        <v>2.1559998989105225</v>
      </c>
      <c r="C297" s="57">
        <f t="shared" si="35"/>
        <v>6</v>
      </c>
      <c r="D297" s="55">
        <f t="shared" si="36"/>
        <v>0.96422175315702019</v>
      </c>
      <c r="E297" s="54">
        <f t="shared" si="32"/>
        <v>-3.6433976430196989E-2</v>
      </c>
      <c r="F297" s="55">
        <f t="shared" si="30"/>
        <v>-3.6433976430196989E-2</v>
      </c>
      <c r="G297" s="55" t="str">
        <f t="shared" si="31"/>
        <v/>
      </c>
      <c r="H297" s="55">
        <f t="shared" si="33"/>
        <v>-3.6433976430196989E-2</v>
      </c>
      <c r="I297" s="63" t="str">
        <f t="shared" si="34"/>
        <v/>
      </c>
    </row>
    <row r="298" spans="1:9" x14ac:dyDescent="0.2">
      <c r="A298" s="19">
        <v>35128</v>
      </c>
      <c r="B298" s="56">
        <v>2.2400000095367432</v>
      </c>
      <c r="C298" s="57">
        <f t="shared" si="35"/>
        <v>2</v>
      </c>
      <c r="D298" s="55">
        <f t="shared" si="36"/>
        <v>1.0389610920986907</v>
      </c>
      <c r="E298" s="54">
        <f t="shared" si="32"/>
        <v>3.8221263965186249E-2</v>
      </c>
      <c r="F298" s="55" t="str">
        <f t="shared" si="30"/>
        <v/>
      </c>
      <c r="G298" s="55">
        <f t="shared" si="31"/>
        <v>3.8221263965186249E-2</v>
      </c>
      <c r="H298" s="55" t="str">
        <f t="shared" si="33"/>
        <v/>
      </c>
      <c r="I298" s="63">
        <f t="shared" si="34"/>
        <v>3.8221263965186249E-2</v>
      </c>
    </row>
    <row r="299" spans="1:9" x14ac:dyDescent="0.2">
      <c r="A299" s="19">
        <v>35129</v>
      </c>
      <c r="B299" s="56">
        <v>2.1740000247955322</v>
      </c>
      <c r="C299" s="57">
        <f t="shared" si="35"/>
        <v>3</v>
      </c>
      <c r="D299" s="55">
        <f t="shared" si="36"/>
        <v>0.97053572122311715</v>
      </c>
      <c r="E299" s="54">
        <f t="shared" si="32"/>
        <v>-2.9907070019916816E-2</v>
      </c>
      <c r="F299" s="55">
        <f t="shared" si="30"/>
        <v>-2.9907070019916816E-2</v>
      </c>
      <c r="G299" s="55" t="str">
        <f t="shared" si="31"/>
        <v/>
      </c>
      <c r="H299" s="55">
        <f t="shared" si="33"/>
        <v>-2.9907070019916816E-2</v>
      </c>
      <c r="I299" s="63" t="str">
        <f t="shared" si="34"/>
        <v/>
      </c>
    </row>
    <row r="300" spans="1:9" x14ac:dyDescent="0.2">
      <c r="A300" s="19">
        <v>35130</v>
      </c>
      <c r="B300" s="56">
        <v>2.187999963760376</v>
      </c>
      <c r="C300" s="57">
        <f t="shared" si="35"/>
        <v>4</v>
      </c>
      <c r="D300" s="55">
        <f t="shared" si="36"/>
        <v>1.0064397142618067</v>
      </c>
      <c r="E300" s="54">
        <f t="shared" si="32"/>
        <v>6.4190678923289777E-3</v>
      </c>
      <c r="F300" s="55">
        <f t="shared" si="30"/>
        <v>6.4190678923289777E-3</v>
      </c>
      <c r="G300" s="55" t="str">
        <f t="shared" si="31"/>
        <v/>
      </c>
      <c r="H300" s="55">
        <f t="shared" si="33"/>
        <v>6.4190678923289777E-3</v>
      </c>
      <c r="I300" s="63" t="str">
        <f t="shared" si="34"/>
        <v/>
      </c>
    </row>
    <row r="301" spans="1:9" x14ac:dyDescent="0.2">
      <c r="A301" s="19">
        <v>35131</v>
      </c>
      <c r="B301" s="56">
        <v>2.128000020980835</v>
      </c>
      <c r="C301" s="57">
        <f t="shared" si="35"/>
        <v>5</v>
      </c>
      <c r="D301" s="55">
        <f t="shared" si="36"/>
        <v>0.97257772222426231</v>
      </c>
      <c r="E301" s="54">
        <f t="shared" si="32"/>
        <v>-2.7805286658022354E-2</v>
      </c>
      <c r="F301" s="55">
        <f t="shared" si="30"/>
        <v>-2.7805286658022354E-2</v>
      </c>
      <c r="G301" s="55" t="str">
        <f t="shared" si="31"/>
        <v/>
      </c>
      <c r="H301" s="55">
        <f t="shared" si="33"/>
        <v>-2.7805286658022354E-2</v>
      </c>
      <c r="I301" s="63" t="str">
        <f t="shared" si="34"/>
        <v/>
      </c>
    </row>
    <row r="302" spans="1:9" x14ac:dyDescent="0.2">
      <c r="A302" s="19">
        <v>35132</v>
      </c>
      <c r="B302" s="56">
        <v>2.0950000286102295</v>
      </c>
      <c r="C302" s="57">
        <f t="shared" si="35"/>
        <v>6</v>
      </c>
      <c r="D302" s="55">
        <f t="shared" si="36"/>
        <v>0.98449248494114439</v>
      </c>
      <c r="E302" s="54">
        <f t="shared" si="32"/>
        <v>-1.5629014308277692E-2</v>
      </c>
      <c r="F302" s="55">
        <f t="shared" si="30"/>
        <v>-1.5629014308277692E-2</v>
      </c>
      <c r="G302" s="55" t="str">
        <f t="shared" si="31"/>
        <v/>
      </c>
      <c r="H302" s="55">
        <f t="shared" si="33"/>
        <v>-1.5629014308277692E-2</v>
      </c>
      <c r="I302" s="63" t="str">
        <f t="shared" si="34"/>
        <v/>
      </c>
    </row>
    <row r="303" spans="1:9" x14ac:dyDescent="0.2">
      <c r="A303" s="19">
        <v>35135</v>
      </c>
      <c r="B303" s="56">
        <v>2.1779999732971191</v>
      </c>
      <c r="C303" s="57">
        <f t="shared" si="35"/>
        <v>2</v>
      </c>
      <c r="D303" s="55">
        <f t="shared" si="36"/>
        <v>1.0396181114813396</v>
      </c>
      <c r="E303" s="54">
        <f t="shared" si="32"/>
        <v>3.8853445219957768E-2</v>
      </c>
      <c r="F303" s="55" t="str">
        <f t="shared" si="30"/>
        <v/>
      </c>
      <c r="G303" s="55">
        <f t="shared" si="31"/>
        <v>3.8853445219957768E-2</v>
      </c>
      <c r="H303" s="55" t="str">
        <f t="shared" si="33"/>
        <v/>
      </c>
      <c r="I303" s="63">
        <f t="shared" si="34"/>
        <v>3.8853445219957768E-2</v>
      </c>
    </row>
    <row r="304" spans="1:9" x14ac:dyDescent="0.2">
      <c r="A304" s="19">
        <v>35136</v>
      </c>
      <c r="B304" s="56">
        <v>2.1679999828338623</v>
      </c>
      <c r="C304" s="57">
        <f t="shared" si="35"/>
        <v>3</v>
      </c>
      <c r="D304" s="55">
        <f t="shared" si="36"/>
        <v>0.99540863609464669</v>
      </c>
      <c r="E304" s="54">
        <f t="shared" si="32"/>
        <v>-4.6019365910532342E-3</v>
      </c>
      <c r="F304" s="55">
        <f t="shared" si="30"/>
        <v>-4.6019365910532342E-3</v>
      </c>
      <c r="G304" s="55" t="str">
        <f t="shared" si="31"/>
        <v/>
      </c>
      <c r="H304" s="55">
        <f t="shared" si="33"/>
        <v>-4.6019365910532342E-3</v>
      </c>
      <c r="I304" s="63" t="str">
        <f t="shared" si="34"/>
        <v/>
      </c>
    </row>
    <row r="305" spans="1:9" x14ac:dyDescent="0.2">
      <c r="A305" s="19">
        <v>35137</v>
      </c>
      <c r="B305" s="56">
        <v>2.2400000095367432</v>
      </c>
      <c r="C305" s="57">
        <f t="shared" si="35"/>
        <v>4</v>
      </c>
      <c r="D305" s="55">
        <f t="shared" si="36"/>
        <v>1.0332103446831062</v>
      </c>
      <c r="E305" s="54">
        <f t="shared" si="32"/>
        <v>3.2670794464983603E-2</v>
      </c>
      <c r="F305" s="55">
        <f t="shared" si="30"/>
        <v>3.2670794464983603E-2</v>
      </c>
      <c r="G305" s="55" t="str">
        <f t="shared" si="31"/>
        <v/>
      </c>
      <c r="H305" s="55">
        <f t="shared" si="33"/>
        <v>3.2670794464983603E-2</v>
      </c>
      <c r="I305" s="63" t="str">
        <f t="shared" si="34"/>
        <v/>
      </c>
    </row>
    <row r="306" spans="1:9" x14ac:dyDescent="0.2">
      <c r="A306" s="19">
        <v>35138</v>
      </c>
      <c r="B306" s="56">
        <v>2.246999979019165</v>
      </c>
      <c r="C306" s="57">
        <f t="shared" si="35"/>
        <v>5</v>
      </c>
      <c r="D306" s="55">
        <f t="shared" si="36"/>
        <v>1.0031249863627767</v>
      </c>
      <c r="E306" s="54">
        <f t="shared" si="32"/>
        <v>3.1201137415037966E-3</v>
      </c>
      <c r="F306" s="55">
        <f t="shared" si="30"/>
        <v>3.1201137415037966E-3</v>
      </c>
      <c r="G306" s="55" t="str">
        <f t="shared" si="31"/>
        <v/>
      </c>
      <c r="H306" s="55">
        <f t="shared" si="33"/>
        <v>3.1201137415037966E-3</v>
      </c>
      <c r="I306" s="63" t="str">
        <f t="shared" si="34"/>
        <v/>
      </c>
    </row>
    <row r="307" spans="1:9" x14ac:dyDescent="0.2">
      <c r="A307" s="19">
        <v>35139</v>
      </c>
      <c r="B307" s="56">
        <v>2.3329999446868896</v>
      </c>
      <c r="C307" s="57">
        <f t="shared" si="35"/>
        <v>6</v>
      </c>
      <c r="D307" s="55">
        <f t="shared" si="36"/>
        <v>1.0382732383047304</v>
      </c>
      <c r="E307" s="54">
        <f t="shared" si="32"/>
        <v>3.7558985464360102E-2</v>
      </c>
      <c r="F307" s="55">
        <f t="shared" si="30"/>
        <v>3.7558985464360102E-2</v>
      </c>
      <c r="G307" s="55" t="str">
        <f t="shared" si="31"/>
        <v/>
      </c>
      <c r="H307" s="55">
        <f t="shared" si="33"/>
        <v>3.7558985464360102E-2</v>
      </c>
      <c r="I307" s="63" t="str">
        <f t="shared" si="34"/>
        <v/>
      </c>
    </row>
    <row r="308" spans="1:9" x14ac:dyDescent="0.2">
      <c r="A308" s="19">
        <v>35142</v>
      </c>
      <c r="B308" s="56">
        <v>2.5109999179840088</v>
      </c>
      <c r="C308" s="57">
        <f t="shared" si="35"/>
        <v>2</v>
      </c>
      <c r="D308" s="55">
        <f t="shared" si="36"/>
        <v>1.0762966041651614</v>
      </c>
      <c r="E308" s="54">
        <f t="shared" si="32"/>
        <v>7.3526078182479762E-2</v>
      </c>
      <c r="F308" s="55" t="str">
        <f t="shared" si="30"/>
        <v/>
      </c>
      <c r="G308" s="55">
        <f t="shared" si="31"/>
        <v>7.3526078182479762E-2</v>
      </c>
      <c r="H308" s="55" t="str">
        <f t="shared" si="33"/>
        <v/>
      </c>
      <c r="I308" s="63">
        <f t="shared" si="34"/>
        <v>7.3526078182479762E-2</v>
      </c>
    </row>
    <row r="309" spans="1:9" x14ac:dyDescent="0.2">
      <c r="A309" s="19">
        <v>35143</v>
      </c>
      <c r="B309" s="56">
        <v>2.5230000019073486</v>
      </c>
      <c r="C309" s="57">
        <f t="shared" si="35"/>
        <v>3</v>
      </c>
      <c r="D309" s="55">
        <f t="shared" si="36"/>
        <v>1.0047790060992812</v>
      </c>
      <c r="E309" s="54">
        <f t="shared" si="32"/>
        <v>4.7676229021384525E-3</v>
      </c>
      <c r="F309" s="55">
        <f t="shared" si="30"/>
        <v>4.7676229021384525E-3</v>
      </c>
      <c r="G309" s="55" t="str">
        <f t="shared" si="31"/>
        <v/>
      </c>
      <c r="H309" s="55">
        <f t="shared" si="33"/>
        <v>4.7676229021384525E-3</v>
      </c>
      <c r="I309" s="63" t="str">
        <f t="shared" si="34"/>
        <v/>
      </c>
    </row>
    <row r="310" spans="1:9" x14ac:dyDescent="0.2">
      <c r="A310" s="19">
        <v>35144</v>
      </c>
      <c r="B310" s="56">
        <v>2.5739998817443848</v>
      </c>
      <c r="C310" s="57">
        <f t="shared" si="35"/>
        <v>4</v>
      </c>
      <c r="D310" s="55">
        <f t="shared" si="36"/>
        <v>1.0202139832732782</v>
      </c>
      <c r="E310" s="54">
        <f t="shared" si="32"/>
        <v>2.0012392816676237E-2</v>
      </c>
      <c r="F310" s="55">
        <f t="shared" si="30"/>
        <v>2.0012392816676237E-2</v>
      </c>
      <c r="G310" s="55" t="str">
        <f t="shared" si="31"/>
        <v/>
      </c>
      <c r="H310" s="55">
        <f t="shared" si="33"/>
        <v>2.0012392816676237E-2</v>
      </c>
      <c r="I310" s="63" t="str">
        <f t="shared" si="34"/>
        <v/>
      </c>
    </row>
    <row r="311" spans="1:9" x14ac:dyDescent="0.2">
      <c r="A311" s="19">
        <v>35145</v>
      </c>
      <c r="B311" s="56">
        <v>2.7400000095367432</v>
      </c>
      <c r="C311" s="57">
        <f t="shared" si="35"/>
        <v>5</v>
      </c>
      <c r="D311" s="55">
        <f t="shared" si="36"/>
        <v>1.0644911171013189</v>
      </c>
      <c r="E311" s="54">
        <f t="shared" si="32"/>
        <v>6.2496860648960581E-2</v>
      </c>
      <c r="F311" s="55">
        <f t="shared" si="30"/>
        <v>6.2496860648960581E-2</v>
      </c>
      <c r="G311" s="55" t="str">
        <f t="shared" si="31"/>
        <v/>
      </c>
      <c r="H311" s="55">
        <f t="shared" si="33"/>
        <v>6.2496860648960581E-2</v>
      </c>
      <c r="I311" s="63" t="str">
        <f t="shared" si="34"/>
        <v/>
      </c>
    </row>
    <row r="312" spans="1:9" x14ac:dyDescent="0.2">
      <c r="A312" s="19">
        <v>35146</v>
      </c>
      <c r="B312" s="56">
        <v>2.8629999160766602</v>
      </c>
      <c r="C312" s="57">
        <f t="shared" si="35"/>
        <v>6</v>
      </c>
      <c r="D312" s="55">
        <f t="shared" si="36"/>
        <v>1.0448904766831417</v>
      </c>
      <c r="E312" s="54">
        <f t="shared" si="32"/>
        <v>4.3912072922358478E-2</v>
      </c>
      <c r="F312" s="55">
        <f t="shared" si="30"/>
        <v>4.3912072922358478E-2</v>
      </c>
      <c r="G312" s="55" t="str">
        <f t="shared" si="31"/>
        <v/>
      </c>
      <c r="H312" s="55">
        <f t="shared" si="33"/>
        <v>4.3912072922358478E-2</v>
      </c>
      <c r="I312" s="63" t="str">
        <f t="shared" si="34"/>
        <v/>
      </c>
    </row>
    <row r="313" spans="1:9" s="28" customFormat="1" x14ac:dyDescent="0.2">
      <c r="A313" s="24">
        <v>35149</v>
      </c>
      <c r="B313" s="58">
        <v>2.7790000438690186</v>
      </c>
      <c r="C313" s="59">
        <f t="shared" si="35"/>
        <v>2</v>
      </c>
      <c r="D313" s="60">
        <f t="shared" si="36"/>
        <v>0.97066019047504837</v>
      </c>
      <c r="E313" s="60">
        <f t="shared" si="32"/>
        <v>-2.9778830256633047E-2</v>
      </c>
      <c r="F313" s="60" t="str">
        <f t="shared" si="30"/>
        <v/>
      </c>
      <c r="G313" s="60">
        <f t="shared" si="31"/>
        <v>-2.9778830256633047E-2</v>
      </c>
      <c r="H313" s="60" t="str">
        <f t="shared" si="33"/>
        <v/>
      </c>
      <c r="I313" s="64">
        <f t="shared" si="34"/>
        <v>-2.9778830256633047E-2</v>
      </c>
    </row>
    <row r="314" spans="1:9" x14ac:dyDescent="0.2">
      <c r="A314" s="19">
        <v>35150</v>
      </c>
      <c r="B314" s="56">
        <v>2.2669999599456787</v>
      </c>
      <c r="C314" s="57">
        <f t="shared" si="35"/>
        <v>3</v>
      </c>
      <c r="D314" s="55">
        <f t="shared" si="36"/>
        <v>0.8157610378406055</v>
      </c>
      <c r="E314" s="54">
        <f t="shared" si="32"/>
        <v>-0.20363381268930142</v>
      </c>
      <c r="F314" s="61">
        <f t="shared" si="30"/>
        <v>-0.20363381268930142</v>
      </c>
      <c r="G314" s="55" t="str">
        <f t="shared" si="31"/>
        <v/>
      </c>
      <c r="H314" s="61"/>
      <c r="I314" s="63" t="str">
        <f t="shared" si="34"/>
        <v/>
      </c>
    </row>
    <row r="315" spans="1:9" x14ac:dyDescent="0.2">
      <c r="A315" s="19">
        <v>35151</v>
      </c>
      <c r="B315" s="56">
        <v>2.3389999866485596</v>
      </c>
      <c r="C315" s="57">
        <f t="shared" si="35"/>
        <v>4</v>
      </c>
      <c r="D315" s="55">
        <f t="shared" si="36"/>
        <v>1.0317600476290287</v>
      </c>
      <c r="E315" s="54">
        <f t="shared" si="32"/>
        <v>3.1266128036892854E-2</v>
      </c>
      <c r="F315" s="55">
        <f t="shared" si="30"/>
        <v>3.1266128036892854E-2</v>
      </c>
      <c r="G315" s="55" t="str">
        <f t="shared" si="31"/>
        <v/>
      </c>
      <c r="H315" s="55">
        <f t="shared" si="33"/>
        <v>3.1266128036892854E-2</v>
      </c>
      <c r="I315" s="63" t="str">
        <f t="shared" si="34"/>
        <v/>
      </c>
    </row>
    <row r="316" spans="1:9" x14ac:dyDescent="0.2">
      <c r="A316" s="19">
        <v>35152</v>
      </c>
      <c r="B316" s="56">
        <v>2.3420000076293945</v>
      </c>
      <c r="C316" s="57">
        <f t="shared" si="35"/>
        <v>5</v>
      </c>
      <c r="D316" s="55">
        <f t="shared" si="36"/>
        <v>1.0012826083787771</v>
      </c>
      <c r="E316" s="54">
        <f t="shared" si="32"/>
        <v>1.2817865393075516E-3</v>
      </c>
      <c r="F316" s="55">
        <f t="shared" si="30"/>
        <v>1.2817865393075516E-3</v>
      </c>
      <c r="G316" s="55" t="str">
        <f t="shared" si="31"/>
        <v/>
      </c>
      <c r="H316" s="55">
        <f t="shared" si="33"/>
        <v>1.2817865393075516E-3</v>
      </c>
      <c r="I316" s="63" t="str">
        <f t="shared" si="34"/>
        <v/>
      </c>
    </row>
    <row r="317" spans="1:9" x14ac:dyDescent="0.2">
      <c r="A317" s="19">
        <v>35153</v>
      </c>
      <c r="B317" s="56">
        <v>2.3359999656677246</v>
      </c>
      <c r="C317" s="57">
        <f t="shared" si="35"/>
        <v>6</v>
      </c>
      <c r="D317" s="55">
        <f t="shared" si="36"/>
        <v>0.99743806919636036</v>
      </c>
      <c r="E317" s="54">
        <f t="shared" si="32"/>
        <v>-2.5652181642215268E-3</v>
      </c>
      <c r="F317" s="55">
        <f t="shared" si="30"/>
        <v>-2.5652181642215268E-3</v>
      </c>
      <c r="G317" s="55" t="str">
        <f t="shared" si="31"/>
        <v/>
      </c>
      <c r="H317" s="55">
        <f t="shared" si="33"/>
        <v>-2.5652181642215268E-3</v>
      </c>
      <c r="I317" s="63" t="str">
        <f t="shared" si="34"/>
        <v/>
      </c>
    </row>
    <row r="318" spans="1:9" x14ac:dyDescent="0.2">
      <c r="A318" s="19">
        <v>35156</v>
      </c>
      <c r="B318" s="56">
        <v>2.2880001068115234</v>
      </c>
      <c r="C318" s="57">
        <f t="shared" si="35"/>
        <v>2</v>
      </c>
      <c r="D318" s="55">
        <f t="shared" si="36"/>
        <v>0.97945211491367434</v>
      </c>
      <c r="E318" s="54">
        <f t="shared" si="32"/>
        <v>-2.0761930068036259E-2</v>
      </c>
      <c r="F318" s="55" t="str">
        <f t="shared" si="30"/>
        <v/>
      </c>
      <c r="G318" s="55">
        <f t="shared" si="31"/>
        <v>-2.0761930068036259E-2</v>
      </c>
      <c r="H318" s="55" t="str">
        <f t="shared" si="33"/>
        <v/>
      </c>
      <c r="I318" s="63">
        <f t="shared" si="34"/>
        <v>-2.0761930068036259E-2</v>
      </c>
    </row>
    <row r="319" spans="1:9" x14ac:dyDescent="0.2">
      <c r="A319" s="19">
        <v>35157</v>
      </c>
      <c r="B319" s="56">
        <v>2.2929999828338623</v>
      </c>
      <c r="C319" s="57">
        <f t="shared" si="35"/>
        <v>3</v>
      </c>
      <c r="D319" s="55">
        <f t="shared" si="36"/>
        <v>1.0021852603972587</v>
      </c>
      <c r="E319" s="54">
        <f t="shared" si="32"/>
        <v>2.1828761885363114E-3</v>
      </c>
      <c r="F319" s="55">
        <f t="shared" si="30"/>
        <v>2.1828761885363114E-3</v>
      </c>
      <c r="G319" s="55" t="str">
        <f t="shared" si="31"/>
        <v/>
      </c>
      <c r="H319" s="55">
        <f t="shared" si="33"/>
        <v>2.1828761885363114E-3</v>
      </c>
      <c r="I319" s="63" t="str">
        <f t="shared" si="34"/>
        <v/>
      </c>
    </row>
    <row r="320" spans="1:9" x14ac:dyDescent="0.2">
      <c r="A320" s="19">
        <v>35158</v>
      </c>
      <c r="B320" s="56">
        <v>2.3039999008178711</v>
      </c>
      <c r="C320" s="57">
        <f t="shared" si="35"/>
        <v>4</v>
      </c>
      <c r="D320" s="55">
        <f t="shared" si="36"/>
        <v>1.0047971731645695</v>
      </c>
      <c r="E320" s="54">
        <f t="shared" si="32"/>
        <v>4.7857033964001762E-3</v>
      </c>
      <c r="F320" s="55">
        <f t="shared" si="30"/>
        <v>4.7857033964001762E-3</v>
      </c>
      <c r="G320" s="55" t="str">
        <f t="shared" si="31"/>
        <v/>
      </c>
      <c r="H320" s="55">
        <f t="shared" si="33"/>
        <v>4.7857033964001762E-3</v>
      </c>
      <c r="I320" s="63" t="str">
        <f t="shared" si="34"/>
        <v/>
      </c>
    </row>
    <row r="321" spans="1:9" x14ac:dyDescent="0.2">
      <c r="A321" s="19">
        <v>35159</v>
      </c>
      <c r="B321" s="56">
        <v>2.3350000381469727</v>
      </c>
      <c r="C321" s="57">
        <f t="shared" si="35"/>
        <v>5</v>
      </c>
      <c r="D321" s="55">
        <f t="shared" si="36"/>
        <v>1.0134549212949606</v>
      </c>
      <c r="E321" s="54">
        <f t="shared" si="32"/>
        <v>1.3365207672048868E-2</v>
      </c>
      <c r="F321" s="55">
        <f t="shared" si="30"/>
        <v>1.3365207672048868E-2</v>
      </c>
      <c r="G321" s="55" t="str">
        <f t="shared" si="31"/>
        <v/>
      </c>
      <c r="H321" s="55">
        <f t="shared" si="33"/>
        <v>1.3365207672048868E-2</v>
      </c>
      <c r="I321" s="63" t="str">
        <f t="shared" si="34"/>
        <v/>
      </c>
    </row>
    <row r="322" spans="1:9" x14ac:dyDescent="0.2">
      <c r="A322" s="19">
        <v>35163</v>
      </c>
      <c r="B322" s="56">
        <v>2.371999979019165</v>
      </c>
      <c r="C322" s="57">
        <f t="shared" si="35"/>
        <v>2</v>
      </c>
      <c r="D322" s="55">
        <f t="shared" si="36"/>
        <v>1.0158457988298599</v>
      </c>
      <c r="E322" s="54">
        <f t="shared" si="32"/>
        <v>1.5721564832376467E-2</v>
      </c>
      <c r="F322" s="55" t="str">
        <f t="shared" si="30"/>
        <v/>
      </c>
      <c r="G322" s="55">
        <f t="shared" si="31"/>
        <v>1.5721564832376467E-2</v>
      </c>
      <c r="H322" s="55" t="str">
        <f t="shared" si="33"/>
        <v/>
      </c>
      <c r="I322" s="63">
        <f t="shared" si="34"/>
        <v>1.5721564832376467E-2</v>
      </c>
    </row>
    <row r="323" spans="1:9" x14ac:dyDescent="0.2">
      <c r="A323" s="19">
        <v>35164</v>
      </c>
      <c r="B323" s="56">
        <v>2.3689999580383301</v>
      </c>
      <c r="C323" s="57">
        <f t="shared" si="35"/>
        <v>3</v>
      </c>
      <c r="D323" s="55">
        <f t="shared" si="36"/>
        <v>0.99873523566299716</v>
      </c>
      <c r="E323" s="54">
        <f t="shared" si="32"/>
        <v>-1.2655648264417701E-3</v>
      </c>
      <c r="F323" s="55">
        <f t="shared" si="30"/>
        <v>-1.2655648264417701E-3</v>
      </c>
      <c r="G323" s="55" t="str">
        <f t="shared" si="31"/>
        <v/>
      </c>
      <c r="H323" s="55">
        <f t="shared" si="33"/>
        <v>-1.2655648264417701E-3</v>
      </c>
      <c r="I323" s="63" t="str">
        <f t="shared" si="34"/>
        <v/>
      </c>
    </row>
    <row r="324" spans="1:9" x14ac:dyDescent="0.2">
      <c r="A324" s="19">
        <v>35165</v>
      </c>
      <c r="B324" s="56">
        <v>2.3399999141693115</v>
      </c>
      <c r="C324" s="57">
        <f t="shared" si="35"/>
        <v>4</v>
      </c>
      <c r="D324" s="55">
        <f t="shared" si="36"/>
        <v>0.98775852917573193</v>
      </c>
      <c r="E324" s="54">
        <f t="shared" si="32"/>
        <v>-1.2317014774000525E-2</v>
      </c>
      <c r="F324" s="55">
        <f t="shared" si="30"/>
        <v>-1.2317014774000525E-2</v>
      </c>
      <c r="G324" s="55" t="str">
        <f t="shared" si="31"/>
        <v/>
      </c>
      <c r="H324" s="55">
        <f t="shared" si="33"/>
        <v>-1.2317014774000525E-2</v>
      </c>
      <c r="I324" s="63" t="str">
        <f t="shared" si="34"/>
        <v/>
      </c>
    </row>
    <row r="325" spans="1:9" x14ac:dyDescent="0.2">
      <c r="A325" s="19">
        <v>35166</v>
      </c>
      <c r="B325" s="56">
        <v>2.3289999961853027</v>
      </c>
      <c r="C325" s="57">
        <f t="shared" si="35"/>
        <v>5</v>
      </c>
      <c r="D325" s="55">
        <f t="shared" si="36"/>
        <v>0.99529918017628916</v>
      </c>
      <c r="E325" s="54">
        <f t="shared" si="32"/>
        <v>-4.7119034255361323E-3</v>
      </c>
      <c r="F325" s="55">
        <f t="shared" si="30"/>
        <v>-4.7119034255361323E-3</v>
      </c>
      <c r="G325" s="55" t="str">
        <f t="shared" si="31"/>
        <v/>
      </c>
      <c r="H325" s="55">
        <f t="shared" si="33"/>
        <v>-4.7119034255361323E-3</v>
      </c>
      <c r="I325" s="63" t="str">
        <f t="shared" si="34"/>
        <v/>
      </c>
    </row>
    <row r="326" spans="1:9" x14ac:dyDescent="0.2">
      <c r="A326" s="19">
        <v>35167</v>
      </c>
      <c r="B326" s="56">
        <v>2.4110000133514404</v>
      </c>
      <c r="C326" s="57">
        <f t="shared" si="35"/>
        <v>6</v>
      </c>
      <c r="D326" s="55">
        <f t="shared" si="36"/>
        <v>1.0352082513097667</v>
      </c>
      <c r="E326" s="54">
        <f t="shared" si="32"/>
        <v>3.4602615472461136E-2</v>
      </c>
      <c r="F326" s="55">
        <f t="shared" si="30"/>
        <v>3.4602615472461136E-2</v>
      </c>
      <c r="G326" s="55" t="str">
        <f t="shared" si="31"/>
        <v/>
      </c>
      <c r="H326" s="55">
        <f t="shared" si="33"/>
        <v>3.4602615472461136E-2</v>
      </c>
      <c r="I326" s="63" t="str">
        <f t="shared" si="34"/>
        <v/>
      </c>
    </row>
    <row r="327" spans="1:9" x14ac:dyDescent="0.2">
      <c r="A327" s="19">
        <v>35170</v>
      </c>
      <c r="B327" s="56">
        <v>2.3429999351501465</v>
      </c>
      <c r="C327" s="57">
        <f t="shared" si="35"/>
        <v>2</v>
      </c>
      <c r="D327" s="55">
        <f t="shared" si="36"/>
        <v>0.97179590301753271</v>
      </c>
      <c r="E327" s="54">
        <f t="shared" si="32"/>
        <v>-2.8609472889222564E-2</v>
      </c>
      <c r="F327" s="55" t="str">
        <f t="shared" ref="F327:F390" si="37">IF(C327&gt;C326,E327,"")</f>
        <v/>
      </c>
      <c r="G327" s="55">
        <f t="shared" ref="G327:G390" si="38">IF(C326&lt;C327,"",E327)</f>
        <v>-2.8609472889222564E-2</v>
      </c>
      <c r="H327" s="55" t="str">
        <f t="shared" si="33"/>
        <v/>
      </c>
      <c r="I327" s="63">
        <f t="shared" si="34"/>
        <v>-2.8609472889222564E-2</v>
      </c>
    </row>
    <row r="328" spans="1:9" x14ac:dyDescent="0.2">
      <c r="A328" s="19">
        <v>35171</v>
      </c>
      <c r="B328" s="56">
        <v>2.3159999847412109</v>
      </c>
      <c r="C328" s="57">
        <f t="shared" si="35"/>
        <v>3</v>
      </c>
      <c r="D328" s="55">
        <f t="shared" si="36"/>
        <v>0.98847633326664808</v>
      </c>
      <c r="E328" s="54">
        <f t="shared" ref="E328:E391" si="39">LN(D328)</f>
        <v>-1.1590578725205162E-2</v>
      </c>
      <c r="F328" s="55">
        <f t="shared" si="37"/>
        <v>-1.1590578725205162E-2</v>
      </c>
      <c r="G328" s="55" t="str">
        <f t="shared" si="38"/>
        <v/>
      </c>
      <c r="H328" s="55">
        <f t="shared" ref="H328:H391" si="40">F328</f>
        <v>-1.1590578725205162E-2</v>
      </c>
      <c r="I328" s="63" t="str">
        <f t="shared" ref="I328:I391" si="41">G328</f>
        <v/>
      </c>
    </row>
    <row r="329" spans="1:9" x14ac:dyDescent="0.2">
      <c r="A329" s="19">
        <v>35172</v>
      </c>
      <c r="B329" s="56">
        <v>2.3389999866485596</v>
      </c>
      <c r="C329" s="57">
        <f t="shared" si="35"/>
        <v>4</v>
      </c>
      <c r="D329" s="55">
        <f t="shared" si="36"/>
        <v>1.0099309162603118</v>
      </c>
      <c r="E329" s="54">
        <f t="shared" si="39"/>
        <v>9.8819287715335314E-3</v>
      </c>
      <c r="F329" s="55">
        <f t="shared" si="37"/>
        <v>9.8819287715335314E-3</v>
      </c>
      <c r="G329" s="55" t="str">
        <f t="shared" si="38"/>
        <v/>
      </c>
      <c r="H329" s="55">
        <f t="shared" si="40"/>
        <v>9.8819287715335314E-3</v>
      </c>
      <c r="I329" s="63" t="str">
        <f t="shared" si="41"/>
        <v/>
      </c>
    </row>
    <row r="330" spans="1:9" x14ac:dyDescent="0.2">
      <c r="A330" s="19">
        <v>35173</v>
      </c>
      <c r="B330" s="56">
        <v>2.3310000896453857</v>
      </c>
      <c r="C330" s="57">
        <f t="shared" si="35"/>
        <v>5</v>
      </c>
      <c r="D330" s="55">
        <f t="shared" si="36"/>
        <v>0.99657977894448968</v>
      </c>
      <c r="E330" s="54">
        <f t="shared" si="39"/>
        <v>-3.4260833823304779E-3</v>
      </c>
      <c r="F330" s="55">
        <f t="shared" si="37"/>
        <v>-3.4260833823304779E-3</v>
      </c>
      <c r="G330" s="55" t="str">
        <f t="shared" si="38"/>
        <v/>
      </c>
      <c r="H330" s="55">
        <f t="shared" si="40"/>
        <v>-3.4260833823304779E-3</v>
      </c>
      <c r="I330" s="63" t="str">
        <f t="shared" si="41"/>
        <v/>
      </c>
    </row>
    <row r="331" spans="1:9" x14ac:dyDescent="0.2">
      <c r="A331" s="19">
        <v>35174</v>
      </c>
      <c r="B331" s="56">
        <v>2.3610000610351562</v>
      </c>
      <c r="C331" s="57">
        <f t="shared" si="35"/>
        <v>6</v>
      </c>
      <c r="D331" s="55">
        <f t="shared" si="36"/>
        <v>1.0128700001012589</v>
      </c>
      <c r="E331" s="54">
        <f t="shared" si="39"/>
        <v>1.2787885443247696E-2</v>
      </c>
      <c r="F331" s="55">
        <f t="shared" si="37"/>
        <v>1.2787885443247696E-2</v>
      </c>
      <c r="G331" s="55" t="str">
        <f t="shared" si="38"/>
        <v/>
      </c>
      <c r="H331" s="55">
        <f t="shared" si="40"/>
        <v>1.2787885443247696E-2</v>
      </c>
      <c r="I331" s="63" t="str">
        <f t="shared" si="41"/>
        <v/>
      </c>
    </row>
    <row r="332" spans="1:9" x14ac:dyDescent="0.2">
      <c r="A332" s="19">
        <v>35177</v>
      </c>
      <c r="B332" s="56">
        <v>2.3589999675750732</v>
      </c>
      <c r="C332" s="57">
        <f t="shared" si="35"/>
        <v>2</v>
      </c>
      <c r="D332" s="55">
        <f t="shared" si="36"/>
        <v>0.99915286174994589</v>
      </c>
      <c r="E332" s="54">
        <f t="shared" si="39"/>
        <v>-8.4749727443797853E-4</v>
      </c>
      <c r="F332" s="55" t="str">
        <f t="shared" si="37"/>
        <v/>
      </c>
      <c r="G332" s="55">
        <f t="shared" si="38"/>
        <v>-8.4749727443797853E-4</v>
      </c>
      <c r="H332" s="55" t="str">
        <f t="shared" si="40"/>
        <v/>
      </c>
      <c r="I332" s="63">
        <f t="shared" si="41"/>
        <v>-8.4749727443797853E-4</v>
      </c>
    </row>
    <row r="333" spans="1:9" x14ac:dyDescent="0.2">
      <c r="A333" s="19">
        <v>35178</v>
      </c>
      <c r="B333" s="56">
        <v>2.2799999713897705</v>
      </c>
      <c r="C333" s="57">
        <f t="shared" si="35"/>
        <v>3</v>
      </c>
      <c r="D333" s="55">
        <f t="shared" si="36"/>
        <v>0.96651123473032063</v>
      </c>
      <c r="E333" s="54">
        <f t="shared" si="39"/>
        <v>-3.4062356262334906E-2</v>
      </c>
      <c r="F333" s="55">
        <f t="shared" si="37"/>
        <v>-3.4062356262334906E-2</v>
      </c>
      <c r="G333" s="55" t="str">
        <f t="shared" si="38"/>
        <v/>
      </c>
      <c r="H333" s="55">
        <f t="shared" si="40"/>
        <v>-3.4062356262334906E-2</v>
      </c>
      <c r="I333" s="63" t="str">
        <f t="shared" si="41"/>
        <v/>
      </c>
    </row>
    <row r="334" spans="1:9" s="28" customFormat="1" x14ac:dyDescent="0.2">
      <c r="A334" s="24">
        <v>35179</v>
      </c>
      <c r="B334" s="58">
        <v>2.2139999866485596</v>
      </c>
      <c r="C334" s="59">
        <f t="shared" si="35"/>
        <v>4</v>
      </c>
      <c r="D334" s="60">
        <f t="shared" si="36"/>
        <v>0.97105263790815721</v>
      </c>
      <c r="E334" s="60">
        <f t="shared" si="39"/>
        <v>-2.9374602162018811E-2</v>
      </c>
      <c r="F334" s="60">
        <f t="shared" si="37"/>
        <v>-2.9374602162018811E-2</v>
      </c>
      <c r="G334" s="60" t="str">
        <f t="shared" si="38"/>
        <v/>
      </c>
      <c r="H334" s="60">
        <f t="shared" si="40"/>
        <v>-2.9374602162018811E-2</v>
      </c>
      <c r="I334" s="64" t="str">
        <f t="shared" si="41"/>
        <v/>
      </c>
    </row>
    <row r="335" spans="1:9" x14ac:dyDescent="0.2">
      <c r="A335" s="19">
        <v>35180</v>
      </c>
      <c r="B335" s="56">
        <v>2.2579998970031738</v>
      </c>
      <c r="C335" s="57">
        <f t="shared" si="35"/>
        <v>5</v>
      </c>
      <c r="D335" s="55">
        <f t="shared" si="36"/>
        <v>1.0198734916982628</v>
      </c>
      <c r="E335" s="54">
        <f t="shared" si="39"/>
        <v>1.9678591857301524E-2</v>
      </c>
      <c r="F335" s="61">
        <f t="shared" si="37"/>
        <v>1.9678591857301524E-2</v>
      </c>
      <c r="G335" s="55" t="str">
        <f t="shared" si="38"/>
        <v/>
      </c>
      <c r="H335" s="61"/>
      <c r="I335" s="63" t="str">
        <f t="shared" si="41"/>
        <v/>
      </c>
    </row>
    <row r="336" spans="1:9" x14ac:dyDescent="0.2">
      <c r="A336" s="19">
        <v>35181</v>
      </c>
      <c r="B336" s="56">
        <v>2.2070000171661377</v>
      </c>
      <c r="C336" s="57">
        <f t="shared" si="35"/>
        <v>6</v>
      </c>
      <c r="D336" s="55">
        <f t="shared" si="36"/>
        <v>0.97741369257601673</v>
      </c>
      <c r="E336" s="54">
        <f t="shared" si="39"/>
        <v>-2.2845285060644989E-2</v>
      </c>
      <c r="F336" s="55">
        <f t="shared" si="37"/>
        <v>-2.2845285060644989E-2</v>
      </c>
      <c r="G336" s="55" t="str">
        <f t="shared" si="38"/>
        <v/>
      </c>
      <c r="H336" s="55">
        <f t="shared" si="40"/>
        <v>-2.2845285060644989E-2</v>
      </c>
      <c r="I336" s="63" t="str">
        <f t="shared" si="41"/>
        <v/>
      </c>
    </row>
    <row r="337" spans="1:9" x14ac:dyDescent="0.2">
      <c r="A337" s="19">
        <v>35184</v>
      </c>
      <c r="B337" s="56">
        <v>2.2230000495910645</v>
      </c>
      <c r="C337" s="57">
        <f t="shared" si="35"/>
        <v>2</v>
      </c>
      <c r="D337" s="55">
        <f t="shared" si="36"/>
        <v>1.0072496748076474</v>
      </c>
      <c r="E337" s="54">
        <f t="shared" si="39"/>
        <v>7.2235222375895206E-3</v>
      </c>
      <c r="F337" s="55" t="str">
        <f t="shared" si="37"/>
        <v/>
      </c>
      <c r="G337" s="55">
        <f t="shared" si="38"/>
        <v>7.2235222375895206E-3</v>
      </c>
      <c r="H337" s="55" t="str">
        <f t="shared" si="40"/>
        <v/>
      </c>
      <c r="I337" s="63">
        <f t="shared" si="41"/>
        <v>7.2235222375895206E-3</v>
      </c>
    </row>
    <row r="338" spans="1:9" x14ac:dyDescent="0.2">
      <c r="A338" s="19">
        <v>35185</v>
      </c>
      <c r="B338" s="56">
        <v>2.2239999771118164</v>
      </c>
      <c r="C338" s="57">
        <f t="shared" si="35"/>
        <v>3</v>
      </c>
      <c r="D338" s="55">
        <f t="shared" si="36"/>
        <v>1.0004498099408212</v>
      </c>
      <c r="E338" s="54">
        <f t="shared" si="39"/>
        <v>4.4970880665608985E-4</v>
      </c>
      <c r="F338" s="55">
        <f t="shared" si="37"/>
        <v>4.4970880665608985E-4</v>
      </c>
      <c r="G338" s="55" t="str">
        <f t="shared" si="38"/>
        <v/>
      </c>
      <c r="H338" s="55">
        <f t="shared" si="40"/>
        <v>4.4970880665608985E-4</v>
      </c>
      <c r="I338" s="63" t="str">
        <f t="shared" si="41"/>
        <v/>
      </c>
    </row>
    <row r="339" spans="1:9" x14ac:dyDescent="0.2">
      <c r="A339" s="19">
        <v>35186</v>
      </c>
      <c r="B339" s="56">
        <v>2.2290000915527344</v>
      </c>
      <c r="C339" s="57">
        <f t="shared" si="35"/>
        <v>4</v>
      </c>
      <c r="D339" s="55">
        <f t="shared" si="36"/>
        <v>1.002248252919234</v>
      </c>
      <c r="E339" s="54">
        <f t="shared" si="39"/>
        <v>2.2457293803009931E-3</v>
      </c>
      <c r="F339" s="55">
        <f t="shared" si="37"/>
        <v>2.2457293803009931E-3</v>
      </c>
      <c r="G339" s="55" t="str">
        <f t="shared" si="38"/>
        <v/>
      </c>
      <c r="H339" s="55">
        <f t="shared" si="40"/>
        <v>2.2457293803009931E-3</v>
      </c>
      <c r="I339" s="63" t="str">
        <f t="shared" si="41"/>
        <v/>
      </c>
    </row>
    <row r="340" spans="1:9" x14ac:dyDescent="0.2">
      <c r="A340" s="19">
        <v>35187</v>
      </c>
      <c r="B340" s="56">
        <v>2.190000057220459</v>
      </c>
      <c r="C340" s="57">
        <f t="shared" si="35"/>
        <v>5</v>
      </c>
      <c r="D340" s="55">
        <f t="shared" si="36"/>
        <v>0.98250335005365219</v>
      </c>
      <c r="E340" s="54">
        <f t="shared" si="39"/>
        <v>-1.7651525520714823E-2</v>
      </c>
      <c r="F340" s="55">
        <f t="shared" si="37"/>
        <v>-1.7651525520714823E-2</v>
      </c>
      <c r="G340" s="55" t="str">
        <f t="shared" si="38"/>
        <v/>
      </c>
      <c r="H340" s="55">
        <f t="shared" si="40"/>
        <v>-1.7651525520714823E-2</v>
      </c>
      <c r="I340" s="63" t="str">
        <f t="shared" si="41"/>
        <v/>
      </c>
    </row>
    <row r="341" spans="1:9" x14ac:dyDescent="0.2">
      <c r="A341" s="19">
        <v>35188</v>
      </c>
      <c r="B341" s="56">
        <v>2.1310000419616699</v>
      </c>
      <c r="C341" s="57">
        <f t="shared" si="35"/>
        <v>6</v>
      </c>
      <c r="D341" s="55">
        <f t="shared" si="36"/>
        <v>0.97305935446701697</v>
      </c>
      <c r="E341" s="54">
        <f t="shared" si="39"/>
        <v>-2.731019714892274E-2</v>
      </c>
      <c r="F341" s="55">
        <f t="shared" si="37"/>
        <v>-2.731019714892274E-2</v>
      </c>
      <c r="G341" s="55" t="str">
        <f t="shared" si="38"/>
        <v/>
      </c>
      <c r="H341" s="55">
        <f t="shared" si="40"/>
        <v>-2.731019714892274E-2</v>
      </c>
      <c r="I341" s="63" t="str">
        <f t="shared" si="41"/>
        <v/>
      </c>
    </row>
    <row r="342" spans="1:9" x14ac:dyDescent="0.2">
      <c r="A342" s="19">
        <v>35191</v>
      </c>
      <c r="B342" s="56">
        <v>2.1480000019073486</v>
      </c>
      <c r="C342" s="57">
        <f t="shared" si="35"/>
        <v>2</v>
      </c>
      <c r="D342" s="55">
        <f t="shared" si="36"/>
        <v>1.007977456410573</v>
      </c>
      <c r="E342" s="54">
        <f t="shared" si="39"/>
        <v>7.945804727033285E-3</v>
      </c>
      <c r="F342" s="55" t="str">
        <f t="shared" si="37"/>
        <v/>
      </c>
      <c r="G342" s="55">
        <f t="shared" si="38"/>
        <v>7.945804727033285E-3</v>
      </c>
      <c r="H342" s="55" t="str">
        <f t="shared" si="40"/>
        <v/>
      </c>
      <c r="I342" s="63">
        <f t="shared" si="41"/>
        <v>7.945804727033285E-3</v>
      </c>
    </row>
    <row r="343" spans="1:9" x14ac:dyDescent="0.2">
      <c r="A343" s="19">
        <v>35192</v>
      </c>
      <c r="B343" s="56">
        <v>2.187000036239624</v>
      </c>
      <c r="C343" s="57">
        <f t="shared" si="35"/>
        <v>3</v>
      </c>
      <c r="D343" s="55">
        <f t="shared" si="36"/>
        <v>1.0181564405482517</v>
      </c>
      <c r="E343" s="54">
        <f t="shared" si="39"/>
        <v>1.7993580730520271E-2</v>
      </c>
      <c r="F343" s="55">
        <f t="shared" si="37"/>
        <v>1.7993580730520271E-2</v>
      </c>
      <c r="G343" s="55" t="str">
        <f t="shared" si="38"/>
        <v/>
      </c>
      <c r="H343" s="55">
        <f t="shared" si="40"/>
        <v>1.7993580730520271E-2</v>
      </c>
      <c r="I343" s="63" t="str">
        <f t="shared" si="41"/>
        <v/>
      </c>
    </row>
    <row r="344" spans="1:9" x14ac:dyDescent="0.2">
      <c r="A344" s="19">
        <v>35193</v>
      </c>
      <c r="B344" s="56">
        <v>2.1860001087188721</v>
      </c>
      <c r="C344" s="57">
        <f t="shared" si="35"/>
        <v>4</v>
      </c>
      <c r="D344" s="55">
        <f t="shared" si="36"/>
        <v>0.99954278577769429</v>
      </c>
      <c r="E344" s="54">
        <f t="shared" si="39"/>
        <v>-4.5731877659860662E-4</v>
      </c>
      <c r="F344" s="55">
        <f t="shared" si="37"/>
        <v>-4.5731877659860662E-4</v>
      </c>
      <c r="G344" s="55" t="str">
        <f t="shared" si="38"/>
        <v/>
      </c>
      <c r="H344" s="55">
        <f t="shared" si="40"/>
        <v>-4.5731877659860662E-4</v>
      </c>
      <c r="I344" s="63" t="str">
        <f t="shared" si="41"/>
        <v/>
      </c>
    </row>
    <row r="345" spans="1:9" x14ac:dyDescent="0.2">
      <c r="A345" s="19">
        <v>35194</v>
      </c>
      <c r="B345" s="56">
        <v>2.2100000381469727</v>
      </c>
      <c r="C345" s="57">
        <f t="shared" si="35"/>
        <v>5</v>
      </c>
      <c r="D345" s="55">
        <f t="shared" si="36"/>
        <v>1.0109789241694804</v>
      </c>
      <c r="E345" s="54">
        <f t="shared" si="39"/>
        <v>1.0919093302230041E-2</v>
      </c>
      <c r="F345" s="55">
        <f t="shared" si="37"/>
        <v>1.0919093302230041E-2</v>
      </c>
      <c r="G345" s="55" t="str">
        <f t="shared" si="38"/>
        <v/>
      </c>
      <c r="H345" s="55">
        <f t="shared" si="40"/>
        <v>1.0919093302230041E-2</v>
      </c>
      <c r="I345" s="63" t="str">
        <f t="shared" si="41"/>
        <v/>
      </c>
    </row>
    <row r="346" spans="1:9" x14ac:dyDescent="0.2">
      <c r="A346" s="19">
        <v>35195</v>
      </c>
      <c r="B346" s="56">
        <v>2.2039999961853027</v>
      </c>
      <c r="C346" s="57">
        <f t="shared" ref="C346:C409" si="42">WEEKDAY(A346)</f>
        <v>6</v>
      </c>
      <c r="D346" s="55">
        <f t="shared" ref="D346:D409" si="43">B346/B345</f>
        <v>0.9972850489329852</v>
      </c>
      <c r="E346" s="54">
        <f t="shared" si="39"/>
        <v>-2.7186432308732096E-3</v>
      </c>
      <c r="F346" s="55">
        <f t="shared" si="37"/>
        <v>-2.7186432308732096E-3</v>
      </c>
      <c r="G346" s="55" t="str">
        <f t="shared" si="38"/>
        <v/>
      </c>
      <c r="H346" s="55">
        <f t="shared" si="40"/>
        <v>-2.7186432308732096E-3</v>
      </c>
      <c r="I346" s="63" t="str">
        <f t="shared" si="41"/>
        <v/>
      </c>
    </row>
    <row r="347" spans="1:9" x14ac:dyDescent="0.2">
      <c r="A347" s="19">
        <v>35198</v>
      </c>
      <c r="B347" s="56">
        <v>2.2860000133514404</v>
      </c>
      <c r="C347" s="57">
        <f t="shared" si="42"/>
        <v>2</v>
      </c>
      <c r="D347" s="55">
        <f t="shared" si="43"/>
        <v>1.037205089522715</v>
      </c>
      <c r="E347" s="54">
        <f t="shared" si="39"/>
        <v>3.6529681653282305E-2</v>
      </c>
      <c r="F347" s="55" t="str">
        <f t="shared" si="37"/>
        <v/>
      </c>
      <c r="G347" s="55">
        <f t="shared" si="38"/>
        <v>3.6529681653282305E-2</v>
      </c>
      <c r="H347" s="55" t="str">
        <f t="shared" si="40"/>
        <v/>
      </c>
      <c r="I347" s="63">
        <f t="shared" si="41"/>
        <v>3.6529681653282305E-2</v>
      </c>
    </row>
    <row r="348" spans="1:9" x14ac:dyDescent="0.2">
      <c r="A348" s="19">
        <v>35199</v>
      </c>
      <c r="B348" s="56">
        <v>2.2730000019073486</v>
      </c>
      <c r="C348" s="57">
        <f t="shared" si="42"/>
        <v>3</v>
      </c>
      <c r="D348" s="55">
        <f t="shared" si="43"/>
        <v>0.99431320587569338</v>
      </c>
      <c r="E348" s="54">
        <f t="shared" si="39"/>
        <v>-5.7030255036051719E-3</v>
      </c>
      <c r="F348" s="55">
        <f t="shared" si="37"/>
        <v>-5.7030255036051719E-3</v>
      </c>
      <c r="G348" s="55" t="str">
        <f t="shared" si="38"/>
        <v/>
      </c>
      <c r="H348" s="55">
        <f t="shared" si="40"/>
        <v>-5.7030255036051719E-3</v>
      </c>
      <c r="I348" s="63" t="str">
        <f t="shared" si="41"/>
        <v/>
      </c>
    </row>
    <row r="349" spans="1:9" x14ac:dyDescent="0.2">
      <c r="A349" s="19">
        <v>35200</v>
      </c>
      <c r="B349" s="56">
        <v>2.2990000247955322</v>
      </c>
      <c r="C349" s="57">
        <f t="shared" si="42"/>
        <v>4</v>
      </c>
      <c r="D349" s="55">
        <f t="shared" si="43"/>
        <v>1.0114386374247102</v>
      </c>
      <c r="E349" s="54">
        <f t="shared" si="39"/>
        <v>1.1373710856861109E-2</v>
      </c>
      <c r="F349" s="55">
        <f t="shared" si="37"/>
        <v>1.1373710856861109E-2</v>
      </c>
      <c r="G349" s="55" t="str">
        <f t="shared" si="38"/>
        <v/>
      </c>
      <c r="H349" s="55">
        <f t="shared" si="40"/>
        <v>1.1373710856861109E-2</v>
      </c>
      <c r="I349" s="63" t="str">
        <f t="shared" si="41"/>
        <v/>
      </c>
    </row>
    <row r="350" spans="1:9" x14ac:dyDescent="0.2">
      <c r="A350" s="19">
        <v>35201</v>
      </c>
      <c r="B350" s="56">
        <v>2.3020000457763672</v>
      </c>
      <c r="C350" s="57">
        <f t="shared" si="42"/>
        <v>5</v>
      </c>
      <c r="D350" s="55">
        <f t="shared" si="43"/>
        <v>1.0013049242925092</v>
      </c>
      <c r="E350" s="54">
        <f t="shared" si="39"/>
        <v>1.3040736187673798E-3</v>
      </c>
      <c r="F350" s="55">
        <f t="shared" si="37"/>
        <v>1.3040736187673798E-3</v>
      </c>
      <c r="G350" s="55" t="str">
        <f t="shared" si="38"/>
        <v/>
      </c>
      <c r="H350" s="55">
        <f t="shared" si="40"/>
        <v>1.3040736187673798E-3</v>
      </c>
      <c r="I350" s="63" t="str">
        <f t="shared" si="41"/>
        <v/>
      </c>
    </row>
    <row r="351" spans="1:9" x14ac:dyDescent="0.2">
      <c r="A351" s="19">
        <v>35202</v>
      </c>
      <c r="B351" s="56">
        <v>2.2839999198913574</v>
      </c>
      <c r="C351" s="57">
        <f t="shared" si="42"/>
        <v>6</v>
      </c>
      <c r="D351" s="55">
        <f t="shared" si="43"/>
        <v>0.99218065789440979</v>
      </c>
      <c r="E351" s="54">
        <f t="shared" si="39"/>
        <v>-7.8500734652406524E-3</v>
      </c>
      <c r="F351" s="55">
        <f t="shared" si="37"/>
        <v>-7.8500734652406524E-3</v>
      </c>
      <c r="G351" s="55" t="str">
        <f t="shared" si="38"/>
        <v/>
      </c>
      <c r="H351" s="55">
        <f t="shared" si="40"/>
        <v>-7.8500734652406524E-3</v>
      </c>
      <c r="I351" s="63" t="str">
        <f t="shared" si="41"/>
        <v/>
      </c>
    </row>
    <row r="352" spans="1:9" x14ac:dyDescent="0.2">
      <c r="A352" s="19">
        <v>35205</v>
      </c>
      <c r="B352" s="56">
        <v>2.3239998817443848</v>
      </c>
      <c r="C352" s="57">
        <f t="shared" si="42"/>
        <v>2</v>
      </c>
      <c r="D352" s="55">
        <f t="shared" si="43"/>
        <v>1.0175131187635638</v>
      </c>
      <c r="E352" s="54">
        <f t="shared" si="39"/>
        <v>1.7361531385220865E-2</v>
      </c>
      <c r="F352" s="55" t="str">
        <f t="shared" si="37"/>
        <v/>
      </c>
      <c r="G352" s="55">
        <f t="shared" si="38"/>
        <v>1.7361531385220865E-2</v>
      </c>
      <c r="H352" s="55" t="str">
        <f t="shared" si="40"/>
        <v/>
      </c>
      <c r="I352" s="63">
        <f t="shared" si="41"/>
        <v>1.7361531385220865E-2</v>
      </c>
    </row>
    <row r="353" spans="1:9" x14ac:dyDescent="0.2">
      <c r="A353" s="19">
        <v>35206</v>
      </c>
      <c r="B353" s="56">
        <v>2.2950000762939453</v>
      </c>
      <c r="C353" s="57">
        <f t="shared" si="42"/>
        <v>3</v>
      </c>
      <c r="D353" s="55">
        <f t="shared" si="43"/>
        <v>0.98752159770822689</v>
      </c>
      <c r="E353" s="54">
        <f t="shared" si="39"/>
        <v>-1.2556911349090445E-2</v>
      </c>
      <c r="F353" s="55">
        <f t="shared" si="37"/>
        <v>-1.2556911349090445E-2</v>
      </c>
      <c r="G353" s="55" t="str">
        <f t="shared" si="38"/>
        <v/>
      </c>
      <c r="H353" s="55">
        <f t="shared" si="40"/>
        <v>-1.2556911349090445E-2</v>
      </c>
      <c r="I353" s="63" t="str">
        <f t="shared" si="41"/>
        <v/>
      </c>
    </row>
    <row r="354" spans="1:9" x14ac:dyDescent="0.2">
      <c r="A354" s="19">
        <v>35207</v>
      </c>
      <c r="B354" s="56">
        <v>2.3289999961853027</v>
      </c>
      <c r="C354" s="57">
        <f t="shared" si="42"/>
        <v>4</v>
      </c>
      <c r="D354" s="55">
        <f t="shared" si="43"/>
        <v>1.0148147794165923</v>
      </c>
      <c r="E354" s="54">
        <f t="shared" si="39"/>
        <v>1.4706112508234677E-2</v>
      </c>
      <c r="F354" s="55">
        <f t="shared" si="37"/>
        <v>1.4706112508234677E-2</v>
      </c>
      <c r="G354" s="55" t="str">
        <f t="shared" si="38"/>
        <v/>
      </c>
      <c r="H354" s="55">
        <f t="shared" si="40"/>
        <v>1.4706112508234677E-2</v>
      </c>
      <c r="I354" s="63" t="str">
        <f t="shared" si="41"/>
        <v/>
      </c>
    </row>
    <row r="355" spans="1:9" x14ac:dyDescent="0.2">
      <c r="A355" s="19">
        <v>35208</v>
      </c>
      <c r="B355" s="56">
        <v>2.3369998931884766</v>
      </c>
      <c r="C355" s="57">
        <f t="shared" si="42"/>
        <v>5</v>
      </c>
      <c r="D355" s="55">
        <f t="shared" si="43"/>
        <v>1.0034349064045844</v>
      </c>
      <c r="E355" s="54">
        <f t="shared" si="39"/>
        <v>3.4290205878823362E-3</v>
      </c>
      <c r="F355" s="55">
        <f t="shared" si="37"/>
        <v>3.4290205878823362E-3</v>
      </c>
      <c r="G355" s="55" t="str">
        <f t="shared" si="38"/>
        <v/>
      </c>
      <c r="H355" s="55">
        <f t="shared" si="40"/>
        <v>3.4290205878823362E-3</v>
      </c>
      <c r="I355" s="63" t="str">
        <f t="shared" si="41"/>
        <v/>
      </c>
    </row>
    <row r="356" spans="1:9" x14ac:dyDescent="0.2">
      <c r="A356" s="19">
        <v>35209</v>
      </c>
      <c r="B356" s="56">
        <v>2.3610000610351562</v>
      </c>
      <c r="C356" s="57">
        <f t="shared" si="42"/>
        <v>6</v>
      </c>
      <c r="D356" s="55">
        <f t="shared" si="43"/>
        <v>1.010269648670773</v>
      </c>
      <c r="E356" s="54">
        <f t="shared" si="39"/>
        <v>1.0217274102601747E-2</v>
      </c>
      <c r="F356" s="55">
        <f t="shared" si="37"/>
        <v>1.0217274102601747E-2</v>
      </c>
      <c r="G356" s="55" t="str">
        <f t="shared" si="38"/>
        <v/>
      </c>
      <c r="H356" s="55">
        <f t="shared" si="40"/>
        <v>1.0217274102601747E-2</v>
      </c>
      <c r="I356" s="63" t="str">
        <f t="shared" si="41"/>
        <v/>
      </c>
    </row>
    <row r="357" spans="1:9" x14ac:dyDescent="0.2">
      <c r="A357" s="19">
        <v>35213</v>
      </c>
      <c r="B357" s="56">
        <v>2.4179999828338623</v>
      </c>
      <c r="C357" s="57">
        <f t="shared" si="42"/>
        <v>3</v>
      </c>
      <c r="D357" s="55">
        <f t="shared" si="43"/>
        <v>1.0241422788331971</v>
      </c>
      <c r="E357" s="54">
        <f t="shared" si="39"/>
        <v>2.3855461138512495E-2</v>
      </c>
      <c r="F357" s="55" t="str">
        <f t="shared" si="37"/>
        <v/>
      </c>
      <c r="G357" s="55">
        <f t="shared" si="38"/>
        <v>2.3855461138512495E-2</v>
      </c>
      <c r="H357" s="55" t="str">
        <f t="shared" si="40"/>
        <v/>
      </c>
      <c r="I357" s="63">
        <f t="shared" si="41"/>
        <v>2.3855461138512495E-2</v>
      </c>
    </row>
    <row r="358" spans="1:9" x14ac:dyDescent="0.2">
      <c r="A358" s="19">
        <v>35214</v>
      </c>
      <c r="B358" s="56">
        <v>2.4419999122619629</v>
      </c>
      <c r="C358" s="57">
        <f t="shared" si="42"/>
        <v>4</v>
      </c>
      <c r="D358" s="55">
        <f t="shared" si="43"/>
        <v>1.0099255291970568</v>
      </c>
      <c r="E358" s="54">
        <f t="shared" si="39"/>
        <v>9.8765946664616938E-3</v>
      </c>
      <c r="F358" s="55">
        <f t="shared" si="37"/>
        <v>9.8765946664616938E-3</v>
      </c>
      <c r="G358" s="55" t="str">
        <f t="shared" si="38"/>
        <v/>
      </c>
      <c r="H358" s="55">
        <f t="shared" si="40"/>
        <v>9.8765946664616938E-3</v>
      </c>
      <c r="I358" s="63" t="str">
        <f t="shared" si="41"/>
        <v/>
      </c>
    </row>
    <row r="359" spans="1:9" s="28" customFormat="1" x14ac:dyDescent="0.2">
      <c r="A359" s="24">
        <v>35215</v>
      </c>
      <c r="B359" s="58">
        <v>2.3959999084472656</v>
      </c>
      <c r="C359" s="59">
        <f t="shared" si="42"/>
        <v>5</v>
      </c>
      <c r="D359" s="60">
        <f t="shared" si="43"/>
        <v>0.98116297892407023</v>
      </c>
      <c r="E359" s="60">
        <f t="shared" si="39"/>
        <v>-1.9016697717205058E-2</v>
      </c>
      <c r="F359" s="60">
        <f t="shared" si="37"/>
        <v>-1.9016697717205058E-2</v>
      </c>
      <c r="G359" s="60" t="str">
        <f t="shared" si="38"/>
        <v/>
      </c>
      <c r="H359" s="60">
        <f t="shared" si="40"/>
        <v>-1.9016697717205058E-2</v>
      </c>
      <c r="I359" s="64" t="str">
        <f t="shared" si="41"/>
        <v/>
      </c>
    </row>
    <row r="360" spans="1:9" x14ac:dyDescent="0.2">
      <c r="A360" s="19">
        <v>35216</v>
      </c>
      <c r="B360" s="56">
        <v>2.4059998989105225</v>
      </c>
      <c r="C360" s="57">
        <f t="shared" si="42"/>
        <v>6</v>
      </c>
      <c r="D360" s="55">
        <f t="shared" si="43"/>
        <v>1.0041736188837074</v>
      </c>
      <c r="E360" s="54">
        <f t="shared" si="39"/>
        <v>4.1649334943643741E-3</v>
      </c>
      <c r="F360" s="61">
        <f t="shared" si="37"/>
        <v>4.1649334943643741E-3</v>
      </c>
      <c r="G360" s="55" t="str">
        <f t="shared" si="38"/>
        <v/>
      </c>
      <c r="H360" s="61"/>
      <c r="I360" s="63" t="str">
        <f t="shared" si="41"/>
        <v/>
      </c>
    </row>
    <row r="361" spans="1:9" x14ac:dyDescent="0.2">
      <c r="A361" s="19">
        <v>35219</v>
      </c>
      <c r="B361" s="56">
        <v>2.4059998989105225</v>
      </c>
      <c r="C361" s="57">
        <f t="shared" si="42"/>
        <v>2</v>
      </c>
      <c r="D361" s="55">
        <f t="shared" si="43"/>
        <v>1</v>
      </c>
      <c r="E361" s="54">
        <f t="shared" si="39"/>
        <v>0</v>
      </c>
      <c r="F361" s="55" t="str">
        <f t="shared" si="37"/>
        <v/>
      </c>
      <c r="G361" s="55">
        <f t="shared" si="38"/>
        <v>0</v>
      </c>
      <c r="H361" s="55" t="str">
        <f t="shared" si="40"/>
        <v/>
      </c>
      <c r="I361" s="63">
        <f t="shared" si="41"/>
        <v>0</v>
      </c>
    </row>
    <row r="362" spans="1:9" x14ac:dyDescent="0.2">
      <c r="A362" s="19">
        <v>35220</v>
      </c>
      <c r="B362" s="56">
        <v>2.3640000820159912</v>
      </c>
      <c r="C362" s="57">
        <f t="shared" si="42"/>
        <v>3</v>
      </c>
      <c r="D362" s="55">
        <f t="shared" si="43"/>
        <v>0.98254371626800585</v>
      </c>
      <c r="E362" s="54">
        <f t="shared" si="39"/>
        <v>-1.7610441299322713E-2</v>
      </c>
      <c r="F362" s="55">
        <f t="shared" si="37"/>
        <v>-1.7610441299322713E-2</v>
      </c>
      <c r="G362" s="55" t="str">
        <f t="shared" si="38"/>
        <v/>
      </c>
      <c r="H362" s="55">
        <f t="shared" si="40"/>
        <v>-1.7610441299322713E-2</v>
      </c>
      <c r="I362" s="63" t="str">
        <f t="shared" si="41"/>
        <v/>
      </c>
    </row>
    <row r="363" spans="1:9" x14ac:dyDescent="0.2">
      <c r="A363" s="19">
        <v>35221</v>
      </c>
      <c r="B363" s="56">
        <v>2.3789999485015869</v>
      </c>
      <c r="C363" s="57">
        <f t="shared" si="42"/>
        <v>4</v>
      </c>
      <c r="D363" s="55">
        <f t="shared" si="43"/>
        <v>1.0063451209666643</v>
      </c>
      <c r="E363" s="54">
        <f t="shared" si="39"/>
        <v>6.3250754361494381E-3</v>
      </c>
      <c r="F363" s="55">
        <f t="shared" si="37"/>
        <v>6.3250754361494381E-3</v>
      </c>
      <c r="G363" s="55" t="str">
        <f t="shared" si="38"/>
        <v/>
      </c>
      <c r="H363" s="55">
        <f t="shared" si="40"/>
        <v>6.3250754361494381E-3</v>
      </c>
      <c r="I363" s="63" t="str">
        <f t="shared" si="41"/>
        <v/>
      </c>
    </row>
    <row r="364" spans="1:9" x14ac:dyDescent="0.2">
      <c r="A364" s="19">
        <v>35222</v>
      </c>
      <c r="B364" s="56">
        <v>2.3619999885559082</v>
      </c>
      <c r="C364" s="57">
        <f t="shared" si="42"/>
        <v>5</v>
      </c>
      <c r="D364" s="55">
        <f t="shared" si="43"/>
        <v>0.99285415707705826</v>
      </c>
      <c r="E364" s="54">
        <f t="shared" si="39"/>
        <v>-7.1714967436512156E-3</v>
      </c>
      <c r="F364" s="55">
        <f t="shared" si="37"/>
        <v>-7.1714967436512156E-3</v>
      </c>
      <c r="G364" s="55" t="str">
        <f t="shared" si="38"/>
        <v/>
      </c>
      <c r="H364" s="55">
        <f t="shared" si="40"/>
        <v>-7.1714967436512156E-3</v>
      </c>
      <c r="I364" s="63" t="str">
        <f t="shared" si="41"/>
        <v/>
      </c>
    </row>
    <row r="365" spans="1:9" x14ac:dyDescent="0.2">
      <c r="A365" s="19">
        <v>35223</v>
      </c>
      <c r="B365" s="56">
        <v>2.3949999809265137</v>
      </c>
      <c r="C365" s="57">
        <f t="shared" si="42"/>
        <v>6</v>
      </c>
      <c r="D365" s="55">
        <f t="shared" si="43"/>
        <v>1.0139712076759073</v>
      </c>
      <c r="E365" s="54">
        <f t="shared" si="39"/>
        <v>1.3874509968915956E-2</v>
      </c>
      <c r="F365" s="55">
        <f t="shared" si="37"/>
        <v>1.3874509968915956E-2</v>
      </c>
      <c r="G365" s="55" t="str">
        <f t="shared" si="38"/>
        <v/>
      </c>
      <c r="H365" s="55">
        <f t="shared" si="40"/>
        <v>1.3874509968915956E-2</v>
      </c>
      <c r="I365" s="63" t="str">
        <f t="shared" si="41"/>
        <v/>
      </c>
    </row>
    <row r="366" spans="1:9" x14ac:dyDescent="0.2">
      <c r="A366" s="19">
        <v>35226</v>
      </c>
      <c r="B366" s="56">
        <v>2.3899998664855957</v>
      </c>
      <c r="C366" s="57">
        <f t="shared" si="42"/>
        <v>2</v>
      </c>
      <c r="D366" s="55">
        <f t="shared" si="43"/>
        <v>0.99791226952787548</v>
      </c>
      <c r="E366" s="54">
        <f t="shared" si="39"/>
        <v>-2.0899128193508729E-3</v>
      </c>
      <c r="F366" s="55" t="str">
        <f t="shared" si="37"/>
        <v/>
      </c>
      <c r="G366" s="55">
        <f t="shared" si="38"/>
        <v>-2.0899128193508729E-3</v>
      </c>
      <c r="H366" s="55" t="str">
        <f t="shared" si="40"/>
        <v/>
      </c>
      <c r="I366" s="63">
        <f t="shared" si="41"/>
        <v>-2.0899128193508729E-3</v>
      </c>
    </row>
    <row r="367" spans="1:9" x14ac:dyDescent="0.2">
      <c r="A367" s="19">
        <v>35227</v>
      </c>
      <c r="B367" s="56">
        <v>2.4270000457763672</v>
      </c>
      <c r="C367" s="57">
        <f t="shared" si="42"/>
        <v>3</v>
      </c>
      <c r="D367" s="55">
        <f t="shared" si="43"/>
        <v>1.0154812474300172</v>
      </c>
      <c r="E367" s="54">
        <f t="shared" si="39"/>
        <v>1.53626355261107E-2</v>
      </c>
      <c r="F367" s="55">
        <f t="shared" si="37"/>
        <v>1.53626355261107E-2</v>
      </c>
      <c r="G367" s="55" t="str">
        <f t="shared" si="38"/>
        <v/>
      </c>
      <c r="H367" s="55">
        <f t="shared" si="40"/>
        <v>1.53626355261107E-2</v>
      </c>
      <c r="I367" s="63" t="str">
        <f t="shared" si="41"/>
        <v/>
      </c>
    </row>
    <row r="368" spans="1:9" x14ac:dyDescent="0.2">
      <c r="A368" s="19">
        <v>35228</v>
      </c>
      <c r="B368" s="56">
        <v>2.4340000152587891</v>
      </c>
      <c r="C368" s="57">
        <f t="shared" si="42"/>
        <v>4</v>
      </c>
      <c r="D368" s="55">
        <f t="shared" si="43"/>
        <v>1.0028842065720616</v>
      </c>
      <c r="E368" s="54">
        <f t="shared" si="39"/>
        <v>2.8800552285922292E-3</v>
      </c>
      <c r="F368" s="55">
        <f t="shared" si="37"/>
        <v>2.8800552285922292E-3</v>
      </c>
      <c r="G368" s="55" t="str">
        <f t="shared" si="38"/>
        <v/>
      </c>
      <c r="H368" s="55">
        <f t="shared" si="40"/>
        <v>2.8800552285922292E-3</v>
      </c>
      <c r="I368" s="63" t="str">
        <f t="shared" si="41"/>
        <v/>
      </c>
    </row>
    <row r="369" spans="1:9" x14ac:dyDescent="0.2">
      <c r="A369" s="19">
        <v>35229</v>
      </c>
      <c r="B369" s="56">
        <v>2.4939999580383301</v>
      </c>
      <c r="C369" s="57">
        <f t="shared" si="42"/>
        <v>5</v>
      </c>
      <c r="D369" s="55">
        <f t="shared" si="43"/>
        <v>1.0246507569447003</v>
      </c>
      <c r="E369" s="54">
        <f t="shared" si="39"/>
        <v>2.4351829598443481E-2</v>
      </c>
      <c r="F369" s="55">
        <f t="shared" si="37"/>
        <v>2.4351829598443481E-2</v>
      </c>
      <c r="G369" s="55" t="str">
        <f t="shared" si="38"/>
        <v/>
      </c>
      <c r="H369" s="55">
        <f t="shared" si="40"/>
        <v>2.4351829598443481E-2</v>
      </c>
      <c r="I369" s="63" t="str">
        <f t="shared" si="41"/>
        <v/>
      </c>
    </row>
    <row r="370" spans="1:9" x14ac:dyDescent="0.2">
      <c r="A370" s="19">
        <v>35230</v>
      </c>
      <c r="B370" s="56">
        <v>2.5090000629425049</v>
      </c>
      <c r="C370" s="57">
        <f t="shared" si="42"/>
        <v>6</v>
      </c>
      <c r="D370" s="55">
        <f t="shared" si="43"/>
        <v>1.0060144768069577</v>
      </c>
      <c r="E370" s="54">
        <f t="shared" si="39"/>
        <v>5.9964620381783504E-3</v>
      </c>
      <c r="F370" s="55">
        <f t="shared" si="37"/>
        <v>5.9964620381783504E-3</v>
      </c>
      <c r="G370" s="55" t="str">
        <f t="shared" si="38"/>
        <v/>
      </c>
      <c r="H370" s="55">
        <f t="shared" si="40"/>
        <v>5.9964620381783504E-3</v>
      </c>
      <c r="I370" s="63" t="str">
        <f t="shared" si="41"/>
        <v/>
      </c>
    </row>
    <row r="371" spans="1:9" x14ac:dyDescent="0.2">
      <c r="A371" s="19">
        <v>35233</v>
      </c>
      <c r="B371" s="56">
        <v>2.5360000133514404</v>
      </c>
      <c r="C371" s="57">
        <f t="shared" si="42"/>
        <v>2</v>
      </c>
      <c r="D371" s="55">
        <f t="shared" si="43"/>
        <v>1.010761239430688</v>
      </c>
      <c r="E371" s="54">
        <f t="shared" si="39"/>
        <v>1.070374936876823E-2</v>
      </c>
      <c r="F371" s="55" t="str">
        <f t="shared" si="37"/>
        <v/>
      </c>
      <c r="G371" s="55">
        <f t="shared" si="38"/>
        <v>1.070374936876823E-2</v>
      </c>
      <c r="H371" s="55" t="str">
        <f t="shared" si="40"/>
        <v/>
      </c>
      <c r="I371" s="63">
        <f t="shared" si="41"/>
        <v>1.070374936876823E-2</v>
      </c>
    </row>
    <row r="372" spans="1:9" x14ac:dyDescent="0.2">
      <c r="A372" s="19">
        <v>35234</v>
      </c>
      <c r="B372" s="56">
        <v>2.6100001335144043</v>
      </c>
      <c r="C372" s="57">
        <f t="shared" si="42"/>
        <v>3</v>
      </c>
      <c r="D372" s="55">
        <f t="shared" si="43"/>
        <v>1.0291798579547993</v>
      </c>
      <c r="E372" s="54">
        <f t="shared" si="39"/>
        <v>2.8762230649801941E-2</v>
      </c>
      <c r="F372" s="55">
        <f t="shared" si="37"/>
        <v>2.8762230649801941E-2</v>
      </c>
      <c r="G372" s="55" t="str">
        <f t="shared" si="38"/>
        <v/>
      </c>
      <c r="H372" s="55">
        <f t="shared" si="40"/>
        <v>2.8762230649801941E-2</v>
      </c>
      <c r="I372" s="63" t="str">
        <f t="shared" si="41"/>
        <v/>
      </c>
    </row>
    <row r="373" spans="1:9" x14ac:dyDescent="0.2">
      <c r="A373" s="19">
        <v>35235</v>
      </c>
      <c r="B373" s="56">
        <v>2.6310000419616699</v>
      </c>
      <c r="C373" s="57">
        <f t="shared" si="42"/>
        <v>4</v>
      </c>
      <c r="D373" s="55">
        <f t="shared" si="43"/>
        <v>1.0080459415222285</v>
      </c>
      <c r="E373" s="54">
        <f t="shared" si="39"/>
        <v>8.0137455175539087E-3</v>
      </c>
      <c r="F373" s="55">
        <f t="shared" si="37"/>
        <v>8.0137455175539087E-3</v>
      </c>
      <c r="G373" s="55" t="str">
        <f t="shared" si="38"/>
        <v/>
      </c>
      <c r="H373" s="55">
        <f t="shared" si="40"/>
        <v>8.0137455175539087E-3</v>
      </c>
      <c r="I373" s="63" t="str">
        <f t="shared" si="41"/>
        <v/>
      </c>
    </row>
    <row r="374" spans="1:9" x14ac:dyDescent="0.2">
      <c r="A374" s="19">
        <v>35236</v>
      </c>
      <c r="B374" s="56">
        <v>2.6170001029968262</v>
      </c>
      <c r="C374" s="57">
        <f t="shared" si="42"/>
        <v>5</v>
      </c>
      <c r="D374" s="55">
        <f t="shared" si="43"/>
        <v>0.99467885262578504</v>
      </c>
      <c r="E374" s="54">
        <f t="shared" si="39"/>
        <v>-5.3353551022600892E-3</v>
      </c>
      <c r="F374" s="55">
        <f t="shared" si="37"/>
        <v>-5.3353551022600892E-3</v>
      </c>
      <c r="G374" s="55" t="str">
        <f t="shared" si="38"/>
        <v/>
      </c>
      <c r="H374" s="55">
        <f t="shared" si="40"/>
        <v>-5.3353551022600892E-3</v>
      </c>
      <c r="I374" s="63" t="str">
        <f t="shared" si="41"/>
        <v/>
      </c>
    </row>
    <row r="375" spans="1:9" x14ac:dyDescent="0.2">
      <c r="A375" s="19">
        <v>35237</v>
      </c>
      <c r="B375" s="56">
        <v>2.6399998664855957</v>
      </c>
      <c r="C375" s="57">
        <f t="shared" si="42"/>
        <v>6</v>
      </c>
      <c r="D375" s="55">
        <f t="shared" si="43"/>
        <v>1.0087885986181016</v>
      </c>
      <c r="E375" s="54">
        <f t="shared" si="39"/>
        <v>8.7502036797467032E-3</v>
      </c>
      <c r="F375" s="55">
        <f t="shared" si="37"/>
        <v>8.7502036797467032E-3</v>
      </c>
      <c r="G375" s="55" t="str">
        <f t="shared" si="38"/>
        <v/>
      </c>
      <c r="H375" s="55">
        <f t="shared" si="40"/>
        <v>8.7502036797467032E-3</v>
      </c>
      <c r="I375" s="63" t="str">
        <f t="shared" si="41"/>
        <v/>
      </c>
    </row>
    <row r="376" spans="1:9" s="28" customFormat="1" x14ac:dyDescent="0.2">
      <c r="A376" s="24">
        <v>35240</v>
      </c>
      <c r="B376" s="58">
        <v>2.6459999084472656</v>
      </c>
      <c r="C376" s="59">
        <f t="shared" si="42"/>
        <v>2</v>
      </c>
      <c r="D376" s="60">
        <f t="shared" si="43"/>
        <v>1.00227274328224</v>
      </c>
      <c r="E376" s="60">
        <f t="shared" si="39"/>
        <v>2.2701645077490263E-3</v>
      </c>
      <c r="F376" s="60" t="str">
        <f t="shared" si="37"/>
        <v/>
      </c>
      <c r="G376" s="60">
        <f t="shared" si="38"/>
        <v>2.2701645077490263E-3</v>
      </c>
      <c r="H376" s="60" t="str">
        <f t="shared" si="40"/>
        <v/>
      </c>
      <c r="I376" s="64">
        <f t="shared" si="41"/>
        <v>2.2701645077490263E-3</v>
      </c>
    </row>
    <row r="377" spans="1:9" x14ac:dyDescent="0.2">
      <c r="A377" s="19">
        <v>35241</v>
      </c>
      <c r="B377" s="56">
        <v>2.6670000553131104</v>
      </c>
      <c r="C377" s="57">
        <f t="shared" si="42"/>
        <v>3</v>
      </c>
      <c r="D377" s="55">
        <f t="shared" si="43"/>
        <v>1.0079365637159707</v>
      </c>
      <c r="E377" s="54">
        <f t="shared" si="39"/>
        <v>7.9052348473661743E-3</v>
      </c>
      <c r="F377" s="61">
        <f t="shared" si="37"/>
        <v>7.9052348473661743E-3</v>
      </c>
      <c r="G377" s="55" t="str">
        <f t="shared" si="38"/>
        <v/>
      </c>
      <c r="H377" s="61"/>
      <c r="I377" s="63" t="str">
        <f t="shared" si="41"/>
        <v/>
      </c>
    </row>
    <row r="378" spans="1:9" x14ac:dyDescent="0.2">
      <c r="A378" s="19">
        <v>35242</v>
      </c>
      <c r="B378" s="56">
        <v>2.687000036239624</v>
      </c>
      <c r="C378" s="57">
        <f t="shared" si="42"/>
        <v>4</v>
      </c>
      <c r="D378" s="55">
        <f t="shared" si="43"/>
        <v>1.0074990553099803</v>
      </c>
      <c r="E378" s="54">
        <f t="shared" si="39"/>
        <v>7.4710771806735981E-3</v>
      </c>
      <c r="F378" s="55">
        <f t="shared" si="37"/>
        <v>7.4710771806735981E-3</v>
      </c>
      <c r="G378" s="55" t="str">
        <f t="shared" si="38"/>
        <v/>
      </c>
      <c r="H378" s="55">
        <f t="shared" si="40"/>
        <v>7.4710771806735981E-3</v>
      </c>
      <c r="I378" s="63" t="str">
        <f t="shared" si="41"/>
        <v/>
      </c>
    </row>
    <row r="379" spans="1:9" x14ac:dyDescent="0.2">
      <c r="A379" s="19">
        <v>35243</v>
      </c>
      <c r="B379" s="56">
        <v>2.7869999408721924</v>
      </c>
      <c r="C379" s="57">
        <f t="shared" si="42"/>
        <v>5</v>
      </c>
      <c r="D379" s="55">
        <f t="shared" si="43"/>
        <v>1.037216190280561</v>
      </c>
      <c r="E379" s="54">
        <f t="shared" si="39"/>
        <v>3.6540384163861267E-2</v>
      </c>
      <c r="F379" s="55">
        <f t="shared" si="37"/>
        <v>3.6540384163861267E-2</v>
      </c>
      <c r="G379" s="55" t="str">
        <f t="shared" si="38"/>
        <v/>
      </c>
      <c r="H379" s="55">
        <f t="shared" si="40"/>
        <v>3.6540384163861267E-2</v>
      </c>
      <c r="I379" s="63" t="str">
        <f t="shared" si="41"/>
        <v/>
      </c>
    </row>
    <row r="380" spans="1:9" x14ac:dyDescent="0.2">
      <c r="A380" s="19">
        <v>35244</v>
      </c>
      <c r="B380" s="56">
        <v>2.9110000133514404</v>
      </c>
      <c r="C380" s="57">
        <f t="shared" si="42"/>
        <v>6</v>
      </c>
      <c r="D380" s="55">
        <f t="shared" si="43"/>
        <v>1.0444923125618877</v>
      </c>
      <c r="E380" s="54">
        <f t="shared" si="39"/>
        <v>4.3530942065797995E-2</v>
      </c>
      <c r="F380" s="55">
        <f t="shared" si="37"/>
        <v>4.3530942065797995E-2</v>
      </c>
      <c r="G380" s="55" t="str">
        <f t="shared" si="38"/>
        <v/>
      </c>
      <c r="H380" s="55">
        <f t="shared" si="40"/>
        <v>4.3530942065797995E-2</v>
      </c>
      <c r="I380" s="63" t="str">
        <f t="shared" si="41"/>
        <v/>
      </c>
    </row>
    <row r="381" spans="1:9" x14ac:dyDescent="0.2">
      <c r="A381" s="19">
        <v>35247</v>
      </c>
      <c r="B381" s="56">
        <v>2.7599999904632568</v>
      </c>
      <c r="C381" s="57">
        <f t="shared" si="42"/>
        <v>2</v>
      </c>
      <c r="D381" s="55">
        <f t="shared" si="43"/>
        <v>0.9481277835123274</v>
      </c>
      <c r="E381" s="54">
        <f t="shared" si="39"/>
        <v>-5.3265993076317041E-2</v>
      </c>
      <c r="F381" s="55" t="str">
        <f t="shared" si="37"/>
        <v/>
      </c>
      <c r="G381" s="55">
        <f t="shared" si="38"/>
        <v>-5.3265993076317041E-2</v>
      </c>
      <c r="H381" s="55" t="str">
        <f t="shared" si="40"/>
        <v/>
      </c>
      <c r="I381" s="63">
        <f t="shared" si="41"/>
        <v>-5.3265993076317041E-2</v>
      </c>
    </row>
    <row r="382" spans="1:9" x14ac:dyDescent="0.2">
      <c r="A382" s="19">
        <v>35248</v>
      </c>
      <c r="B382" s="56">
        <v>2.809999942779541</v>
      </c>
      <c r="C382" s="57">
        <f t="shared" si="42"/>
        <v>3</v>
      </c>
      <c r="D382" s="55">
        <f t="shared" si="43"/>
        <v>1.0181159248148737</v>
      </c>
      <c r="E382" s="54">
        <f t="shared" si="39"/>
        <v>1.7953786708784711E-2</v>
      </c>
      <c r="F382" s="55">
        <f t="shared" si="37"/>
        <v>1.7953786708784711E-2</v>
      </c>
      <c r="G382" s="55" t="str">
        <f t="shared" si="38"/>
        <v/>
      </c>
      <c r="H382" s="55">
        <f t="shared" si="40"/>
        <v>1.7953786708784711E-2</v>
      </c>
      <c r="I382" s="63" t="str">
        <f t="shared" si="41"/>
        <v/>
      </c>
    </row>
    <row r="383" spans="1:9" x14ac:dyDescent="0.2">
      <c r="A383" s="19">
        <v>35249</v>
      </c>
      <c r="B383" s="56">
        <v>2.8410000801086426</v>
      </c>
      <c r="C383" s="57">
        <f t="shared" si="42"/>
        <v>4</v>
      </c>
      <c r="D383" s="55">
        <f t="shared" si="43"/>
        <v>1.0110320775659651</v>
      </c>
      <c r="E383" s="54">
        <f t="shared" si="39"/>
        <v>1.0971668086888807E-2</v>
      </c>
      <c r="F383" s="55">
        <f t="shared" si="37"/>
        <v>1.0971668086888807E-2</v>
      </c>
      <c r="G383" s="55" t="str">
        <f t="shared" si="38"/>
        <v/>
      </c>
      <c r="H383" s="55">
        <f t="shared" si="40"/>
        <v>1.0971668086888807E-2</v>
      </c>
      <c r="I383" s="63" t="str">
        <f t="shared" si="41"/>
        <v/>
      </c>
    </row>
    <row r="384" spans="1:9" x14ac:dyDescent="0.2">
      <c r="A384" s="19">
        <v>35254</v>
      </c>
      <c r="B384" s="56">
        <v>2.8270001411437988</v>
      </c>
      <c r="C384" s="57">
        <f t="shared" si="42"/>
        <v>2</v>
      </c>
      <c r="D384" s="55">
        <f t="shared" si="43"/>
        <v>0.99507217931359282</v>
      </c>
      <c r="E384" s="54">
        <f t="shared" si="39"/>
        <v>-4.9400024308782677E-3</v>
      </c>
      <c r="F384" s="55" t="str">
        <f t="shared" si="37"/>
        <v/>
      </c>
      <c r="G384" s="55">
        <f t="shared" si="38"/>
        <v>-4.9400024308782677E-3</v>
      </c>
      <c r="H384" s="55" t="str">
        <f t="shared" si="40"/>
        <v/>
      </c>
      <c r="I384" s="63">
        <f t="shared" si="41"/>
        <v>-4.9400024308782677E-3</v>
      </c>
    </row>
    <row r="385" spans="1:9" x14ac:dyDescent="0.2">
      <c r="A385" s="19">
        <v>35255</v>
      </c>
      <c r="B385" s="56">
        <v>2.7390000820159912</v>
      </c>
      <c r="C385" s="57">
        <f t="shared" si="42"/>
        <v>3</v>
      </c>
      <c r="D385" s="55">
        <f t="shared" si="43"/>
        <v>0.96887157596950002</v>
      </c>
      <c r="E385" s="54">
        <f t="shared" si="39"/>
        <v>-3.1623208413799508E-2</v>
      </c>
      <c r="F385" s="55">
        <f t="shared" si="37"/>
        <v>-3.1623208413799508E-2</v>
      </c>
      <c r="G385" s="55" t="str">
        <f t="shared" si="38"/>
        <v/>
      </c>
      <c r="H385" s="55">
        <f t="shared" si="40"/>
        <v>-3.1623208413799508E-2</v>
      </c>
      <c r="I385" s="63" t="str">
        <f t="shared" si="41"/>
        <v/>
      </c>
    </row>
    <row r="386" spans="1:9" x14ac:dyDescent="0.2">
      <c r="A386" s="19">
        <v>35256</v>
      </c>
      <c r="B386" s="56">
        <v>2.7769999504089355</v>
      </c>
      <c r="C386" s="57">
        <f t="shared" si="42"/>
        <v>4</v>
      </c>
      <c r="D386" s="55">
        <f t="shared" si="43"/>
        <v>1.0138736280595417</v>
      </c>
      <c r="E386" s="54">
        <f t="shared" si="39"/>
        <v>1.3778270242166341E-2</v>
      </c>
      <c r="F386" s="55">
        <f t="shared" si="37"/>
        <v>1.3778270242166341E-2</v>
      </c>
      <c r="G386" s="55" t="str">
        <f t="shared" si="38"/>
        <v/>
      </c>
      <c r="H386" s="55">
        <f t="shared" si="40"/>
        <v>1.3778270242166341E-2</v>
      </c>
      <c r="I386" s="63" t="str">
        <f t="shared" si="41"/>
        <v/>
      </c>
    </row>
    <row r="387" spans="1:9" x14ac:dyDescent="0.2">
      <c r="A387" s="19">
        <v>35257</v>
      </c>
      <c r="B387" s="56">
        <v>2.6960000991821289</v>
      </c>
      <c r="C387" s="57">
        <f t="shared" si="42"/>
        <v>5</v>
      </c>
      <c r="D387" s="55">
        <f t="shared" si="43"/>
        <v>0.97083188596568804</v>
      </c>
      <c r="E387" s="54">
        <f t="shared" si="39"/>
        <v>-2.9601960628195499E-2</v>
      </c>
      <c r="F387" s="55">
        <f t="shared" si="37"/>
        <v>-2.9601960628195499E-2</v>
      </c>
      <c r="G387" s="55" t="str">
        <f t="shared" si="38"/>
        <v/>
      </c>
      <c r="H387" s="55">
        <f t="shared" si="40"/>
        <v>-2.9601960628195499E-2</v>
      </c>
      <c r="I387" s="63" t="str">
        <f t="shared" si="41"/>
        <v/>
      </c>
    </row>
    <row r="388" spans="1:9" x14ac:dyDescent="0.2">
      <c r="A388" s="19">
        <v>35258</v>
      </c>
      <c r="B388" s="56">
        <v>2.7609999179840088</v>
      </c>
      <c r="C388" s="57">
        <f t="shared" si="42"/>
        <v>6</v>
      </c>
      <c r="D388" s="55">
        <f t="shared" si="43"/>
        <v>1.0241097241879178</v>
      </c>
      <c r="E388" s="54">
        <f t="shared" si="39"/>
        <v>2.3823673404157523E-2</v>
      </c>
      <c r="F388" s="55">
        <f t="shared" si="37"/>
        <v>2.3823673404157523E-2</v>
      </c>
      <c r="G388" s="55" t="str">
        <f t="shared" si="38"/>
        <v/>
      </c>
      <c r="H388" s="55">
        <f t="shared" si="40"/>
        <v>2.3823673404157523E-2</v>
      </c>
      <c r="I388" s="63" t="str">
        <f t="shared" si="41"/>
        <v/>
      </c>
    </row>
    <row r="389" spans="1:9" x14ac:dyDescent="0.2">
      <c r="A389" s="19">
        <v>35261</v>
      </c>
      <c r="B389" s="56">
        <v>2.7649998664855957</v>
      </c>
      <c r="C389" s="57">
        <f t="shared" si="42"/>
        <v>2</v>
      </c>
      <c r="D389" s="55">
        <f t="shared" si="43"/>
        <v>1.001448731843682</v>
      </c>
      <c r="E389" s="54">
        <f t="shared" si="39"/>
        <v>1.4476834441489201E-3</v>
      </c>
      <c r="F389" s="55" t="str">
        <f t="shared" si="37"/>
        <v/>
      </c>
      <c r="G389" s="55">
        <f t="shared" si="38"/>
        <v>1.4476834441489201E-3</v>
      </c>
      <c r="H389" s="55" t="str">
        <f t="shared" si="40"/>
        <v/>
      </c>
      <c r="I389" s="63">
        <f t="shared" si="41"/>
        <v>1.4476834441489201E-3</v>
      </c>
    </row>
    <row r="390" spans="1:9" x14ac:dyDescent="0.2">
      <c r="A390" s="19">
        <v>35262</v>
      </c>
      <c r="B390" s="56">
        <v>2.7599999904632568</v>
      </c>
      <c r="C390" s="57">
        <f t="shared" si="42"/>
        <v>3</v>
      </c>
      <c r="D390" s="55">
        <f t="shared" si="43"/>
        <v>0.9981917264868827</v>
      </c>
      <c r="E390" s="54">
        <f t="shared" si="39"/>
        <v>-1.8099104132728592E-3</v>
      </c>
      <c r="F390" s="55">
        <f t="shared" si="37"/>
        <v>-1.8099104132728592E-3</v>
      </c>
      <c r="G390" s="55" t="str">
        <f t="shared" si="38"/>
        <v/>
      </c>
      <c r="H390" s="55">
        <f t="shared" si="40"/>
        <v>-1.8099104132728592E-3</v>
      </c>
      <c r="I390" s="63" t="str">
        <f t="shared" si="41"/>
        <v/>
      </c>
    </row>
    <row r="391" spans="1:9" x14ac:dyDescent="0.2">
      <c r="A391" s="19">
        <v>35263</v>
      </c>
      <c r="B391" s="56">
        <v>2.6380000114440918</v>
      </c>
      <c r="C391" s="57">
        <f t="shared" si="42"/>
        <v>4</v>
      </c>
      <c r="D391" s="55">
        <f t="shared" si="43"/>
        <v>0.95579710889829106</v>
      </c>
      <c r="E391" s="54">
        <f t="shared" si="39"/>
        <v>-4.5209617640424311E-2</v>
      </c>
      <c r="F391" s="55">
        <f t="shared" ref="F391:F454" si="44">IF(C391&gt;C390,E391,"")</f>
        <v>-4.5209617640424311E-2</v>
      </c>
      <c r="G391" s="55" t="str">
        <f t="shared" ref="G391:G454" si="45">IF(C390&lt;C391,"",E391)</f>
        <v/>
      </c>
      <c r="H391" s="55">
        <f t="shared" si="40"/>
        <v>-4.5209617640424311E-2</v>
      </c>
      <c r="I391" s="63" t="str">
        <f t="shared" si="41"/>
        <v/>
      </c>
    </row>
    <row r="392" spans="1:9" x14ac:dyDescent="0.2">
      <c r="A392" s="19">
        <v>35264</v>
      </c>
      <c r="B392" s="56">
        <v>2.4300000667572021</v>
      </c>
      <c r="C392" s="57">
        <f t="shared" si="42"/>
        <v>5</v>
      </c>
      <c r="D392" s="55">
        <f t="shared" si="43"/>
        <v>0.92115240948273291</v>
      </c>
      <c r="E392" s="54">
        <f t="shared" ref="E392:E455" si="46">LN(D392)</f>
        <v>-8.2129773808736234E-2</v>
      </c>
      <c r="F392" s="55">
        <f t="shared" si="44"/>
        <v>-8.2129773808736234E-2</v>
      </c>
      <c r="G392" s="55" t="str">
        <f t="shared" si="45"/>
        <v/>
      </c>
      <c r="H392" s="55">
        <f t="shared" ref="H392:H455" si="47">F392</f>
        <v>-8.2129773808736234E-2</v>
      </c>
      <c r="I392" s="63" t="str">
        <f t="shared" ref="I392:I455" si="48">G392</f>
        <v/>
      </c>
    </row>
    <row r="393" spans="1:9" x14ac:dyDescent="0.2">
      <c r="A393" s="19">
        <v>35265</v>
      </c>
      <c r="B393" s="56">
        <v>2.3589999675750732</v>
      </c>
      <c r="C393" s="57">
        <f t="shared" si="42"/>
        <v>6</v>
      </c>
      <c r="D393" s="55">
        <f t="shared" si="43"/>
        <v>0.9707818529911082</v>
      </c>
      <c r="E393" s="54">
        <f t="shared" si="46"/>
        <v>-2.9653498144218429E-2</v>
      </c>
      <c r="F393" s="55">
        <f t="shared" si="44"/>
        <v>-2.9653498144218429E-2</v>
      </c>
      <c r="G393" s="55" t="str">
        <f t="shared" si="45"/>
        <v/>
      </c>
      <c r="H393" s="55">
        <f t="shared" si="47"/>
        <v>-2.9653498144218429E-2</v>
      </c>
      <c r="I393" s="63" t="str">
        <f t="shared" si="48"/>
        <v/>
      </c>
    </row>
    <row r="394" spans="1:9" x14ac:dyDescent="0.2">
      <c r="A394" s="19">
        <v>35268</v>
      </c>
      <c r="B394" s="56">
        <v>2.1809999942779541</v>
      </c>
      <c r="C394" s="57">
        <f t="shared" si="42"/>
        <v>2</v>
      </c>
      <c r="D394" s="55">
        <f t="shared" si="43"/>
        <v>0.92454430871396165</v>
      </c>
      <c r="E394" s="54">
        <f t="shared" si="46"/>
        <v>-7.8454302084434144E-2</v>
      </c>
      <c r="F394" s="55" t="str">
        <f t="shared" si="44"/>
        <v/>
      </c>
      <c r="G394" s="55">
        <f t="shared" si="45"/>
        <v>-7.8454302084434144E-2</v>
      </c>
      <c r="H394" s="55" t="str">
        <f t="shared" si="47"/>
        <v/>
      </c>
      <c r="I394" s="63">
        <f t="shared" si="48"/>
        <v>-7.8454302084434144E-2</v>
      </c>
    </row>
    <row r="395" spans="1:9" x14ac:dyDescent="0.2">
      <c r="A395" s="19">
        <v>35269</v>
      </c>
      <c r="B395" s="56">
        <v>2.3899998664855957</v>
      </c>
      <c r="C395" s="57">
        <f t="shared" si="42"/>
        <v>3</v>
      </c>
      <c r="D395" s="55">
        <f t="shared" si="43"/>
        <v>1.0958275436753651</v>
      </c>
      <c r="E395" s="54">
        <f t="shared" si="46"/>
        <v>9.1509825483746463E-2</v>
      </c>
      <c r="F395" s="55">
        <f t="shared" si="44"/>
        <v>9.1509825483746463E-2</v>
      </c>
      <c r="G395" s="55" t="str">
        <f t="shared" si="45"/>
        <v/>
      </c>
      <c r="H395" s="55">
        <f t="shared" si="47"/>
        <v>9.1509825483746463E-2</v>
      </c>
      <c r="I395" s="63" t="str">
        <f t="shared" si="48"/>
        <v/>
      </c>
    </row>
    <row r="396" spans="1:9" x14ac:dyDescent="0.2">
      <c r="A396" s="19">
        <v>35270</v>
      </c>
      <c r="B396" s="56">
        <v>2.3589999675750732</v>
      </c>
      <c r="C396" s="57">
        <f t="shared" si="42"/>
        <v>4</v>
      </c>
      <c r="D396" s="55">
        <f t="shared" si="43"/>
        <v>0.98702933027519091</v>
      </c>
      <c r="E396" s="54">
        <f t="shared" si="46"/>
        <v>-1.305552339931236E-2</v>
      </c>
      <c r="F396" s="55">
        <f t="shared" si="44"/>
        <v>-1.305552339931236E-2</v>
      </c>
      <c r="G396" s="55" t="str">
        <f t="shared" si="45"/>
        <v/>
      </c>
      <c r="H396" s="55">
        <f t="shared" si="47"/>
        <v>-1.305552339931236E-2</v>
      </c>
      <c r="I396" s="63" t="str">
        <f t="shared" si="48"/>
        <v/>
      </c>
    </row>
    <row r="397" spans="1:9" s="28" customFormat="1" x14ac:dyDescent="0.2">
      <c r="A397" s="24">
        <v>35271</v>
      </c>
      <c r="B397" s="58">
        <v>2.3220000267028809</v>
      </c>
      <c r="C397" s="59">
        <f t="shared" si="42"/>
        <v>5</v>
      </c>
      <c r="D397" s="60">
        <f t="shared" si="43"/>
        <v>0.98431541272540735</v>
      </c>
      <c r="E397" s="60">
        <f t="shared" si="46"/>
        <v>-1.5808891904689561E-2</v>
      </c>
      <c r="F397" s="60">
        <f t="shared" si="44"/>
        <v>-1.5808891904689561E-2</v>
      </c>
      <c r="G397" s="60" t="str">
        <f t="shared" si="45"/>
        <v/>
      </c>
      <c r="H397" s="60">
        <f t="shared" si="47"/>
        <v>-1.5808891904689561E-2</v>
      </c>
      <c r="I397" s="64" t="str">
        <f t="shared" si="48"/>
        <v/>
      </c>
    </row>
    <row r="398" spans="1:9" x14ac:dyDescent="0.2">
      <c r="A398" s="19">
        <v>35272</v>
      </c>
      <c r="B398" s="56">
        <v>2.1919999122619629</v>
      </c>
      <c r="C398" s="57">
        <f t="shared" si="42"/>
        <v>6</v>
      </c>
      <c r="D398" s="55">
        <f t="shared" si="43"/>
        <v>0.9440137325814284</v>
      </c>
      <c r="E398" s="54">
        <f t="shared" si="46"/>
        <v>-5.7614565716356828E-2</v>
      </c>
      <c r="F398" s="61">
        <f t="shared" si="44"/>
        <v>-5.7614565716356828E-2</v>
      </c>
      <c r="G398" s="55" t="str">
        <f t="shared" si="45"/>
        <v/>
      </c>
      <c r="H398" s="61"/>
      <c r="I398" s="63" t="str">
        <f t="shared" si="48"/>
        <v/>
      </c>
    </row>
    <row r="399" spans="1:9" x14ac:dyDescent="0.2">
      <c r="A399" s="19">
        <v>35275</v>
      </c>
      <c r="B399" s="56">
        <v>2.0460000038146973</v>
      </c>
      <c r="C399" s="57">
        <f t="shared" si="42"/>
        <v>2</v>
      </c>
      <c r="D399" s="55">
        <f t="shared" si="43"/>
        <v>0.9333941996847045</v>
      </c>
      <c r="E399" s="54">
        <f t="shared" si="46"/>
        <v>-6.8927659665390828E-2</v>
      </c>
      <c r="F399" s="55" t="str">
        <f t="shared" si="44"/>
        <v/>
      </c>
      <c r="G399" s="55">
        <f t="shared" si="45"/>
        <v>-6.8927659665390828E-2</v>
      </c>
      <c r="H399" s="55" t="str">
        <f t="shared" si="47"/>
        <v/>
      </c>
      <c r="I399" s="63">
        <f t="shared" si="48"/>
        <v>-6.8927659665390828E-2</v>
      </c>
    </row>
    <row r="400" spans="1:9" x14ac:dyDescent="0.2">
      <c r="A400" s="19">
        <v>35276</v>
      </c>
      <c r="B400" s="56">
        <v>2.1440000534057617</v>
      </c>
      <c r="C400" s="57">
        <f t="shared" si="42"/>
        <v>3</v>
      </c>
      <c r="D400" s="55">
        <f t="shared" si="43"/>
        <v>1.0478983623696709</v>
      </c>
      <c r="E400" s="54">
        <f t="shared" si="46"/>
        <v>4.6786598724058388E-2</v>
      </c>
      <c r="F400" s="55">
        <f t="shared" si="44"/>
        <v>4.6786598724058388E-2</v>
      </c>
      <c r="G400" s="55" t="str">
        <f t="shared" si="45"/>
        <v/>
      </c>
      <c r="H400" s="55">
        <f t="shared" si="47"/>
        <v>4.6786598724058388E-2</v>
      </c>
      <c r="I400" s="63" t="str">
        <f t="shared" si="48"/>
        <v/>
      </c>
    </row>
    <row r="401" spans="1:9" x14ac:dyDescent="0.2">
      <c r="A401" s="19">
        <v>35277</v>
      </c>
      <c r="B401" s="56">
        <v>2.1630001068115234</v>
      </c>
      <c r="C401" s="57">
        <f t="shared" si="42"/>
        <v>4</v>
      </c>
      <c r="D401" s="55">
        <f t="shared" si="43"/>
        <v>1.0088619649871651</v>
      </c>
      <c r="E401" s="54">
        <f t="shared" si="46"/>
        <v>8.822928234155928E-3</v>
      </c>
      <c r="F401" s="55">
        <f t="shared" si="44"/>
        <v>8.822928234155928E-3</v>
      </c>
      <c r="G401" s="55" t="str">
        <f t="shared" si="45"/>
        <v/>
      </c>
      <c r="H401" s="55">
        <f t="shared" si="47"/>
        <v>8.822928234155928E-3</v>
      </c>
      <c r="I401" s="63" t="str">
        <f t="shared" si="48"/>
        <v/>
      </c>
    </row>
    <row r="402" spans="1:9" x14ac:dyDescent="0.2">
      <c r="A402" s="19">
        <v>35278</v>
      </c>
      <c r="B402" s="56">
        <v>2.2760000228881836</v>
      </c>
      <c r="C402" s="57">
        <f t="shared" si="42"/>
        <v>5</v>
      </c>
      <c r="D402" s="55">
        <f t="shared" si="43"/>
        <v>1.0522422147464585</v>
      </c>
      <c r="E402" s="54">
        <f t="shared" si="46"/>
        <v>5.0923329968289313E-2</v>
      </c>
      <c r="F402" s="55">
        <f t="shared" si="44"/>
        <v>5.0923329968289313E-2</v>
      </c>
      <c r="G402" s="55" t="str">
        <f t="shared" si="45"/>
        <v/>
      </c>
      <c r="H402" s="55">
        <f t="shared" si="47"/>
        <v>5.0923329968289313E-2</v>
      </c>
      <c r="I402" s="63" t="str">
        <f t="shared" si="48"/>
        <v/>
      </c>
    </row>
    <row r="403" spans="1:9" x14ac:dyDescent="0.2">
      <c r="A403" s="19">
        <v>35279</v>
      </c>
      <c r="B403" s="56">
        <v>2.315000057220459</v>
      </c>
      <c r="C403" s="57">
        <f t="shared" si="42"/>
        <v>6</v>
      </c>
      <c r="D403" s="55">
        <f t="shared" si="43"/>
        <v>1.0171353400439713</v>
      </c>
      <c r="E403" s="54">
        <f t="shared" si="46"/>
        <v>1.6990185935053942E-2</v>
      </c>
      <c r="F403" s="55">
        <f t="shared" si="44"/>
        <v>1.6990185935053942E-2</v>
      </c>
      <c r="G403" s="55" t="str">
        <f t="shared" si="45"/>
        <v/>
      </c>
      <c r="H403" s="55">
        <f t="shared" si="47"/>
        <v>1.6990185935053942E-2</v>
      </c>
      <c r="I403" s="63" t="str">
        <f t="shared" si="48"/>
        <v/>
      </c>
    </row>
    <row r="404" spans="1:9" x14ac:dyDescent="0.2">
      <c r="A404" s="19">
        <v>35282</v>
      </c>
      <c r="B404" s="56">
        <v>2.2149999141693115</v>
      </c>
      <c r="C404" s="57">
        <f t="shared" si="42"/>
        <v>2</v>
      </c>
      <c r="D404" s="55">
        <f t="shared" si="43"/>
        <v>0.95680339499809164</v>
      </c>
      <c r="E404" s="54">
        <f t="shared" si="46"/>
        <v>-4.4157347508106251E-2</v>
      </c>
      <c r="F404" s="55" t="str">
        <f t="shared" si="44"/>
        <v/>
      </c>
      <c r="G404" s="55">
        <f t="shared" si="45"/>
        <v>-4.4157347508106251E-2</v>
      </c>
      <c r="H404" s="55" t="str">
        <f t="shared" si="47"/>
        <v/>
      </c>
      <c r="I404" s="63">
        <f t="shared" si="48"/>
        <v>-4.4157347508106251E-2</v>
      </c>
    </row>
    <row r="405" spans="1:9" x14ac:dyDescent="0.2">
      <c r="A405" s="19">
        <v>35283</v>
      </c>
      <c r="B405" s="56">
        <v>2.124000072479248</v>
      </c>
      <c r="C405" s="57">
        <f t="shared" si="42"/>
        <v>3</v>
      </c>
      <c r="D405" s="55">
        <f t="shared" si="43"/>
        <v>0.958916548435086</v>
      </c>
      <c r="E405" s="54">
        <f t="shared" si="46"/>
        <v>-4.1951227243720191E-2</v>
      </c>
      <c r="F405" s="55">
        <f t="shared" si="44"/>
        <v>-4.1951227243720191E-2</v>
      </c>
      <c r="G405" s="55" t="str">
        <f t="shared" si="45"/>
        <v/>
      </c>
      <c r="H405" s="55">
        <f t="shared" si="47"/>
        <v>-4.1951227243720191E-2</v>
      </c>
      <c r="I405" s="63" t="str">
        <f t="shared" si="48"/>
        <v/>
      </c>
    </row>
    <row r="406" spans="1:9" x14ac:dyDescent="0.2">
      <c r="A406" s="19">
        <v>35284</v>
      </c>
      <c r="B406" s="56">
        <v>2.0910000801086426</v>
      </c>
      <c r="C406" s="57">
        <f t="shared" si="42"/>
        <v>4</v>
      </c>
      <c r="D406" s="55">
        <f t="shared" si="43"/>
        <v>0.98446328095832591</v>
      </c>
      <c r="E406" s="54">
        <f t="shared" si="46"/>
        <v>-1.5658678745972432E-2</v>
      </c>
      <c r="F406" s="55">
        <f t="shared" si="44"/>
        <v>-1.5658678745972432E-2</v>
      </c>
      <c r="G406" s="55" t="str">
        <f t="shared" si="45"/>
        <v/>
      </c>
      <c r="H406" s="55">
        <f t="shared" si="47"/>
        <v>-1.5658678745972432E-2</v>
      </c>
      <c r="I406" s="63" t="str">
        <f t="shared" si="48"/>
        <v/>
      </c>
    </row>
    <row r="407" spans="1:9" x14ac:dyDescent="0.2">
      <c r="A407" s="19">
        <v>35285</v>
      </c>
      <c r="B407" s="56">
        <v>2.0680000782012939</v>
      </c>
      <c r="C407" s="57">
        <f t="shared" si="42"/>
        <v>5</v>
      </c>
      <c r="D407" s="55">
        <f t="shared" si="43"/>
        <v>0.98900047774931044</v>
      </c>
      <c r="E407" s="54">
        <f t="shared" si="46"/>
        <v>-1.1060464296538139E-2</v>
      </c>
      <c r="F407" s="55">
        <f t="shared" si="44"/>
        <v>-1.1060464296538139E-2</v>
      </c>
      <c r="G407" s="55" t="str">
        <f t="shared" si="45"/>
        <v/>
      </c>
      <c r="H407" s="55">
        <f t="shared" si="47"/>
        <v>-1.1060464296538139E-2</v>
      </c>
      <c r="I407" s="63" t="str">
        <f t="shared" si="48"/>
        <v/>
      </c>
    </row>
    <row r="408" spans="1:9" x14ac:dyDescent="0.2">
      <c r="A408" s="19">
        <v>35286</v>
      </c>
      <c r="B408" s="56">
        <v>2.1029999256134033</v>
      </c>
      <c r="C408" s="57">
        <f t="shared" si="42"/>
        <v>6</v>
      </c>
      <c r="D408" s="55">
        <f t="shared" si="43"/>
        <v>1.0169244903716597</v>
      </c>
      <c r="E408" s="54">
        <f t="shared" si="46"/>
        <v>1.6782866887783052E-2</v>
      </c>
      <c r="F408" s="55">
        <f t="shared" si="44"/>
        <v>1.6782866887783052E-2</v>
      </c>
      <c r="G408" s="55" t="str">
        <f t="shared" si="45"/>
        <v/>
      </c>
      <c r="H408" s="55">
        <f t="shared" si="47"/>
        <v>1.6782866887783052E-2</v>
      </c>
      <c r="I408" s="63" t="str">
        <f t="shared" si="48"/>
        <v/>
      </c>
    </row>
    <row r="409" spans="1:9" x14ac:dyDescent="0.2">
      <c r="A409" s="19">
        <v>35289</v>
      </c>
      <c r="B409" s="56">
        <v>2.0739998817443848</v>
      </c>
      <c r="C409" s="57">
        <f t="shared" si="42"/>
        <v>2</v>
      </c>
      <c r="D409" s="55">
        <f t="shared" si="43"/>
        <v>0.98621015459115635</v>
      </c>
      <c r="E409" s="54">
        <f t="shared" si="46"/>
        <v>-1.3885808559706737E-2</v>
      </c>
      <c r="F409" s="55" t="str">
        <f t="shared" si="44"/>
        <v/>
      </c>
      <c r="G409" s="55">
        <f t="shared" si="45"/>
        <v>-1.3885808559706737E-2</v>
      </c>
      <c r="H409" s="55" t="str">
        <f t="shared" si="47"/>
        <v/>
      </c>
      <c r="I409" s="63">
        <f t="shared" si="48"/>
        <v>-1.3885808559706737E-2</v>
      </c>
    </row>
    <row r="410" spans="1:9" x14ac:dyDescent="0.2">
      <c r="A410" s="19">
        <v>35290</v>
      </c>
      <c r="B410" s="56">
        <v>2.0559999942779541</v>
      </c>
      <c r="C410" s="57">
        <f t="shared" ref="C410:C473" si="49">WEEKDAY(A410)</f>
        <v>3</v>
      </c>
      <c r="D410" s="55">
        <f t="shared" ref="D410:D473" si="50">B410/B409</f>
        <v>0.99132117237572293</v>
      </c>
      <c r="E410" s="54">
        <f t="shared" si="46"/>
        <v>-8.7167079793749255E-3</v>
      </c>
      <c r="F410" s="55">
        <f t="shared" si="44"/>
        <v>-8.7167079793749255E-3</v>
      </c>
      <c r="G410" s="55" t="str">
        <f t="shared" si="45"/>
        <v/>
      </c>
      <c r="H410" s="55">
        <f t="shared" si="47"/>
        <v>-8.7167079793749255E-3</v>
      </c>
      <c r="I410" s="63" t="str">
        <f t="shared" si="48"/>
        <v/>
      </c>
    </row>
    <row r="411" spans="1:9" x14ac:dyDescent="0.2">
      <c r="A411" s="19">
        <v>35291</v>
      </c>
      <c r="B411" s="56">
        <v>2.0859999656677246</v>
      </c>
      <c r="C411" s="57">
        <f t="shared" si="49"/>
        <v>4</v>
      </c>
      <c r="D411" s="55">
        <f t="shared" si="50"/>
        <v>1.014591425813844</v>
      </c>
      <c r="E411" s="54">
        <f t="shared" si="46"/>
        <v>1.4485995310332707E-2</v>
      </c>
      <c r="F411" s="55">
        <f t="shared" si="44"/>
        <v>1.4485995310332707E-2</v>
      </c>
      <c r="G411" s="55" t="str">
        <f t="shared" si="45"/>
        <v/>
      </c>
      <c r="H411" s="55">
        <f t="shared" si="47"/>
        <v>1.4485995310332707E-2</v>
      </c>
      <c r="I411" s="63" t="str">
        <f t="shared" si="48"/>
        <v/>
      </c>
    </row>
    <row r="412" spans="1:9" x14ac:dyDescent="0.2">
      <c r="A412" s="19">
        <v>35292</v>
      </c>
      <c r="B412" s="56">
        <v>2.0399999618530273</v>
      </c>
      <c r="C412" s="57">
        <f t="shared" si="49"/>
        <v>5</v>
      </c>
      <c r="D412" s="55">
        <f t="shared" si="50"/>
        <v>0.97794822407872251</v>
      </c>
      <c r="E412" s="54">
        <f t="shared" si="46"/>
        <v>-2.2298550963526689E-2</v>
      </c>
      <c r="F412" s="55">
        <f t="shared" si="44"/>
        <v>-2.2298550963526689E-2</v>
      </c>
      <c r="G412" s="55" t="str">
        <f t="shared" si="45"/>
        <v/>
      </c>
      <c r="H412" s="55">
        <f t="shared" si="47"/>
        <v>-2.2298550963526689E-2</v>
      </c>
      <c r="I412" s="63" t="str">
        <f t="shared" si="48"/>
        <v/>
      </c>
    </row>
    <row r="413" spans="1:9" x14ac:dyDescent="0.2">
      <c r="A413" s="19">
        <v>35293</v>
      </c>
      <c r="B413" s="56">
        <v>2.1400001049041748</v>
      </c>
      <c r="C413" s="57">
        <f t="shared" si="49"/>
        <v>6</v>
      </c>
      <c r="D413" s="55">
        <f t="shared" si="50"/>
        <v>1.049019678882892</v>
      </c>
      <c r="E413" s="54">
        <f t="shared" si="46"/>
        <v>4.7856088897772882E-2</v>
      </c>
      <c r="F413" s="55">
        <f t="shared" si="44"/>
        <v>4.7856088897772882E-2</v>
      </c>
      <c r="G413" s="55" t="str">
        <f t="shared" si="45"/>
        <v/>
      </c>
      <c r="H413" s="55">
        <f t="shared" si="47"/>
        <v>4.7856088897772882E-2</v>
      </c>
      <c r="I413" s="63" t="str">
        <f t="shared" si="48"/>
        <v/>
      </c>
    </row>
    <row r="414" spans="1:9" x14ac:dyDescent="0.2">
      <c r="A414" s="19">
        <v>35296</v>
      </c>
      <c r="B414" s="56">
        <v>2.187000036239624</v>
      </c>
      <c r="C414" s="57">
        <f t="shared" si="49"/>
        <v>2</v>
      </c>
      <c r="D414" s="55">
        <f t="shared" si="50"/>
        <v>1.0219625836595712</v>
      </c>
      <c r="E414" s="54">
        <f t="shared" si="46"/>
        <v>2.1724880210702003E-2</v>
      </c>
      <c r="F414" s="55" t="str">
        <f t="shared" si="44"/>
        <v/>
      </c>
      <c r="G414" s="55">
        <f t="shared" si="45"/>
        <v>2.1724880210702003E-2</v>
      </c>
      <c r="H414" s="55" t="str">
        <f t="shared" si="47"/>
        <v/>
      </c>
      <c r="I414" s="63">
        <f t="shared" si="48"/>
        <v>2.1724880210702003E-2</v>
      </c>
    </row>
    <row r="415" spans="1:9" x14ac:dyDescent="0.2">
      <c r="A415" s="19">
        <v>35297</v>
      </c>
      <c r="B415" s="56">
        <v>2.0529999732971191</v>
      </c>
      <c r="C415" s="57">
        <f t="shared" si="49"/>
        <v>3</v>
      </c>
      <c r="D415" s="55">
        <f t="shared" si="50"/>
        <v>0.93872882454409667</v>
      </c>
      <c r="E415" s="54">
        <f t="shared" si="46"/>
        <v>-6.3228633235068304E-2</v>
      </c>
      <c r="F415" s="55">
        <f t="shared" si="44"/>
        <v>-6.3228633235068304E-2</v>
      </c>
      <c r="G415" s="55" t="str">
        <f t="shared" si="45"/>
        <v/>
      </c>
      <c r="H415" s="55">
        <f t="shared" si="47"/>
        <v>-6.3228633235068304E-2</v>
      </c>
      <c r="I415" s="63" t="str">
        <f t="shared" si="48"/>
        <v/>
      </c>
    </row>
    <row r="416" spans="1:9" x14ac:dyDescent="0.2">
      <c r="A416" s="19">
        <v>35298</v>
      </c>
      <c r="B416" s="56">
        <v>2.0299999713897705</v>
      </c>
      <c r="C416" s="57">
        <f t="shared" si="49"/>
        <v>4</v>
      </c>
      <c r="D416" s="55">
        <f t="shared" si="50"/>
        <v>0.98879688153604273</v>
      </c>
      <c r="E416" s="54">
        <f t="shared" si="46"/>
        <v>-1.1266346070048477E-2</v>
      </c>
      <c r="F416" s="55">
        <f t="shared" si="44"/>
        <v>-1.1266346070048477E-2</v>
      </c>
      <c r="G416" s="55" t="str">
        <f t="shared" si="45"/>
        <v/>
      </c>
      <c r="H416" s="55">
        <f t="shared" si="47"/>
        <v>-1.1266346070048477E-2</v>
      </c>
      <c r="I416" s="63" t="str">
        <f t="shared" si="48"/>
        <v/>
      </c>
    </row>
    <row r="417" spans="1:9" x14ac:dyDescent="0.2">
      <c r="A417" s="19">
        <v>35299</v>
      </c>
      <c r="B417" s="56">
        <v>1.9210000038146973</v>
      </c>
      <c r="C417" s="57">
        <f t="shared" si="49"/>
        <v>5</v>
      </c>
      <c r="D417" s="55">
        <f t="shared" si="50"/>
        <v>0.94630543393532651</v>
      </c>
      <c r="E417" s="54">
        <f t="shared" si="46"/>
        <v>-5.5189893187779976E-2</v>
      </c>
      <c r="F417" s="55">
        <f t="shared" si="44"/>
        <v>-5.5189893187779976E-2</v>
      </c>
      <c r="G417" s="55" t="str">
        <f t="shared" si="45"/>
        <v/>
      </c>
      <c r="H417" s="55">
        <f t="shared" si="47"/>
        <v>-5.5189893187779976E-2</v>
      </c>
      <c r="I417" s="63" t="str">
        <f t="shared" si="48"/>
        <v/>
      </c>
    </row>
    <row r="418" spans="1:9" x14ac:dyDescent="0.2">
      <c r="A418" s="19">
        <v>35300</v>
      </c>
      <c r="B418" s="56">
        <v>1.9500000476837158</v>
      </c>
      <c r="C418" s="57">
        <f t="shared" si="49"/>
        <v>6</v>
      </c>
      <c r="D418" s="55">
        <f t="shared" si="50"/>
        <v>1.015096326814904</v>
      </c>
      <c r="E418" s="54">
        <f t="shared" si="46"/>
        <v>1.498351125663591E-2</v>
      </c>
      <c r="F418" s="55">
        <f t="shared" si="44"/>
        <v>1.498351125663591E-2</v>
      </c>
      <c r="G418" s="55" t="str">
        <f t="shared" si="45"/>
        <v/>
      </c>
      <c r="H418" s="55">
        <f t="shared" si="47"/>
        <v>1.498351125663591E-2</v>
      </c>
      <c r="I418" s="63" t="str">
        <f t="shared" si="48"/>
        <v/>
      </c>
    </row>
    <row r="419" spans="1:9" s="28" customFormat="1" x14ac:dyDescent="0.2">
      <c r="A419" s="24">
        <v>35303</v>
      </c>
      <c r="B419" s="58">
        <v>1.8529999256134033</v>
      </c>
      <c r="C419" s="59">
        <f t="shared" si="49"/>
        <v>2</v>
      </c>
      <c r="D419" s="60">
        <f t="shared" si="50"/>
        <v>0.95025634887264088</v>
      </c>
      <c r="E419" s="60">
        <f t="shared" si="46"/>
        <v>-5.1023489869493774E-2</v>
      </c>
      <c r="F419" s="60" t="str">
        <f t="shared" si="44"/>
        <v/>
      </c>
      <c r="G419" s="60">
        <f t="shared" si="45"/>
        <v>-5.1023489869493774E-2</v>
      </c>
      <c r="H419" s="60" t="str">
        <f t="shared" si="47"/>
        <v/>
      </c>
      <c r="I419" s="64">
        <f t="shared" si="48"/>
        <v>-5.1023489869493774E-2</v>
      </c>
    </row>
    <row r="420" spans="1:9" x14ac:dyDescent="0.2">
      <c r="A420" s="19">
        <v>35304</v>
      </c>
      <c r="B420" s="56">
        <v>1.8819999694824219</v>
      </c>
      <c r="C420" s="57">
        <f t="shared" si="49"/>
        <v>3</v>
      </c>
      <c r="D420" s="55">
        <f t="shared" si="50"/>
        <v>1.0156503211188304</v>
      </c>
      <c r="E420" s="54">
        <f t="shared" si="46"/>
        <v>1.5529117788335043E-2</v>
      </c>
      <c r="F420" s="61">
        <f t="shared" si="44"/>
        <v>1.5529117788335043E-2</v>
      </c>
      <c r="G420" s="55" t="str">
        <f t="shared" si="45"/>
        <v/>
      </c>
      <c r="H420" s="61"/>
      <c r="I420" s="63" t="str">
        <f t="shared" si="48"/>
        <v/>
      </c>
    </row>
    <row r="421" spans="1:9" x14ac:dyDescent="0.2">
      <c r="A421" s="19">
        <v>35305</v>
      </c>
      <c r="B421" s="56">
        <v>1.8650000095367432</v>
      </c>
      <c r="C421" s="57">
        <f t="shared" si="49"/>
        <v>4</v>
      </c>
      <c r="D421" s="55">
        <f t="shared" si="50"/>
        <v>0.99096707745943591</v>
      </c>
      <c r="E421" s="54">
        <f t="shared" si="46"/>
        <v>-9.0739667383699114E-3</v>
      </c>
      <c r="F421" s="55">
        <f t="shared" si="44"/>
        <v>-9.0739667383699114E-3</v>
      </c>
      <c r="G421" s="55" t="str">
        <f t="shared" si="45"/>
        <v/>
      </c>
      <c r="H421" s="55">
        <f t="shared" si="47"/>
        <v>-9.0739667383699114E-3</v>
      </c>
      <c r="I421" s="63" t="str">
        <f t="shared" si="48"/>
        <v/>
      </c>
    </row>
    <row r="422" spans="1:9" x14ac:dyDescent="0.2">
      <c r="A422" s="19">
        <v>35306</v>
      </c>
      <c r="B422" s="56">
        <v>1.9070000648498535</v>
      </c>
      <c r="C422" s="57">
        <f t="shared" si="49"/>
        <v>5</v>
      </c>
      <c r="D422" s="55">
        <f t="shared" si="50"/>
        <v>1.0225201367819525</v>
      </c>
      <c r="E422" s="54">
        <f t="shared" si="46"/>
        <v>2.2270302415183102E-2</v>
      </c>
      <c r="F422" s="55">
        <f t="shared" si="44"/>
        <v>2.2270302415183102E-2</v>
      </c>
      <c r="G422" s="55" t="str">
        <f t="shared" si="45"/>
        <v/>
      </c>
      <c r="H422" s="55">
        <f t="shared" si="47"/>
        <v>2.2270302415183102E-2</v>
      </c>
      <c r="I422" s="63" t="str">
        <f t="shared" si="48"/>
        <v/>
      </c>
    </row>
    <row r="423" spans="1:9" x14ac:dyDescent="0.2">
      <c r="A423" s="19">
        <v>35307</v>
      </c>
      <c r="B423" s="56">
        <v>1.8589999675750732</v>
      </c>
      <c r="C423" s="57">
        <f t="shared" si="49"/>
        <v>6</v>
      </c>
      <c r="D423" s="55">
        <f t="shared" si="50"/>
        <v>0.97482952509571119</v>
      </c>
      <c r="E423" s="54">
        <f t="shared" si="46"/>
        <v>-2.5492669327324281E-2</v>
      </c>
      <c r="F423" s="55">
        <f t="shared" si="44"/>
        <v>-2.5492669327324281E-2</v>
      </c>
      <c r="G423" s="55" t="str">
        <f t="shared" si="45"/>
        <v/>
      </c>
      <c r="H423" s="55">
        <f t="shared" si="47"/>
        <v>-2.5492669327324281E-2</v>
      </c>
      <c r="I423" s="63" t="str">
        <f t="shared" si="48"/>
        <v/>
      </c>
    </row>
    <row r="424" spans="1:9" x14ac:dyDescent="0.2">
      <c r="A424" s="19">
        <v>35311</v>
      </c>
      <c r="B424" s="56">
        <v>1.8209999799728394</v>
      </c>
      <c r="C424" s="57">
        <f t="shared" si="49"/>
        <v>3</v>
      </c>
      <c r="D424" s="55">
        <f t="shared" si="50"/>
        <v>0.97955890894834063</v>
      </c>
      <c r="E424" s="54">
        <f t="shared" si="46"/>
        <v>-2.0652901549593778E-2</v>
      </c>
      <c r="F424" s="55" t="str">
        <f t="shared" si="44"/>
        <v/>
      </c>
      <c r="G424" s="55">
        <f t="shared" si="45"/>
        <v>-2.0652901549593778E-2</v>
      </c>
      <c r="H424" s="55" t="str">
        <f t="shared" si="47"/>
        <v/>
      </c>
      <c r="I424" s="63">
        <f t="shared" si="48"/>
        <v>-2.0652901549593778E-2</v>
      </c>
    </row>
    <row r="425" spans="1:9" x14ac:dyDescent="0.2">
      <c r="A425" s="19">
        <v>35312</v>
      </c>
      <c r="B425" s="56">
        <v>1.7639999389648437</v>
      </c>
      <c r="C425" s="57">
        <f t="shared" si="49"/>
        <v>4</v>
      </c>
      <c r="D425" s="55">
        <f t="shared" si="50"/>
        <v>0.96869849443444489</v>
      </c>
      <c r="E425" s="54">
        <f t="shared" si="46"/>
        <v>-3.1801866763408952E-2</v>
      </c>
      <c r="F425" s="55">
        <f t="shared" si="44"/>
        <v>-3.1801866763408952E-2</v>
      </c>
      <c r="G425" s="55" t="str">
        <f t="shared" si="45"/>
        <v/>
      </c>
      <c r="H425" s="55">
        <f t="shared" si="47"/>
        <v>-3.1801866763408952E-2</v>
      </c>
      <c r="I425" s="63" t="str">
        <f t="shared" si="48"/>
        <v/>
      </c>
    </row>
    <row r="426" spans="1:9" x14ac:dyDescent="0.2">
      <c r="A426" s="19">
        <v>35313</v>
      </c>
      <c r="B426" s="56">
        <v>1.8090000152587891</v>
      </c>
      <c r="C426" s="57">
        <f t="shared" si="49"/>
        <v>5</v>
      </c>
      <c r="D426" s="55">
        <f t="shared" si="50"/>
        <v>1.0255102482148342</v>
      </c>
      <c r="E426" s="54">
        <f t="shared" si="46"/>
        <v>2.5190291863918274E-2</v>
      </c>
      <c r="F426" s="55">
        <f t="shared" si="44"/>
        <v>2.5190291863918274E-2</v>
      </c>
      <c r="G426" s="55" t="str">
        <f t="shared" si="45"/>
        <v/>
      </c>
      <c r="H426" s="55">
        <f t="shared" si="47"/>
        <v>2.5190291863918274E-2</v>
      </c>
      <c r="I426" s="63" t="str">
        <f t="shared" si="48"/>
        <v/>
      </c>
    </row>
    <row r="427" spans="1:9" x14ac:dyDescent="0.2">
      <c r="A427" s="19">
        <v>35314</v>
      </c>
      <c r="B427" s="56">
        <v>1.8629999160766602</v>
      </c>
      <c r="C427" s="57">
        <f t="shared" si="49"/>
        <v>6</v>
      </c>
      <c r="D427" s="55">
        <f t="shared" si="50"/>
        <v>1.0298506911898206</v>
      </c>
      <c r="E427" s="54">
        <f t="shared" si="46"/>
        <v>2.9413831723943823E-2</v>
      </c>
      <c r="F427" s="55">
        <f t="shared" si="44"/>
        <v>2.9413831723943823E-2</v>
      </c>
      <c r="G427" s="55" t="str">
        <f t="shared" si="45"/>
        <v/>
      </c>
      <c r="H427" s="55">
        <f t="shared" si="47"/>
        <v>2.9413831723943823E-2</v>
      </c>
      <c r="I427" s="63" t="str">
        <f t="shared" si="48"/>
        <v/>
      </c>
    </row>
    <row r="428" spans="1:9" x14ac:dyDescent="0.2">
      <c r="A428" s="19">
        <v>35317</v>
      </c>
      <c r="B428" s="56">
        <v>1.8980000019073486</v>
      </c>
      <c r="C428" s="57">
        <f t="shared" si="49"/>
        <v>2</v>
      </c>
      <c r="D428" s="55">
        <f t="shared" si="50"/>
        <v>1.0187869497624005</v>
      </c>
      <c r="E428" s="54">
        <f t="shared" si="46"/>
        <v>1.8612654620629328E-2</v>
      </c>
      <c r="F428" s="55" t="str">
        <f t="shared" si="44"/>
        <v/>
      </c>
      <c r="G428" s="55">
        <f t="shared" si="45"/>
        <v>1.8612654620629328E-2</v>
      </c>
      <c r="H428" s="55" t="str">
        <f t="shared" si="47"/>
        <v/>
      </c>
      <c r="I428" s="63">
        <f t="shared" si="48"/>
        <v>1.8612654620629328E-2</v>
      </c>
    </row>
    <row r="429" spans="1:9" x14ac:dyDescent="0.2">
      <c r="A429" s="19">
        <v>35318</v>
      </c>
      <c r="B429" s="56">
        <v>1.7910000085830688</v>
      </c>
      <c r="C429" s="57">
        <f t="shared" si="49"/>
        <v>3</v>
      </c>
      <c r="D429" s="55">
        <f t="shared" si="50"/>
        <v>0.94362487185629462</v>
      </c>
      <c r="E429" s="54">
        <f t="shared" si="46"/>
        <v>-5.8026573321753705E-2</v>
      </c>
      <c r="F429" s="55">
        <f t="shared" si="44"/>
        <v>-5.8026573321753705E-2</v>
      </c>
      <c r="G429" s="55" t="str">
        <f t="shared" si="45"/>
        <v/>
      </c>
      <c r="H429" s="55">
        <f t="shared" si="47"/>
        <v>-5.8026573321753705E-2</v>
      </c>
      <c r="I429" s="63" t="str">
        <f t="shared" si="48"/>
        <v/>
      </c>
    </row>
    <row r="430" spans="1:9" x14ac:dyDescent="0.2">
      <c r="A430" s="19">
        <v>35319</v>
      </c>
      <c r="B430" s="56">
        <v>1.8059999942779541</v>
      </c>
      <c r="C430" s="57">
        <f t="shared" si="49"/>
        <v>4</v>
      </c>
      <c r="D430" s="55">
        <f t="shared" si="50"/>
        <v>1.0083752013528757</v>
      </c>
      <c r="E430" s="54">
        <f t="shared" si="46"/>
        <v>8.340323955532556E-3</v>
      </c>
      <c r="F430" s="55">
        <f t="shared" si="44"/>
        <v>8.340323955532556E-3</v>
      </c>
      <c r="G430" s="55" t="str">
        <f t="shared" si="45"/>
        <v/>
      </c>
      <c r="H430" s="55">
        <f t="shared" si="47"/>
        <v>8.340323955532556E-3</v>
      </c>
      <c r="I430" s="63" t="str">
        <f t="shared" si="48"/>
        <v/>
      </c>
    </row>
    <row r="431" spans="1:9" x14ac:dyDescent="0.2">
      <c r="A431" s="19">
        <v>35320</v>
      </c>
      <c r="B431" s="56">
        <v>1.812999963760376</v>
      </c>
      <c r="C431" s="57">
        <f t="shared" si="49"/>
        <v>5</v>
      </c>
      <c r="D431" s="55">
        <f t="shared" si="50"/>
        <v>1.0038759521066447</v>
      </c>
      <c r="E431" s="54">
        <f t="shared" si="46"/>
        <v>3.8684599575122105E-3</v>
      </c>
      <c r="F431" s="55">
        <f t="shared" si="44"/>
        <v>3.8684599575122105E-3</v>
      </c>
      <c r="G431" s="55" t="str">
        <f t="shared" si="45"/>
        <v/>
      </c>
      <c r="H431" s="55">
        <f t="shared" si="47"/>
        <v>3.8684599575122105E-3</v>
      </c>
      <c r="I431" s="63" t="str">
        <f t="shared" si="48"/>
        <v/>
      </c>
    </row>
    <row r="432" spans="1:9" x14ac:dyDescent="0.2">
      <c r="A432" s="19">
        <v>35321</v>
      </c>
      <c r="B432" s="56">
        <v>1.8640000820159912</v>
      </c>
      <c r="C432" s="57">
        <f t="shared" si="49"/>
        <v>6</v>
      </c>
      <c r="D432" s="55">
        <f t="shared" si="50"/>
        <v>1.0281302367760863</v>
      </c>
      <c r="E432" s="54">
        <f t="shared" si="46"/>
        <v>2.7741848479441132E-2</v>
      </c>
      <c r="F432" s="55">
        <f t="shared" si="44"/>
        <v>2.7741848479441132E-2</v>
      </c>
      <c r="G432" s="55" t="str">
        <f t="shared" si="45"/>
        <v/>
      </c>
      <c r="H432" s="55">
        <f t="shared" si="47"/>
        <v>2.7741848479441132E-2</v>
      </c>
      <c r="I432" s="63" t="str">
        <f t="shared" si="48"/>
        <v/>
      </c>
    </row>
    <row r="433" spans="1:9" x14ac:dyDescent="0.2">
      <c r="A433" s="19">
        <v>35324</v>
      </c>
      <c r="B433" s="56">
        <v>1.9730000495910645</v>
      </c>
      <c r="C433" s="57">
        <f t="shared" si="49"/>
        <v>2</v>
      </c>
      <c r="D433" s="55">
        <f t="shared" si="50"/>
        <v>1.0584763748814783</v>
      </c>
      <c r="E433" s="54">
        <f t="shared" si="46"/>
        <v>5.6830491911937016E-2</v>
      </c>
      <c r="F433" s="55" t="str">
        <f t="shared" si="44"/>
        <v/>
      </c>
      <c r="G433" s="55">
        <f t="shared" si="45"/>
        <v>5.6830491911937016E-2</v>
      </c>
      <c r="H433" s="55" t="str">
        <f t="shared" si="47"/>
        <v/>
      </c>
      <c r="I433" s="63">
        <f t="shared" si="48"/>
        <v>5.6830491911937016E-2</v>
      </c>
    </row>
    <row r="434" spans="1:9" x14ac:dyDescent="0.2">
      <c r="A434" s="19">
        <v>35325</v>
      </c>
      <c r="B434" s="56">
        <v>1.9340000152587891</v>
      </c>
      <c r="C434" s="57">
        <f t="shared" si="49"/>
        <v>3</v>
      </c>
      <c r="D434" s="55">
        <f t="shared" si="50"/>
        <v>0.98023313058691575</v>
      </c>
      <c r="E434" s="54">
        <f t="shared" si="46"/>
        <v>-1.9964847254471636E-2</v>
      </c>
      <c r="F434" s="55">
        <f t="shared" si="44"/>
        <v>-1.9964847254471636E-2</v>
      </c>
      <c r="G434" s="55" t="str">
        <f t="shared" si="45"/>
        <v/>
      </c>
      <c r="H434" s="55">
        <f t="shared" si="47"/>
        <v>-1.9964847254471636E-2</v>
      </c>
      <c r="I434" s="63" t="str">
        <f t="shared" si="48"/>
        <v/>
      </c>
    </row>
    <row r="435" spans="1:9" x14ac:dyDescent="0.2">
      <c r="A435" s="19">
        <v>35326</v>
      </c>
      <c r="B435" s="56">
        <v>1.9679999351501465</v>
      </c>
      <c r="C435" s="57">
        <f t="shared" si="49"/>
        <v>4</v>
      </c>
      <c r="D435" s="55">
        <f t="shared" si="50"/>
        <v>1.0175801032177385</v>
      </c>
      <c r="E435" s="54">
        <f t="shared" si="46"/>
        <v>1.7427360757040721E-2</v>
      </c>
      <c r="F435" s="55">
        <f t="shared" si="44"/>
        <v>1.7427360757040721E-2</v>
      </c>
      <c r="G435" s="55" t="str">
        <f t="shared" si="45"/>
        <v/>
      </c>
      <c r="H435" s="55">
        <f t="shared" si="47"/>
        <v>1.7427360757040721E-2</v>
      </c>
      <c r="I435" s="63" t="str">
        <f t="shared" si="48"/>
        <v/>
      </c>
    </row>
    <row r="436" spans="1:9" x14ac:dyDescent="0.2">
      <c r="A436" s="19">
        <v>35327</v>
      </c>
      <c r="B436" s="56">
        <v>2.062999963760376</v>
      </c>
      <c r="C436" s="57">
        <f t="shared" si="49"/>
        <v>5</v>
      </c>
      <c r="D436" s="55">
        <f t="shared" si="50"/>
        <v>1.0482723738519746</v>
      </c>
      <c r="E436" s="54">
        <f t="shared" si="46"/>
        <v>4.7143450844746609E-2</v>
      </c>
      <c r="F436" s="55">
        <f t="shared" si="44"/>
        <v>4.7143450844746609E-2</v>
      </c>
      <c r="G436" s="55" t="str">
        <f t="shared" si="45"/>
        <v/>
      </c>
      <c r="H436" s="55">
        <f t="shared" si="47"/>
        <v>4.7143450844746609E-2</v>
      </c>
      <c r="I436" s="63" t="str">
        <f t="shared" si="48"/>
        <v/>
      </c>
    </row>
    <row r="437" spans="1:9" x14ac:dyDescent="0.2">
      <c r="A437" s="19">
        <v>35328</v>
      </c>
      <c r="B437" s="56">
        <v>1.9649999141693115</v>
      </c>
      <c r="C437" s="57">
        <f t="shared" si="49"/>
        <v>6</v>
      </c>
      <c r="D437" s="55">
        <f t="shared" si="50"/>
        <v>0.95249633964489611</v>
      </c>
      <c r="E437" s="54">
        <f t="shared" si="46"/>
        <v>-4.866901488116248E-2</v>
      </c>
      <c r="F437" s="55">
        <f t="shared" si="44"/>
        <v>-4.866901488116248E-2</v>
      </c>
      <c r="G437" s="55" t="str">
        <f t="shared" si="45"/>
        <v/>
      </c>
      <c r="H437" s="55">
        <f t="shared" si="47"/>
        <v>-4.866901488116248E-2</v>
      </c>
      <c r="I437" s="63" t="str">
        <f t="shared" si="48"/>
        <v/>
      </c>
    </row>
    <row r="438" spans="1:9" x14ac:dyDescent="0.2">
      <c r="A438" s="19">
        <v>35331</v>
      </c>
      <c r="B438" s="56">
        <v>1.8730000257492065</v>
      </c>
      <c r="C438" s="57">
        <f t="shared" si="49"/>
        <v>2</v>
      </c>
      <c r="D438" s="55">
        <f t="shared" si="50"/>
        <v>0.95318071631621559</v>
      </c>
      <c r="E438" s="54">
        <f t="shared" si="46"/>
        <v>-4.7950764431958337E-2</v>
      </c>
      <c r="F438" s="55" t="str">
        <f t="shared" si="44"/>
        <v/>
      </c>
      <c r="G438" s="55">
        <f t="shared" si="45"/>
        <v>-4.7950764431958337E-2</v>
      </c>
      <c r="H438" s="55" t="str">
        <f t="shared" si="47"/>
        <v/>
      </c>
      <c r="I438" s="63">
        <f t="shared" si="48"/>
        <v>-4.7950764431958337E-2</v>
      </c>
    </row>
    <row r="439" spans="1:9" s="28" customFormat="1" x14ac:dyDescent="0.2">
      <c r="A439" s="24">
        <v>35332</v>
      </c>
      <c r="B439" s="58">
        <v>1.8280000686645508</v>
      </c>
      <c r="C439" s="59">
        <f t="shared" si="49"/>
        <v>3</v>
      </c>
      <c r="D439" s="60">
        <f t="shared" si="50"/>
        <v>0.97597439590709267</v>
      </c>
      <c r="E439" s="60">
        <f t="shared" si="46"/>
        <v>-2.4318926614903449E-2</v>
      </c>
      <c r="F439" s="60">
        <f t="shared" si="44"/>
        <v>-2.4318926614903449E-2</v>
      </c>
      <c r="G439" s="60" t="str">
        <f t="shared" si="45"/>
        <v/>
      </c>
      <c r="H439" s="60">
        <f t="shared" si="47"/>
        <v>-2.4318926614903449E-2</v>
      </c>
      <c r="I439" s="64" t="str">
        <f t="shared" si="48"/>
        <v/>
      </c>
    </row>
    <row r="440" spans="1:9" x14ac:dyDescent="0.2">
      <c r="A440" s="19">
        <v>35333</v>
      </c>
      <c r="B440" s="56">
        <v>2.0959999561309814</v>
      </c>
      <c r="C440" s="57">
        <f t="shared" si="49"/>
        <v>4</v>
      </c>
      <c r="D440" s="55">
        <f t="shared" si="50"/>
        <v>1.1466082480304383</v>
      </c>
      <c r="E440" s="54">
        <f t="shared" si="46"/>
        <v>0.13680823493429814</v>
      </c>
      <c r="F440" s="61">
        <f t="shared" si="44"/>
        <v>0.13680823493429814</v>
      </c>
      <c r="G440" s="55" t="str">
        <f t="shared" si="45"/>
        <v/>
      </c>
      <c r="H440" s="61"/>
      <c r="I440" s="63" t="str">
        <f t="shared" si="48"/>
        <v/>
      </c>
    </row>
    <row r="441" spans="1:9" x14ac:dyDescent="0.2">
      <c r="A441" s="19">
        <v>35334</v>
      </c>
      <c r="B441" s="56">
        <v>2.1370000839233398</v>
      </c>
      <c r="C441" s="57">
        <f t="shared" si="49"/>
        <v>5</v>
      </c>
      <c r="D441" s="55">
        <f t="shared" si="50"/>
        <v>1.0195611300813388</v>
      </c>
      <c r="E441" s="54">
        <f t="shared" si="46"/>
        <v>1.9372270079657118E-2</v>
      </c>
      <c r="F441" s="55">
        <f t="shared" si="44"/>
        <v>1.9372270079657118E-2</v>
      </c>
      <c r="G441" s="55" t="str">
        <f t="shared" si="45"/>
        <v/>
      </c>
      <c r="H441" s="55">
        <f t="shared" si="47"/>
        <v>1.9372270079657118E-2</v>
      </c>
      <c r="I441" s="63" t="str">
        <f t="shared" si="48"/>
        <v/>
      </c>
    </row>
    <row r="442" spans="1:9" x14ac:dyDescent="0.2">
      <c r="A442" s="19">
        <v>35335</v>
      </c>
      <c r="B442" s="56">
        <v>2.1809999942779541</v>
      </c>
      <c r="C442" s="57">
        <f t="shared" si="49"/>
        <v>6</v>
      </c>
      <c r="D442" s="55">
        <f t="shared" si="50"/>
        <v>1.0205895688472948</v>
      </c>
      <c r="E442" s="54">
        <f t="shared" si="46"/>
        <v>2.038046898732649E-2</v>
      </c>
      <c r="F442" s="55">
        <f t="shared" si="44"/>
        <v>2.038046898732649E-2</v>
      </c>
      <c r="G442" s="55" t="str">
        <f t="shared" si="45"/>
        <v/>
      </c>
      <c r="H442" s="55">
        <f t="shared" si="47"/>
        <v>2.038046898732649E-2</v>
      </c>
      <c r="I442" s="63" t="str">
        <f t="shared" si="48"/>
        <v/>
      </c>
    </row>
    <row r="443" spans="1:9" x14ac:dyDescent="0.2">
      <c r="A443" s="19">
        <v>35338</v>
      </c>
      <c r="B443" s="56">
        <v>2.2139999866485596</v>
      </c>
      <c r="C443" s="57">
        <f t="shared" si="49"/>
        <v>2</v>
      </c>
      <c r="D443" s="55">
        <f t="shared" si="50"/>
        <v>1.0151306705443301</v>
      </c>
      <c r="E443" s="54">
        <f t="shared" si="46"/>
        <v>1.501734366008052E-2</v>
      </c>
      <c r="F443" s="55" t="str">
        <f t="shared" si="44"/>
        <v/>
      </c>
      <c r="G443" s="55">
        <f t="shared" si="45"/>
        <v>1.501734366008052E-2</v>
      </c>
      <c r="H443" s="55" t="str">
        <f t="shared" si="47"/>
        <v/>
      </c>
      <c r="I443" s="63">
        <f t="shared" si="48"/>
        <v>1.501734366008052E-2</v>
      </c>
    </row>
    <row r="444" spans="1:9" x14ac:dyDescent="0.2">
      <c r="A444" s="19">
        <v>35339</v>
      </c>
      <c r="B444" s="56">
        <v>2.184999942779541</v>
      </c>
      <c r="C444" s="57">
        <f t="shared" si="49"/>
        <v>3</v>
      </c>
      <c r="D444" s="55">
        <f t="shared" si="50"/>
        <v>0.98690151578866203</v>
      </c>
      <c r="E444" s="54">
        <f t="shared" si="46"/>
        <v>-1.3185025896284204E-2</v>
      </c>
      <c r="F444" s="55">
        <f t="shared" si="44"/>
        <v>-1.3185025896284204E-2</v>
      </c>
      <c r="G444" s="55" t="str">
        <f t="shared" si="45"/>
        <v/>
      </c>
      <c r="H444" s="55">
        <f t="shared" si="47"/>
        <v>-1.3185025896284204E-2</v>
      </c>
      <c r="I444" s="63" t="str">
        <f t="shared" si="48"/>
        <v/>
      </c>
    </row>
    <row r="445" spans="1:9" x14ac:dyDescent="0.2">
      <c r="A445" s="19">
        <v>35340</v>
      </c>
      <c r="B445" s="56">
        <v>2.1800000667572021</v>
      </c>
      <c r="C445" s="57">
        <f t="shared" si="49"/>
        <v>4</v>
      </c>
      <c r="D445" s="55">
        <f t="shared" si="50"/>
        <v>0.99771172716097256</v>
      </c>
      <c r="E445" s="54">
        <f t="shared" si="46"/>
        <v>-2.2908949361331119E-3</v>
      </c>
      <c r="F445" s="55">
        <f t="shared" si="44"/>
        <v>-2.2908949361331119E-3</v>
      </c>
      <c r="G445" s="55" t="str">
        <f t="shared" si="45"/>
        <v/>
      </c>
      <c r="H445" s="55">
        <f t="shared" si="47"/>
        <v>-2.2908949361331119E-3</v>
      </c>
      <c r="I445" s="63" t="str">
        <f t="shared" si="48"/>
        <v/>
      </c>
    </row>
    <row r="446" spans="1:9" x14ac:dyDescent="0.2">
      <c r="A446" s="19">
        <v>35341</v>
      </c>
      <c r="B446" s="56">
        <v>2.3459999561309814</v>
      </c>
      <c r="C446" s="57">
        <f t="shared" si="49"/>
        <v>5</v>
      </c>
      <c r="D446" s="55">
        <f t="shared" si="50"/>
        <v>1.0761467359130441</v>
      </c>
      <c r="E446" s="54">
        <f t="shared" si="46"/>
        <v>7.3386824108220131E-2</v>
      </c>
      <c r="F446" s="55">
        <f t="shared" si="44"/>
        <v>7.3386824108220131E-2</v>
      </c>
      <c r="G446" s="55" t="str">
        <f t="shared" si="45"/>
        <v/>
      </c>
      <c r="H446" s="55">
        <f t="shared" si="47"/>
        <v>7.3386824108220131E-2</v>
      </c>
      <c r="I446" s="63" t="str">
        <f t="shared" si="48"/>
        <v/>
      </c>
    </row>
    <row r="447" spans="1:9" x14ac:dyDescent="0.2">
      <c r="A447" s="19">
        <v>35342</v>
      </c>
      <c r="B447" s="56">
        <v>2.3959999084472656</v>
      </c>
      <c r="C447" s="57">
        <f t="shared" si="49"/>
        <v>6</v>
      </c>
      <c r="D447" s="55">
        <f t="shared" si="50"/>
        <v>1.0213128530482771</v>
      </c>
      <c r="E447" s="54">
        <f t="shared" si="46"/>
        <v>2.1088910510757959E-2</v>
      </c>
      <c r="F447" s="55">
        <f t="shared" si="44"/>
        <v>2.1088910510757959E-2</v>
      </c>
      <c r="G447" s="55" t="str">
        <f t="shared" si="45"/>
        <v/>
      </c>
      <c r="H447" s="55">
        <f t="shared" si="47"/>
        <v>2.1088910510757959E-2</v>
      </c>
      <c r="I447" s="63" t="str">
        <f t="shared" si="48"/>
        <v/>
      </c>
    </row>
    <row r="448" spans="1:9" x14ac:dyDescent="0.2">
      <c r="A448" s="19">
        <v>35345</v>
      </c>
      <c r="B448" s="56">
        <v>2.3689999580383301</v>
      </c>
      <c r="C448" s="57">
        <f t="shared" si="49"/>
        <v>2</v>
      </c>
      <c r="D448" s="55">
        <f t="shared" si="50"/>
        <v>0.98873123896468218</v>
      </c>
      <c r="E448" s="54">
        <f t="shared" si="46"/>
        <v>-1.1332734578716598E-2</v>
      </c>
      <c r="F448" s="55" t="str">
        <f t="shared" si="44"/>
        <v/>
      </c>
      <c r="G448" s="55">
        <f t="shared" si="45"/>
        <v>-1.1332734578716598E-2</v>
      </c>
      <c r="H448" s="55" t="str">
        <f t="shared" si="47"/>
        <v/>
      </c>
      <c r="I448" s="63">
        <f t="shared" si="48"/>
        <v>-1.1332734578716598E-2</v>
      </c>
    </row>
    <row r="449" spans="1:9" x14ac:dyDescent="0.2">
      <c r="A449" s="19">
        <v>35346</v>
      </c>
      <c r="B449" s="56">
        <v>2.437999963760376</v>
      </c>
      <c r="C449" s="57">
        <f t="shared" si="49"/>
        <v>3</v>
      </c>
      <c r="D449" s="55">
        <f t="shared" si="50"/>
        <v>1.0291262165235249</v>
      </c>
      <c r="E449" s="54">
        <f t="shared" si="46"/>
        <v>2.871010873076214E-2</v>
      </c>
      <c r="F449" s="55">
        <f t="shared" si="44"/>
        <v>2.871010873076214E-2</v>
      </c>
      <c r="G449" s="55" t="str">
        <f t="shared" si="45"/>
        <v/>
      </c>
      <c r="H449" s="55">
        <f t="shared" si="47"/>
        <v>2.871010873076214E-2</v>
      </c>
      <c r="I449" s="63" t="str">
        <f t="shared" si="48"/>
        <v/>
      </c>
    </row>
    <row r="450" spans="1:9" x14ac:dyDescent="0.2">
      <c r="A450" s="19">
        <v>35347</v>
      </c>
      <c r="B450" s="56">
        <v>2.4700000286102295</v>
      </c>
      <c r="C450" s="57">
        <f t="shared" si="49"/>
        <v>4</v>
      </c>
      <c r="D450" s="55">
        <f t="shared" si="50"/>
        <v>1.0131255395100567</v>
      </c>
      <c r="E450" s="54">
        <f t="shared" si="46"/>
        <v>1.3040146028383912E-2</v>
      </c>
      <c r="F450" s="55">
        <f t="shared" si="44"/>
        <v>1.3040146028383912E-2</v>
      </c>
      <c r="G450" s="55" t="str">
        <f t="shared" si="45"/>
        <v/>
      </c>
      <c r="H450" s="55">
        <f t="shared" si="47"/>
        <v>1.3040146028383912E-2</v>
      </c>
      <c r="I450" s="63" t="str">
        <f t="shared" si="48"/>
        <v/>
      </c>
    </row>
    <row r="451" spans="1:9" x14ac:dyDescent="0.2">
      <c r="A451" s="19">
        <v>35348</v>
      </c>
      <c r="B451" s="56">
        <v>2.3710000514984131</v>
      </c>
      <c r="C451" s="57">
        <f t="shared" si="49"/>
        <v>5</v>
      </c>
      <c r="D451" s="55">
        <f t="shared" si="50"/>
        <v>0.95991903807081336</v>
      </c>
      <c r="E451" s="54">
        <f t="shared" si="46"/>
        <v>-4.0906333419582872E-2</v>
      </c>
      <c r="F451" s="55">
        <f t="shared" si="44"/>
        <v>-4.0906333419582872E-2</v>
      </c>
      <c r="G451" s="55" t="str">
        <f t="shared" si="45"/>
        <v/>
      </c>
      <c r="H451" s="55">
        <f t="shared" si="47"/>
        <v>-4.0906333419582872E-2</v>
      </c>
      <c r="I451" s="63" t="str">
        <f t="shared" si="48"/>
        <v/>
      </c>
    </row>
    <row r="452" spans="1:9" x14ac:dyDescent="0.2">
      <c r="A452" s="19">
        <v>35349</v>
      </c>
      <c r="B452" s="56">
        <v>2.3470001220703125</v>
      </c>
      <c r="C452" s="57">
        <f t="shared" si="49"/>
        <v>6</v>
      </c>
      <c r="D452" s="55">
        <f t="shared" si="50"/>
        <v>0.9898777187233998</v>
      </c>
      <c r="E452" s="54">
        <f t="shared" si="46"/>
        <v>-1.0173859923295536E-2</v>
      </c>
      <c r="F452" s="55">
        <f t="shared" si="44"/>
        <v>-1.0173859923295536E-2</v>
      </c>
      <c r="G452" s="55" t="str">
        <f t="shared" si="45"/>
        <v/>
      </c>
      <c r="H452" s="55">
        <f t="shared" si="47"/>
        <v>-1.0173859923295536E-2</v>
      </c>
      <c r="I452" s="63" t="str">
        <f t="shared" si="48"/>
        <v/>
      </c>
    </row>
    <row r="453" spans="1:9" x14ac:dyDescent="0.2">
      <c r="A453" s="19">
        <v>35352</v>
      </c>
      <c r="B453" s="56">
        <v>2.2999999523162842</v>
      </c>
      <c r="C453" s="57">
        <f t="shared" si="49"/>
        <v>2</v>
      </c>
      <c r="D453" s="55">
        <f t="shared" si="50"/>
        <v>0.97997436416297712</v>
      </c>
      <c r="E453" s="54">
        <f t="shared" si="46"/>
        <v>-2.0228866677042798E-2</v>
      </c>
      <c r="F453" s="55" t="str">
        <f t="shared" si="44"/>
        <v/>
      </c>
      <c r="G453" s="55">
        <f t="shared" si="45"/>
        <v>-2.0228866677042798E-2</v>
      </c>
      <c r="H453" s="55" t="str">
        <f t="shared" si="47"/>
        <v/>
      </c>
      <c r="I453" s="63">
        <f t="shared" si="48"/>
        <v>-2.0228866677042798E-2</v>
      </c>
    </row>
    <row r="454" spans="1:9" x14ac:dyDescent="0.2">
      <c r="A454" s="19">
        <v>35353</v>
      </c>
      <c r="B454" s="56">
        <v>2.4639999866485596</v>
      </c>
      <c r="C454" s="57">
        <f t="shared" si="49"/>
        <v>3</v>
      </c>
      <c r="D454" s="55">
        <f t="shared" si="50"/>
        <v>1.0713043642314488</v>
      </c>
      <c r="E454" s="54">
        <f t="shared" si="46"/>
        <v>6.8876938049615755E-2</v>
      </c>
      <c r="F454" s="55">
        <f t="shared" si="44"/>
        <v>6.8876938049615755E-2</v>
      </c>
      <c r="G454" s="55" t="str">
        <f t="shared" si="45"/>
        <v/>
      </c>
      <c r="H454" s="55">
        <f t="shared" si="47"/>
        <v>6.8876938049615755E-2</v>
      </c>
      <c r="I454" s="63" t="str">
        <f t="shared" si="48"/>
        <v/>
      </c>
    </row>
    <row r="455" spans="1:9" x14ac:dyDescent="0.2">
      <c r="A455" s="19">
        <v>35354</v>
      </c>
      <c r="B455" s="56">
        <v>2.437000036239624</v>
      </c>
      <c r="C455" s="57">
        <f t="shared" si="49"/>
        <v>4</v>
      </c>
      <c r="D455" s="55">
        <f t="shared" si="50"/>
        <v>0.9890422278590757</v>
      </c>
      <c r="E455" s="54">
        <f t="shared" si="46"/>
        <v>-1.1018250739011717E-2</v>
      </c>
      <c r="F455" s="55">
        <f t="shared" ref="F455:F518" si="51">IF(C455&gt;C454,E455,"")</f>
        <v>-1.1018250739011717E-2</v>
      </c>
      <c r="G455" s="55" t="str">
        <f t="shared" ref="G455:G518" si="52">IF(C454&lt;C455,"",E455)</f>
        <v/>
      </c>
      <c r="H455" s="55">
        <f t="shared" si="47"/>
        <v>-1.1018250739011717E-2</v>
      </c>
      <c r="I455" s="63" t="str">
        <f t="shared" si="48"/>
        <v/>
      </c>
    </row>
    <row r="456" spans="1:9" x14ac:dyDescent="0.2">
      <c r="A456" s="19">
        <v>35355</v>
      </c>
      <c r="B456" s="56">
        <v>2.4279999732971191</v>
      </c>
      <c r="C456" s="57">
        <f t="shared" si="49"/>
        <v>5</v>
      </c>
      <c r="D456" s="55">
        <f t="shared" si="50"/>
        <v>0.99630690898290164</v>
      </c>
      <c r="E456" s="54">
        <f t="shared" ref="E456:E519" si="53">LN(D456)</f>
        <v>-3.699927314297375E-3</v>
      </c>
      <c r="F456" s="55">
        <f t="shared" si="51"/>
        <v>-3.699927314297375E-3</v>
      </c>
      <c r="G456" s="55" t="str">
        <f t="shared" si="52"/>
        <v/>
      </c>
      <c r="H456" s="55">
        <f t="shared" ref="H456:H519" si="54">F456</f>
        <v>-3.699927314297375E-3</v>
      </c>
      <c r="I456" s="63" t="str">
        <f t="shared" ref="I456:I519" si="55">G456</f>
        <v/>
      </c>
    </row>
    <row r="457" spans="1:9" x14ac:dyDescent="0.2">
      <c r="A457" s="19">
        <v>35356</v>
      </c>
      <c r="B457" s="56">
        <v>2.4000000953674316</v>
      </c>
      <c r="C457" s="57">
        <f t="shared" si="49"/>
        <v>6</v>
      </c>
      <c r="D457" s="55">
        <f t="shared" si="50"/>
        <v>0.9884679249433167</v>
      </c>
      <c r="E457" s="54">
        <f t="shared" si="53"/>
        <v>-1.1599085109031118E-2</v>
      </c>
      <c r="F457" s="55">
        <f t="shared" si="51"/>
        <v>-1.1599085109031118E-2</v>
      </c>
      <c r="G457" s="55" t="str">
        <f t="shared" si="52"/>
        <v/>
      </c>
      <c r="H457" s="55">
        <f t="shared" si="54"/>
        <v>-1.1599085109031118E-2</v>
      </c>
      <c r="I457" s="63" t="str">
        <f t="shared" si="55"/>
        <v/>
      </c>
    </row>
    <row r="458" spans="1:9" x14ac:dyDescent="0.2">
      <c r="A458" s="19">
        <v>35359</v>
      </c>
      <c r="B458" s="56">
        <v>2.4819998741149902</v>
      </c>
      <c r="C458" s="57">
        <f t="shared" si="49"/>
        <v>2</v>
      </c>
      <c r="D458" s="55">
        <f t="shared" si="50"/>
        <v>1.0341665731204919</v>
      </c>
      <c r="E458" s="54">
        <f t="shared" si="53"/>
        <v>3.3595858972903257E-2</v>
      </c>
      <c r="F458" s="55" t="str">
        <f t="shared" si="51"/>
        <v/>
      </c>
      <c r="G458" s="55">
        <f t="shared" si="52"/>
        <v>3.3595858972903257E-2</v>
      </c>
      <c r="H458" s="55" t="str">
        <f t="shared" si="54"/>
        <v/>
      </c>
      <c r="I458" s="63">
        <f t="shared" si="55"/>
        <v>3.3595858972903257E-2</v>
      </c>
    </row>
    <row r="459" spans="1:9" x14ac:dyDescent="0.2">
      <c r="A459" s="19">
        <v>35360</v>
      </c>
      <c r="B459" s="56">
        <v>2.625</v>
      </c>
      <c r="C459" s="57">
        <f t="shared" si="49"/>
        <v>3</v>
      </c>
      <c r="D459" s="55">
        <f t="shared" si="50"/>
        <v>1.0576148803939804</v>
      </c>
      <c r="E459" s="54">
        <f t="shared" si="53"/>
        <v>5.6016259980354866E-2</v>
      </c>
      <c r="F459" s="55">
        <f t="shared" si="51"/>
        <v>5.6016259980354866E-2</v>
      </c>
      <c r="G459" s="55" t="str">
        <f t="shared" si="52"/>
        <v/>
      </c>
      <c r="H459" s="55">
        <f t="shared" si="54"/>
        <v>5.6016259980354866E-2</v>
      </c>
      <c r="I459" s="63" t="str">
        <f t="shared" si="55"/>
        <v/>
      </c>
    </row>
    <row r="460" spans="1:9" x14ac:dyDescent="0.2">
      <c r="A460" s="19">
        <v>35361</v>
      </c>
      <c r="B460" s="56">
        <v>2.5750000476837158</v>
      </c>
      <c r="C460" s="57">
        <f t="shared" si="49"/>
        <v>4</v>
      </c>
      <c r="D460" s="55">
        <f t="shared" si="50"/>
        <v>0.98095239911760601</v>
      </c>
      <c r="E460" s="54">
        <f t="shared" si="53"/>
        <v>-1.9231343409939896E-2</v>
      </c>
      <c r="F460" s="55">
        <f t="shared" si="51"/>
        <v>-1.9231343409939896E-2</v>
      </c>
      <c r="G460" s="55" t="str">
        <f t="shared" si="52"/>
        <v/>
      </c>
      <c r="H460" s="55">
        <f t="shared" si="54"/>
        <v>-1.9231343409939896E-2</v>
      </c>
      <c r="I460" s="63" t="str">
        <f t="shared" si="55"/>
        <v/>
      </c>
    </row>
    <row r="461" spans="1:9" x14ac:dyDescent="0.2">
      <c r="A461" s="19">
        <v>35362</v>
      </c>
      <c r="B461" s="56">
        <v>2.4850001335144043</v>
      </c>
      <c r="C461" s="57">
        <f t="shared" si="49"/>
        <v>5</v>
      </c>
      <c r="D461" s="55">
        <f t="shared" si="50"/>
        <v>0.96504857766885521</v>
      </c>
      <c r="E461" s="54">
        <f t="shared" si="53"/>
        <v>-3.5576839356926078E-2</v>
      </c>
      <c r="F461" s="55">
        <f t="shared" si="51"/>
        <v>-3.5576839356926078E-2</v>
      </c>
      <c r="G461" s="55" t="str">
        <f t="shared" si="52"/>
        <v/>
      </c>
      <c r="H461" s="55">
        <f t="shared" si="54"/>
        <v>-3.5576839356926078E-2</v>
      </c>
      <c r="I461" s="63" t="str">
        <f t="shared" si="55"/>
        <v/>
      </c>
    </row>
    <row r="462" spans="1:9" s="28" customFormat="1" x14ac:dyDescent="0.2">
      <c r="A462" s="24">
        <v>35363</v>
      </c>
      <c r="B462" s="58">
        <v>2.6519999504089355</v>
      </c>
      <c r="C462" s="59">
        <f t="shared" si="49"/>
        <v>6</v>
      </c>
      <c r="D462" s="60">
        <f t="shared" si="50"/>
        <v>1.0672031420209029</v>
      </c>
      <c r="E462" s="60">
        <f t="shared" si="53"/>
        <v>6.5041340347398405E-2</v>
      </c>
      <c r="F462" s="60">
        <f t="shared" si="51"/>
        <v>6.5041340347398405E-2</v>
      </c>
      <c r="G462" s="60" t="str">
        <f t="shared" si="52"/>
        <v/>
      </c>
      <c r="H462" s="60">
        <f t="shared" si="54"/>
        <v>6.5041340347398405E-2</v>
      </c>
      <c r="I462" s="64" t="str">
        <f t="shared" si="55"/>
        <v/>
      </c>
    </row>
    <row r="463" spans="1:9" x14ac:dyDescent="0.2">
      <c r="A463" s="19">
        <v>35366</v>
      </c>
      <c r="B463" s="56">
        <v>2.7309999465942383</v>
      </c>
      <c r="C463" s="57">
        <f t="shared" si="49"/>
        <v>2</v>
      </c>
      <c r="D463" s="55">
        <f t="shared" si="50"/>
        <v>1.0297888377309814</v>
      </c>
      <c r="E463" s="54">
        <f t="shared" si="53"/>
        <v>2.9353769312061243E-2</v>
      </c>
      <c r="F463" s="55" t="str">
        <f t="shared" si="51"/>
        <v/>
      </c>
      <c r="G463" s="61">
        <f t="shared" si="52"/>
        <v>2.9353769312061243E-2</v>
      </c>
      <c r="H463" s="55" t="str">
        <f t="shared" si="54"/>
        <v/>
      </c>
      <c r="I463" s="65"/>
    </row>
    <row r="464" spans="1:9" x14ac:dyDescent="0.2">
      <c r="A464" s="19">
        <v>35367</v>
      </c>
      <c r="B464" s="56">
        <v>2.7950000762939453</v>
      </c>
      <c r="C464" s="57">
        <f t="shared" si="49"/>
        <v>3</v>
      </c>
      <c r="D464" s="55">
        <f t="shared" si="50"/>
        <v>1.0234346872761826</v>
      </c>
      <c r="E464" s="54">
        <f t="shared" si="53"/>
        <v>2.3164310967462888E-2</v>
      </c>
      <c r="F464" s="55">
        <f t="shared" si="51"/>
        <v>2.3164310967462888E-2</v>
      </c>
      <c r="G464" s="55" t="str">
        <f t="shared" si="52"/>
        <v/>
      </c>
      <c r="H464" s="55">
        <f t="shared" si="54"/>
        <v>2.3164310967462888E-2</v>
      </c>
      <c r="I464" s="63" t="str">
        <f t="shared" si="55"/>
        <v/>
      </c>
    </row>
    <row r="465" spans="1:9" x14ac:dyDescent="0.2">
      <c r="A465" s="19">
        <v>35368</v>
      </c>
      <c r="B465" s="56">
        <v>2.8640000820159912</v>
      </c>
      <c r="C465" s="57">
        <f t="shared" si="49"/>
        <v>4</v>
      </c>
      <c r="D465" s="55">
        <f t="shared" si="50"/>
        <v>1.0246869423393852</v>
      </c>
      <c r="E465" s="54">
        <f t="shared" si="53"/>
        <v>2.4387143831623558E-2</v>
      </c>
      <c r="F465" s="55">
        <f t="shared" si="51"/>
        <v>2.4387143831623558E-2</v>
      </c>
      <c r="G465" s="55" t="str">
        <f t="shared" si="52"/>
        <v/>
      </c>
      <c r="H465" s="55">
        <f t="shared" si="54"/>
        <v>2.4387143831623558E-2</v>
      </c>
      <c r="I465" s="63" t="str">
        <f t="shared" si="55"/>
        <v/>
      </c>
    </row>
    <row r="466" spans="1:9" x14ac:dyDescent="0.2">
      <c r="A466" s="19">
        <v>35369</v>
      </c>
      <c r="B466" s="56">
        <v>2.7279999256134033</v>
      </c>
      <c r="C466" s="57">
        <f t="shared" si="49"/>
        <v>5</v>
      </c>
      <c r="D466" s="55">
        <f t="shared" si="50"/>
        <v>0.95251391323045764</v>
      </c>
      <c r="E466" s="54">
        <f t="shared" si="53"/>
        <v>-4.8650565021865912E-2</v>
      </c>
      <c r="F466" s="55">
        <f t="shared" si="51"/>
        <v>-4.8650565021865912E-2</v>
      </c>
      <c r="G466" s="55" t="str">
        <f t="shared" si="52"/>
        <v/>
      </c>
      <c r="H466" s="55">
        <f t="shared" si="54"/>
        <v>-4.8650565021865912E-2</v>
      </c>
      <c r="I466" s="63" t="str">
        <f t="shared" si="55"/>
        <v/>
      </c>
    </row>
    <row r="467" spans="1:9" x14ac:dyDescent="0.2">
      <c r="A467" s="19">
        <v>35370</v>
      </c>
      <c r="B467" s="56">
        <v>2.6619999408721924</v>
      </c>
      <c r="C467" s="57">
        <f t="shared" si="49"/>
        <v>6</v>
      </c>
      <c r="D467" s="55">
        <f t="shared" si="50"/>
        <v>0.97580645654659592</v>
      </c>
      <c r="E467" s="54">
        <f t="shared" si="53"/>
        <v>-2.4491014952280132E-2</v>
      </c>
      <c r="F467" s="55">
        <f t="shared" si="51"/>
        <v>-2.4491014952280132E-2</v>
      </c>
      <c r="G467" s="55" t="str">
        <f t="shared" si="52"/>
        <v/>
      </c>
      <c r="H467" s="55">
        <f t="shared" si="54"/>
        <v>-2.4491014952280132E-2</v>
      </c>
      <c r="I467" s="63" t="str">
        <f t="shared" si="55"/>
        <v/>
      </c>
    </row>
    <row r="468" spans="1:9" x14ac:dyDescent="0.2">
      <c r="A468" s="19">
        <v>35373</v>
      </c>
      <c r="B468" s="56">
        <v>2.5729999542236328</v>
      </c>
      <c r="C468" s="57">
        <f t="shared" si="49"/>
        <v>2</v>
      </c>
      <c r="D468" s="55">
        <f t="shared" si="50"/>
        <v>0.96656649563282893</v>
      </c>
      <c r="E468" s="54">
        <f t="shared" si="53"/>
        <v>-3.4005182252562452E-2</v>
      </c>
      <c r="F468" s="55" t="str">
        <f t="shared" si="51"/>
        <v/>
      </c>
      <c r="G468" s="55">
        <f t="shared" si="52"/>
        <v>-3.4005182252562452E-2</v>
      </c>
      <c r="H468" s="55" t="str">
        <f t="shared" si="54"/>
        <v/>
      </c>
      <c r="I468" s="63">
        <f t="shared" si="55"/>
        <v>-3.4005182252562452E-2</v>
      </c>
    </row>
    <row r="469" spans="1:9" x14ac:dyDescent="0.2">
      <c r="A469" s="19">
        <v>35374</v>
      </c>
      <c r="B469" s="56">
        <v>2.6740000247955322</v>
      </c>
      <c r="C469" s="57">
        <f t="shared" si="49"/>
        <v>3</v>
      </c>
      <c r="D469" s="55">
        <f t="shared" si="50"/>
        <v>1.0392538174771848</v>
      </c>
      <c r="E469" s="54">
        <f t="shared" si="53"/>
        <v>3.8502972444017E-2</v>
      </c>
      <c r="F469" s="55">
        <f t="shared" si="51"/>
        <v>3.8502972444017E-2</v>
      </c>
      <c r="G469" s="55" t="str">
        <f t="shared" si="52"/>
        <v/>
      </c>
      <c r="H469" s="55">
        <f t="shared" si="54"/>
        <v>3.8502972444017E-2</v>
      </c>
      <c r="I469" s="63" t="str">
        <f t="shared" si="55"/>
        <v/>
      </c>
    </row>
    <row r="470" spans="1:9" x14ac:dyDescent="0.2">
      <c r="A470" s="19">
        <v>35375</v>
      </c>
      <c r="B470" s="56">
        <v>2.6840000152587891</v>
      </c>
      <c r="C470" s="57">
        <f t="shared" si="49"/>
        <v>4</v>
      </c>
      <c r="D470" s="55">
        <f t="shared" si="50"/>
        <v>1.0037397121804521</v>
      </c>
      <c r="E470" s="54">
        <f t="shared" si="53"/>
        <v>3.7327368419525189E-3</v>
      </c>
      <c r="F470" s="55">
        <f t="shared" si="51"/>
        <v>3.7327368419525189E-3</v>
      </c>
      <c r="G470" s="55" t="str">
        <f t="shared" si="52"/>
        <v/>
      </c>
      <c r="H470" s="55">
        <f t="shared" si="54"/>
        <v>3.7327368419525189E-3</v>
      </c>
      <c r="I470" s="63" t="str">
        <f t="shared" si="55"/>
        <v/>
      </c>
    </row>
    <row r="471" spans="1:9" x14ac:dyDescent="0.2">
      <c r="A471" s="19">
        <v>35376</v>
      </c>
      <c r="B471" s="56">
        <v>2.6430001258850098</v>
      </c>
      <c r="C471" s="57">
        <f t="shared" si="49"/>
        <v>5</v>
      </c>
      <c r="D471" s="55">
        <f t="shared" si="50"/>
        <v>0.98472433340510768</v>
      </c>
      <c r="E471" s="54">
        <f t="shared" si="53"/>
        <v>-1.5393541542785792E-2</v>
      </c>
      <c r="F471" s="55">
        <f t="shared" si="51"/>
        <v>-1.5393541542785792E-2</v>
      </c>
      <c r="G471" s="55" t="str">
        <f t="shared" si="52"/>
        <v/>
      </c>
      <c r="H471" s="55">
        <f t="shared" si="54"/>
        <v>-1.5393541542785792E-2</v>
      </c>
      <c r="I471" s="63" t="str">
        <f t="shared" si="55"/>
        <v/>
      </c>
    </row>
    <row r="472" spans="1:9" x14ac:dyDescent="0.2">
      <c r="A472" s="19">
        <v>35377</v>
      </c>
      <c r="B472" s="56">
        <v>2.6690001487731934</v>
      </c>
      <c r="C472" s="57">
        <f t="shared" si="49"/>
        <v>6</v>
      </c>
      <c r="D472" s="55">
        <f t="shared" si="50"/>
        <v>1.0098373142829411</v>
      </c>
      <c r="E472" s="54">
        <f t="shared" si="53"/>
        <v>9.7892429118172693E-3</v>
      </c>
      <c r="F472" s="55">
        <f t="shared" si="51"/>
        <v>9.7892429118172693E-3</v>
      </c>
      <c r="G472" s="55" t="str">
        <f t="shared" si="52"/>
        <v/>
      </c>
      <c r="H472" s="55">
        <f t="shared" si="54"/>
        <v>9.7892429118172693E-3</v>
      </c>
      <c r="I472" s="63" t="str">
        <f t="shared" si="55"/>
        <v/>
      </c>
    </row>
    <row r="473" spans="1:9" x14ac:dyDescent="0.2">
      <c r="A473" s="19">
        <v>35380</v>
      </c>
      <c r="B473" s="56">
        <v>2.7330000400543213</v>
      </c>
      <c r="C473" s="57">
        <f t="shared" si="49"/>
        <v>2</v>
      </c>
      <c r="D473" s="55">
        <f t="shared" si="50"/>
        <v>1.0239789762883849</v>
      </c>
      <c r="E473" s="54">
        <f t="shared" si="53"/>
        <v>2.3695995438178664E-2</v>
      </c>
      <c r="F473" s="55" t="str">
        <f t="shared" si="51"/>
        <v/>
      </c>
      <c r="G473" s="55">
        <f t="shared" si="52"/>
        <v>2.3695995438178664E-2</v>
      </c>
      <c r="H473" s="55" t="str">
        <f t="shared" si="54"/>
        <v/>
      </c>
      <c r="I473" s="63">
        <f t="shared" si="55"/>
        <v>2.3695995438178664E-2</v>
      </c>
    </row>
    <row r="474" spans="1:9" x14ac:dyDescent="0.2">
      <c r="A474" s="19">
        <v>35381</v>
      </c>
      <c r="B474" s="56">
        <v>2.6459999084472656</v>
      </c>
      <c r="C474" s="57">
        <f t="shared" ref="C474:C537" si="56">WEEKDAY(A474)</f>
        <v>3</v>
      </c>
      <c r="D474" s="55">
        <f t="shared" ref="D474:D537" si="57">B474/B473</f>
        <v>0.96816680192755267</v>
      </c>
      <c r="E474" s="54">
        <f t="shared" si="53"/>
        <v>-3.2350890509403513E-2</v>
      </c>
      <c r="F474" s="55">
        <f t="shared" si="51"/>
        <v>-3.2350890509403513E-2</v>
      </c>
      <c r="G474" s="55" t="str">
        <f t="shared" si="52"/>
        <v/>
      </c>
      <c r="H474" s="55">
        <f t="shared" si="54"/>
        <v>-3.2350890509403513E-2</v>
      </c>
      <c r="I474" s="63" t="str">
        <f t="shared" si="55"/>
        <v/>
      </c>
    </row>
    <row r="475" spans="1:9" x14ac:dyDescent="0.2">
      <c r="A475" s="19">
        <v>35382</v>
      </c>
      <c r="B475" s="56">
        <v>2.6449999809265137</v>
      </c>
      <c r="C475" s="57">
        <f t="shared" si="56"/>
        <v>4</v>
      </c>
      <c r="D475" s="55">
        <f t="shared" si="57"/>
        <v>0.99962209842957295</v>
      </c>
      <c r="E475" s="54">
        <f t="shared" si="53"/>
        <v>-3.7797299321994218E-4</v>
      </c>
      <c r="F475" s="55">
        <f t="shared" si="51"/>
        <v>-3.7797299321994218E-4</v>
      </c>
      <c r="G475" s="55" t="str">
        <f t="shared" si="52"/>
        <v/>
      </c>
      <c r="H475" s="55">
        <f t="shared" si="54"/>
        <v>-3.7797299321994218E-4</v>
      </c>
      <c r="I475" s="63" t="str">
        <f t="shared" si="55"/>
        <v/>
      </c>
    </row>
    <row r="476" spans="1:9" x14ac:dyDescent="0.2">
      <c r="A476" s="19">
        <v>35383</v>
      </c>
      <c r="B476" s="56">
        <v>2.7869999408721924</v>
      </c>
      <c r="C476" s="57">
        <f t="shared" si="56"/>
        <v>5</v>
      </c>
      <c r="D476" s="55">
        <f t="shared" si="57"/>
        <v>1.0536861856218003</v>
      </c>
      <c r="E476" s="54">
        <f t="shared" si="53"/>
        <v>5.2294669185121274E-2</v>
      </c>
      <c r="F476" s="55">
        <f t="shared" si="51"/>
        <v>5.2294669185121274E-2</v>
      </c>
      <c r="G476" s="55" t="str">
        <f t="shared" si="52"/>
        <v/>
      </c>
      <c r="H476" s="55">
        <f t="shared" si="54"/>
        <v>5.2294669185121274E-2</v>
      </c>
      <c r="I476" s="63" t="str">
        <f t="shared" si="55"/>
        <v/>
      </c>
    </row>
    <row r="477" spans="1:9" x14ac:dyDescent="0.2">
      <c r="A477" s="19">
        <v>35384</v>
      </c>
      <c r="B477" s="56">
        <v>2.9079999923706055</v>
      </c>
      <c r="C477" s="57">
        <f t="shared" si="56"/>
        <v>6</v>
      </c>
      <c r="D477" s="55">
        <f t="shared" si="57"/>
        <v>1.0434158787461423</v>
      </c>
      <c r="E477" s="54">
        <f t="shared" si="53"/>
        <v>4.2499829763448717E-2</v>
      </c>
      <c r="F477" s="55">
        <f t="shared" si="51"/>
        <v>4.2499829763448717E-2</v>
      </c>
      <c r="G477" s="55" t="str">
        <f t="shared" si="52"/>
        <v/>
      </c>
      <c r="H477" s="55">
        <f t="shared" si="54"/>
        <v>4.2499829763448717E-2</v>
      </c>
      <c r="I477" s="63" t="str">
        <f t="shared" si="55"/>
        <v/>
      </c>
    </row>
    <row r="478" spans="1:9" x14ac:dyDescent="0.2">
      <c r="A478" s="19">
        <v>35387</v>
      </c>
      <c r="B478" s="56">
        <v>2.9779999256134033</v>
      </c>
      <c r="C478" s="57">
        <f t="shared" si="56"/>
        <v>2</v>
      </c>
      <c r="D478" s="55">
        <f t="shared" si="57"/>
        <v>1.0240715039293153</v>
      </c>
      <c r="E478" s="54">
        <f t="shared" si="53"/>
        <v>2.3786352235422841E-2</v>
      </c>
      <c r="F478" s="55" t="str">
        <f t="shared" si="51"/>
        <v/>
      </c>
      <c r="G478" s="55">
        <f t="shared" si="52"/>
        <v>2.3786352235422841E-2</v>
      </c>
      <c r="H478" s="55" t="str">
        <f t="shared" si="54"/>
        <v/>
      </c>
      <c r="I478" s="63">
        <f t="shared" si="55"/>
        <v>2.3786352235422841E-2</v>
      </c>
    </row>
    <row r="479" spans="1:9" x14ac:dyDescent="0.2">
      <c r="A479" s="19">
        <v>35388</v>
      </c>
      <c r="B479" s="56">
        <v>3.3059999942779541</v>
      </c>
      <c r="C479" s="57">
        <f t="shared" si="56"/>
        <v>3</v>
      </c>
      <c r="D479" s="55">
        <f t="shared" si="57"/>
        <v>1.1101410600596271</v>
      </c>
      <c r="E479" s="54">
        <f t="shared" si="53"/>
        <v>0.10448708838491857</v>
      </c>
      <c r="F479" s="55">
        <f t="shared" si="51"/>
        <v>0.10448708838491857</v>
      </c>
      <c r="G479" s="55" t="str">
        <f t="shared" si="52"/>
        <v/>
      </c>
      <c r="H479" s="55">
        <f t="shared" si="54"/>
        <v>0.10448708838491857</v>
      </c>
      <c r="I479" s="63" t="str">
        <f t="shared" si="55"/>
        <v/>
      </c>
    </row>
    <row r="480" spans="1:9" x14ac:dyDescent="0.2">
      <c r="A480" s="19">
        <v>35389</v>
      </c>
      <c r="B480" s="56">
        <v>3.6269998550415039</v>
      </c>
      <c r="C480" s="57">
        <f t="shared" si="56"/>
        <v>4</v>
      </c>
      <c r="D480" s="55">
        <f t="shared" si="57"/>
        <v>1.0970961467994973</v>
      </c>
      <c r="E480" s="54">
        <f t="shared" si="53"/>
        <v>9.2666822666238199E-2</v>
      </c>
      <c r="F480" s="55">
        <f t="shared" si="51"/>
        <v>9.2666822666238199E-2</v>
      </c>
      <c r="G480" s="55" t="str">
        <f t="shared" si="52"/>
        <v/>
      </c>
      <c r="H480" s="55">
        <f t="shared" si="54"/>
        <v>9.2666822666238199E-2</v>
      </c>
      <c r="I480" s="63" t="str">
        <f t="shared" si="55"/>
        <v/>
      </c>
    </row>
    <row r="481" spans="1:9" s="28" customFormat="1" x14ac:dyDescent="0.2">
      <c r="A481" s="24">
        <v>35390</v>
      </c>
      <c r="B481" s="58">
        <v>3.9010000228881836</v>
      </c>
      <c r="C481" s="59">
        <f t="shared" si="56"/>
        <v>5</v>
      </c>
      <c r="D481" s="60">
        <f t="shared" si="57"/>
        <v>1.0755445764536828</v>
      </c>
      <c r="E481" s="60">
        <f t="shared" si="53"/>
        <v>7.2827116057515642E-2</v>
      </c>
      <c r="F481" s="60">
        <f t="shared" si="51"/>
        <v>7.2827116057515642E-2</v>
      </c>
      <c r="G481" s="60" t="str">
        <f t="shared" si="52"/>
        <v/>
      </c>
      <c r="H481" s="60">
        <f t="shared" si="54"/>
        <v>7.2827116057515642E-2</v>
      </c>
      <c r="I481" s="64" t="str">
        <f t="shared" si="55"/>
        <v/>
      </c>
    </row>
    <row r="482" spans="1:9" x14ac:dyDescent="0.2">
      <c r="A482" s="19">
        <v>35391</v>
      </c>
      <c r="B482" s="56">
        <v>3.437000036239624</v>
      </c>
      <c r="C482" s="57">
        <f t="shared" si="56"/>
        <v>6</v>
      </c>
      <c r="D482" s="55">
        <f t="shared" si="57"/>
        <v>0.88105614357186601</v>
      </c>
      <c r="E482" s="54">
        <f t="shared" si="53"/>
        <v>-0.1266339279801135</v>
      </c>
      <c r="F482" s="61">
        <f t="shared" si="51"/>
        <v>-0.1266339279801135</v>
      </c>
      <c r="G482" s="55" t="str">
        <f t="shared" si="52"/>
        <v/>
      </c>
      <c r="H482" s="61"/>
      <c r="I482" s="63" t="str">
        <f t="shared" si="55"/>
        <v/>
      </c>
    </row>
    <row r="483" spans="1:9" x14ac:dyDescent="0.2">
      <c r="A483" s="19">
        <v>35394</v>
      </c>
      <c r="B483" s="56">
        <v>3.4939999580383301</v>
      </c>
      <c r="C483" s="57">
        <f t="shared" si="56"/>
        <v>2</v>
      </c>
      <c r="D483" s="55">
        <f t="shared" si="57"/>
        <v>1.0165842075058773</v>
      </c>
      <c r="E483" s="54">
        <f t="shared" si="53"/>
        <v>1.6448191290561635E-2</v>
      </c>
      <c r="F483" s="55" t="str">
        <f t="shared" si="51"/>
        <v/>
      </c>
      <c r="G483" s="55">
        <f t="shared" si="52"/>
        <v>1.6448191290561635E-2</v>
      </c>
      <c r="H483" s="55" t="str">
        <f t="shared" si="54"/>
        <v/>
      </c>
      <c r="I483" s="63">
        <f t="shared" si="55"/>
        <v>1.6448191290561635E-2</v>
      </c>
    </row>
    <row r="484" spans="1:9" x14ac:dyDescent="0.2">
      <c r="A484" s="19">
        <v>35395</v>
      </c>
      <c r="B484" s="56">
        <v>3.5809998512268066</v>
      </c>
      <c r="C484" s="57">
        <f t="shared" si="56"/>
        <v>3</v>
      </c>
      <c r="D484" s="55">
        <f t="shared" si="57"/>
        <v>1.0248997980061001</v>
      </c>
      <c r="E484" s="54">
        <f t="shared" si="53"/>
        <v>2.4594849768913421E-2</v>
      </c>
      <c r="F484" s="55">
        <f t="shared" si="51"/>
        <v>2.4594849768913421E-2</v>
      </c>
      <c r="G484" s="55" t="str">
        <f t="shared" si="52"/>
        <v/>
      </c>
      <c r="H484" s="55">
        <f t="shared" si="54"/>
        <v>2.4594849768913421E-2</v>
      </c>
      <c r="I484" s="63" t="str">
        <f t="shared" si="55"/>
        <v/>
      </c>
    </row>
    <row r="485" spans="1:9" x14ac:dyDescent="0.2">
      <c r="A485" s="19">
        <v>35396</v>
      </c>
      <c r="B485" s="56">
        <v>3.496999979019165</v>
      </c>
      <c r="C485" s="57">
        <f t="shared" si="56"/>
        <v>4</v>
      </c>
      <c r="D485" s="55">
        <f t="shared" si="57"/>
        <v>0.97654289983316689</v>
      </c>
      <c r="E485" s="54">
        <f t="shared" si="53"/>
        <v>-2.373659738956975E-2</v>
      </c>
      <c r="F485" s="55">
        <f t="shared" si="51"/>
        <v>-2.373659738956975E-2</v>
      </c>
      <c r="G485" s="55" t="str">
        <f t="shared" si="52"/>
        <v/>
      </c>
      <c r="H485" s="55">
        <f t="shared" si="54"/>
        <v>-2.373659738956975E-2</v>
      </c>
      <c r="I485" s="63" t="str">
        <f t="shared" si="55"/>
        <v/>
      </c>
    </row>
    <row r="486" spans="1:9" x14ac:dyDescent="0.2">
      <c r="A486" s="19">
        <v>35401</v>
      </c>
      <c r="B486" s="56">
        <v>3.2460000514984131</v>
      </c>
      <c r="C486" s="57">
        <f t="shared" si="56"/>
        <v>2</v>
      </c>
      <c r="D486" s="55">
        <f t="shared" si="57"/>
        <v>0.92822421246020359</v>
      </c>
      <c r="E486" s="54">
        <f t="shared" si="53"/>
        <v>-7.4481967123980669E-2</v>
      </c>
      <c r="F486" s="55" t="str">
        <f t="shared" si="51"/>
        <v/>
      </c>
      <c r="G486" s="55">
        <f t="shared" si="52"/>
        <v>-7.4481967123980669E-2</v>
      </c>
      <c r="H486" s="55" t="str">
        <f t="shared" si="54"/>
        <v/>
      </c>
      <c r="I486" s="63">
        <f t="shared" si="55"/>
        <v>-7.4481967123980669E-2</v>
      </c>
    </row>
    <row r="487" spans="1:9" x14ac:dyDescent="0.2">
      <c r="A487" s="19">
        <v>35402</v>
      </c>
      <c r="B487" s="56">
        <v>3.3640000820159912</v>
      </c>
      <c r="C487" s="57">
        <f t="shared" si="56"/>
        <v>3</v>
      </c>
      <c r="D487" s="55">
        <f t="shared" si="57"/>
        <v>1.0363524425894901</v>
      </c>
      <c r="E487" s="54">
        <f t="shared" si="53"/>
        <v>3.5707281533606777E-2</v>
      </c>
      <c r="F487" s="55">
        <f t="shared" si="51"/>
        <v>3.5707281533606777E-2</v>
      </c>
      <c r="G487" s="55" t="str">
        <f t="shared" si="52"/>
        <v/>
      </c>
      <c r="H487" s="55">
        <f t="shared" si="54"/>
        <v>3.5707281533606777E-2</v>
      </c>
      <c r="I487" s="63" t="str">
        <f t="shared" si="55"/>
        <v/>
      </c>
    </row>
    <row r="488" spans="1:9" x14ac:dyDescent="0.2">
      <c r="A488" s="19">
        <v>35403</v>
      </c>
      <c r="B488" s="56">
        <v>3.505000114440918</v>
      </c>
      <c r="C488" s="57">
        <f t="shared" si="56"/>
        <v>4</v>
      </c>
      <c r="D488" s="55">
        <f t="shared" si="57"/>
        <v>1.0419143962506765</v>
      </c>
      <c r="E488" s="54">
        <f t="shared" si="53"/>
        <v>4.1059786646115877E-2</v>
      </c>
      <c r="F488" s="55">
        <f t="shared" si="51"/>
        <v>4.1059786646115877E-2</v>
      </c>
      <c r="G488" s="55" t="str">
        <f t="shared" si="52"/>
        <v/>
      </c>
      <c r="H488" s="55">
        <f t="shared" si="54"/>
        <v>4.1059786646115877E-2</v>
      </c>
      <c r="I488" s="63" t="str">
        <f t="shared" si="55"/>
        <v/>
      </c>
    </row>
    <row r="489" spans="1:9" x14ac:dyDescent="0.2">
      <c r="A489" s="19">
        <v>35404</v>
      </c>
      <c r="B489" s="56">
        <v>3.7839999198913574</v>
      </c>
      <c r="C489" s="57">
        <f t="shared" si="56"/>
        <v>5</v>
      </c>
      <c r="D489" s="55">
        <f t="shared" si="57"/>
        <v>1.0796005125080981</v>
      </c>
      <c r="E489" s="54">
        <f t="shared" si="53"/>
        <v>7.6591076881957473E-2</v>
      </c>
      <c r="F489" s="55">
        <f t="shared" si="51"/>
        <v>7.6591076881957473E-2</v>
      </c>
      <c r="G489" s="55" t="str">
        <f t="shared" si="52"/>
        <v/>
      </c>
      <c r="H489" s="55">
        <f t="shared" si="54"/>
        <v>7.6591076881957473E-2</v>
      </c>
      <c r="I489" s="63" t="str">
        <f t="shared" si="55"/>
        <v/>
      </c>
    </row>
    <row r="490" spans="1:9" x14ac:dyDescent="0.2">
      <c r="A490" s="19">
        <v>35405</v>
      </c>
      <c r="B490" s="56">
        <v>3.4869999885559082</v>
      </c>
      <c r="C490" s="57">
        <f t="shared" si="56"/>
        <v>6</v>
      </c>
      <c r="D490" s="55">
        <f t="shared" si="57"/>
        <v>0.9215116443913729</v>
      </c>
      <c r="E490" s="54">
        <f t="shared" si="53"/>
        <v>-8.1739865607688006E-2</v>
      </c>
      <c r="F490" s="55">
        <f t="shared" si="51"/>
        <v>-8.1739865607688006E-2</v>
      </c>
      <c r="G490" s="55" t="str">
        <f t="shared" si="52"/>
        <v/>
      </c>
      <c r="H490" s="55">
        <f t="shared" si="54"/>
        <v>-8.1739865607688006E-2</v>
      </c>
      <c r="I490" s="63" t="str">
        <f t="shared" si="55"/>
        <v/>
      </c>
    </row>
    <row r="491" spans="1:9" x14ac:dyDescent="0.2">
      <c r="A491" s="19">
        <v>35408</v>
      </c>
      <c r="B491" s="56">
        <v>3.2220001220703125</v>
      </c>
      <c r="C491" s="57">
        <f t="shared" si="56"/>
        <v>2</v>
      </c>
      <c r="D491" s="55">
        <f t="shared" si="57"/>
        <v>0.92400347939337346</v>
      </c>
      <c r="E491" s="54">
        <f t="shared" si="53"/>
        <v>-7.903944177029866E-2</v>
      </c>
      <c r="F491" s="55" t="str">
        <f t="shared" si="51"/>
        <v/>
      </c>
      <c r="G491" s="55">
        <f t="shared" si="52"/>
        <v>-7.903944177029866E-2</v>
      </c>
      <c r="H491" s="55" t="str">
        <f t="shared" si="54"/>
        <v/>
      </c>
      <c r="I491" s="63">
        <f t="shared" si="55"/>
        <v>-7.903944177029866E-2</v>
      </c>
    </row>
    <row r="492" spans="1:9" x14ac:dyDescent="0.2">
      <c r="A492" s="19">
        <v>35409</v>
      </c>
      <c r="B492" s="56">
        <v>3.3959999084472656</v>
      </c>
      <c r="C492" s="57">
        <f t="shared" si="56"/>
        <v>3</v>
      </c>
      <c r="D492" s="55">
        <f t="shared" si="57"/>
        <v>1.054003656047396</v>
      </c>
      <c r="E492" s="54">
        <f t="shared" si="53"/>
        <v>5.259591884882435E-2</v>
      </c>
      <c r="F492" s="55">
        <f t="shared" si="51"/>
        <v>5.259591884882435E-2</v>
      </c>
      <c r="G492" s="55" t="str">
        <f t="shared" si="52"/>
        <v/>
      </c>
      <c r="H492" s="55">
        <f t="shared" si="54"/>
        <v>5.259591884882435E-2</v>
      </c>
      <c r="I492" s="63" t="str">
        <f t="shared" si="55"/>
        <v/>
      </c>
    </row>
    <row r="493" spans="1:9" x14ac:dyDescent="0.2">
      <c r="A493" s="19">
        <v>35410</v>
      </c>
      <c r="B493" s="56">
        <v>3.4930000305175781</v>
      </c>
      <c r="C493" s="57">
        <f t="shared" si="56"/>
        <v>4</v>
      </c>
      <c r="D493" s="55">
        <f t="shared" si="57"/>
        <v>1.0285630520274847</v>
      </c>
      <c r="E493" s="54">
        <f t="shared" si="53"/>
        <v>2.8162733071367203E-2</v>
      </c>
      <c r="F493" s="55">
        <f t="shared" si="51"/>
        <v>2.8162733071367203E-2</v>
      </c>
      <c r="G493" s="55" t="str">
        <f t="shared" si="52"/>
        <v/>
      </c>
      <c r="H493" s="55">
        <f t="shared" si="54"/>
        <v>2.8162733071367203E-2</v>
      </c>
      <c r="I493" s="63" t="str">
        <f t="shared" si="55"/>
        <v/>
      </c>
    </row>
    <row r="494" spans="1:9" x14ac:dyDescent="0.2">
      <c r="A494" s="19">
        <v>35411</v>
      </c>
      <c r="B494" s="56">
        <v>3.5290000438690186</v>
      </c>
      <c r="C494" s="57">
        <f t="shared" si="56"/>
        <v>5</v>
      </c>
      <c r="D494" s="55">
        <f t="shared" si="57"/>
        <v>1.0103063306718914</v>
      </c>
      <c r="E494" s="54">
        <f t="shared" si="53"/>
        <v>1.0253582562662088E-2</v>
      </c>
      <c r="F494" s="55">
        <f t="shared" si="51"/>
        <v>1.0253582562662088E-2</v>
      </c>
      <c r="G494" s="55" t="str">
        <f t="shared" si="52"/>
        <v/>
      </c>
      <c r="H494" s="55">
        <f t="shared" si="54"/>
        <v>1.0253582562662088E-2</v>
      </c>
      <c r="I494" s="63" t="str">
        <f t="shared" si="55"/>
        <v/>
      </c>
    </row>
    <row r="495" spans="1:9" x14ac:dyDescent="0.2">
      <c r="A495" s="19">
        <v>35412</v>
      </c>
      <c r="B495" s="56">
        <v>3.8510000705718994</v>
      </c>
      <c r="C495" s="57">
        <f t="shared" si="56"/>
        <v>6</v>
      </c>
      <c r="D495" s="55">
        <f t="shared" si="57"/>
        <v>1.0912439848965987</v>
      </c>
      <c r="E495" s="54">
        <f t="shared" si="53"/>
        <v>8.7318316034236773E-2</v>
      </c>
      <c r="F495" s="55">
        <f t="shared" si="51"/>
        <v>8.7318316034236773E-2</v>
      </c>
      <c r="G495" s="55" t="str">
        <f t="shared" si="52"/>
        <v/>
      </c>
      <c r="H495" s="55">
        <f t="shared" si="54"/>
        <v>8.7318316034236773E-2</v>
      </c>
      <c r="I495" s="63" t="str">
        <f t="shared" si="55"/>
        <v/>
      </c>
    </row>
    <row r="496" spans="1:9" x14ac:dyDescent="0.2">
      <c r="A496" s="19">
        <v>35415</v>
      </c>
      <c r="B496" s="56">
        <v>4.4670000076293945</v>
      </c>
      <c r="C496" s="57">
        <f t="shared" si="56"/>
        <v>2</v>
      </c>
      <c r="D496" s="55">
        <f t="shared" si="57"/>
        <v>1.159958433074247</v>
      </c>
      <c r="E496" s="54">
        <f t="shared" si="53"/>
        <v>0.14838417091955239</v>
      </c>
      <c r="F496" s="55" t="str">
        <f t="shared" si="51"/>
        <v/>
      </c>
      <c r="G496" s="55">
        <f t="shared" si="52"/>
        <v>0.14838417091955239</v>
      </c>
      <c r="H496" s="55" t="str">
        <f t="shared" si="54"/>
        <v/>
      </c>
      <c r="I496" s="63">
        <f t="shared" si="55"/>
        <v>0.14838417091955239</v>
      </c>
    </row>
    <row r="497" spans="1:12" x14ac:dyDescent="0.2">
      <c r="A497" s="19">
        <v>35416</v>
      </c>
      <c r="B497" s="56">
        <v>4.1700000762939453</v>
      </c>
      <c r="C497" s="57">
        <f t="shared" si="56"/>
        <v>3</v>
      </c>
      <c r="D497" s="55">
        <f t="shared" si="57"/>
        <v>0.93351243993100752</v>
      </c>
      <c r="E497" s="54">
        <f t="shared" si="53"/>
        <v>-6.8800989971307513E-2</v>
      </c>
      <c r="F497" s="55">
        <f t="shared" si="51"/>
        <v>-6.8800989971307513E-2</v>
      </c>
      <c r="G497" s="55" t="str">
        <f t="shared" si="52"/>
        <v/>
      </c>
      <c r="H497" s="55">
        <f t="shared" si="54"/>
        <v>-6.8800989971307513E-2</v>
      </c>
      <c r="I497" s="63" t="str">
        <f t="shared" si="55"/>
        <v/>
      </c>
    </row>
    <row r="498" spans="1:12" x14ac:dyDescent="0.2">
      <c r="A498" s="19">
        <v>35417</v>
      </c>
      <c r="B498" s="56">
        <v>4.0749998092651367</v>
      </c>
      <c r="C498" s="57">
        <f t="shared" si="56"/>
        <v>4</v>
      </c>
      <c r="D498" s="55">
        <f t="shared" si="57"/>
        <v>0.97721816180079324</v>
      </c>
      <c r="E498" s="54">
        <f t="shared" si="53"/>
        <v>-2.3045354219896522E-2</v>
      </c>
      <c r="F498" s="55">
        <f t="shared" si="51"/>
        <v>-2.3045354219896522E-2</v>
      </c>
      <c r="G498" s="55" t="str">
        <f t="shared" si="52"/>
        <v/>
      </c>
      <c r="H498" s="55">
        <f t="shared" si="54"/>
        <v>-2.3045354219896522E-2</v>
      </c>
      <c r="I498" s="63" t="str">
        <f t="shared" si="55"/>
        <v/>
      </c>
    </row>
    <row r="499" spans="1:12" x14ac:dyDescent="0.2">
      <c r="A499" s="19">
        <v>35418</v>
      </c>
      <c r="B499" s="56">
        <v>4.4089999198913574</v>
      </c>
      <c r="C499" s="57">
        <f t="shared" si="56"/>
        <v>5</v>
      </c>
      <c r="D499" s="55">
        <f t="shared" si="57"/>
        <v>1.0819632211679668</v>
      </c>
      <c r="E499" s="54">
        <f t="shared" si="53"/>
        <v>7.8777188319731878E-2</v>
      </c>
      <c r="F499" s="55">
        <f t="shared" si="51"/>
        <v>7.8777188319731878E-2</v>
      </c>
      <c r="G499" s="55" t="str">
        <f t="shared" si="52"/>
        <v/>
      </c>
      <c r="H499" s="55">
        <f t="shared" si="54"/>
        <v>7.8777188319731878E-2</v>
      </c>
      <c r="I499" s="63" t="str">
        <f t="shared" si="55"/>
        <v/>
      </c>
    </row>
    <row r="500" spans="1:12" x14ac:dyDescent="0.2">
      <c r="A500" s="19">
        <v>35419</v>
      </c>
      <c r="B500" s="56">
        <v>4.5729999542236328</v>
      </c>
      <c r="C500" s="57">
        <f t="shared" si="56"/>
        <v>6</v>
      </c>
      <c r="D500" s="55">
        <f t="shared" si="57"/>
        <v>1.0371966516924582</v>
      </c>
      <c r="E500" s="54">
        <f t="shared" si="53"/>
        <v>3.6521546459323366E-2</v>
      </c>
      <c r="F500" s="55">
        <f t="shared" si="51"/>
        <v>3.6521546459323366E-2</v>
      </c>
      <c r="G500" s="55" t="str">
        <f t="shared" si="52"/>
        <v/>
      </c>
      <c r="H500" s="55">
        <f t="shared" si="54"/>
        <v>3.6521546459323366E-2</v>
      </c>
      <c r="I500" s="63" t="str">
        <f t="shared" si="55"/>
        <v/>
      </c>
    </row>
    <row r="501" spans="1:12" x14ac:dyDescent="0.2">
      <c r="A501" s="19">
        <v>35422</v>
      </c>
      <c r="B501" s="56">
        <v>4.1919999122619629</v>
      </c>
      <c r="C501" s="57">
        <f t="shared" si="56"/>
        <v>2</v>
      </c>
      <c r="D501" s="55">
        <f t="shared" si="57"/>
        <v>0.9166848795592536</v>
      </c>
      <c r="E501" s="54">
        <f t="shared" si="53"/>
        <v>-8.6991508576913151E-2</v>
      </c>
      <c r="F501" s="55" t="str">
        <f t="shared" si="51"/>
        <v/>
      </c>
      <c r="G501" s="55">
        <f t="shared" si="52"/>
        <v>-8.6991508576913151E-2</v>
      </c>
      <c r="H501" s="55" t="str">
        <f t="shared" si="54"/>
        <v/>
      </c>
      <c r="I501" s="63">
        <f t="shared" si="55"/>
        <v>-8.6991508576913151E-2</v>
      </c>
    </row>
    <row r="502" spans="1:12" s="28" customFormat="1" x14ac:dyDescent="0.2">
      <c r="A502" s="24">
        <v>35423</v>
      </c>
      <c r="B502" s="58">
        <v>3.9980001449584961</v>
      </c>
      <c r="C502" s="59">
        <f t="shared" si="56"/>
        <v>3</v>
      </c>
      <c r="D502" s="60">
        <f t="shared" si="57"/>
        <v>0.95372142858686593</v>
      </c>
      <c r="E502" s="60">
        <f t="shared" si="53"/>
        <v>-4.7383653752905049E-2</v>
      </c>
      <c r="F502" s="60">
        <f t="shared" si="51"/>
        <v>-4.7383653752905049E-2</v>
      </c>
      <c r="G502" s="60" t="str">
        <f t="shared" si="52"/>
        <v/>
      </c>
      <c r="H502" s="60">
        <f t="shared" si="54"/>
        <v>-4.7383653752905049E-2</v>
      </c>
      <c r="I502" s="64" t="str">
        <f t="shared" si="55"/>
        <v/>
      </c>
    </row>
    <row r="503" spans="1:12" x14ac:dyDescent="0.2">
      <c r="A503" s="19">
        <v>35425</v>
      </c>
      <c r="B503" s="56">
        <v>3.3840000629425049</v>
      </c>
      <c r="C503" s="57">
        <f t="shared" si="56"/>
        <v>5</v>
      </c>
      <c r="D503" s="55">
        <f t="shared" si="57"/>
        <v>0.84642319665989774</v>
      </c>
      <c r="E503" s="54">
        <f t="shared" si="53"/>
        <v>-0.16673581199195292</v>
      </c>
      <c r="F503" s="61">
        <f t="shared" si="51"/>
        <v>-0.16673581199195292</v>
      </c>
      <c r="G503" s="55" t="str">
        <f t="shared" si="52"/>
        <v/>
      </c>
      <c r="H503" s="61"/>
      <c r="I503" s="63" t="str">
        <f t="shared" si="55"/>
        <v/>
      </c>
      <c r="J503" s="90">
        <v>1996</v>
      </c>
      <c r="K503" s="91" t="s">
        <v>8</v>
      </c>
      <c r="L503" s="91" t="s">
        <v>7</v>
      </c>
    </row>
    <row r="504" spans="1:12" x14ac:dyDescent="0.2">
      <c r="A504" s="19">
        <v>35426</v>
      </c>
      <c r="B504" s="56">
        <v>2.9839999675750732</v>
      </c>
      <c r="C504" s="57">
        <f t="shared" si="56"/>
        <v>6</v>
      </c>
      <c r="D504" s="55">
        <f t="shared" si="57"/>
        <v>0.88179666432404913</v>
      </c>
      <c r="E504" s="54">
        <f t="shared" si="53"/>
        <v>-0.12579378886875567</v>
      </c>
      <c r="F504" s="55">
        <f t="shared" si="51"/>
        <v>-0.12579378886875567</v>
      </c>
      <c r="G504" s="55" t="str">
        <f t="shared" si="52"/>
        <v/>
      </c>
      <c r="H504" s="55">
        <f t="shared" si="54"/>
        <v>-0.12579378886875567</v>
      </c>
      <c r="I504" s="63" t="str">
        <f t="shared" si="55"/>
        <v/>
      </c>
      <c r="J504" s="11" t="s">
        <v>16</v>
      </c>
      <c r="K504" s="11">
        <f>STDEV(I256:I506)</f>
        <v>5.4645345925024992E-2</v>
      </c>
      <c r="L504" s="11">
        <f>STDEV(H256:H506)</f>
        <v>4.0606060932218684E-2</v>
      </c>
    </row>
    <row r="505" spans="1:12" x14ac:dyDescent="0.2">
      <c r="A505" s="19">
        <v>35429</v>
      </c>
      <c r="B505" s="56">
        <v>2.6770000457763672</v>
      </c>
      <c r="C505" s="57">
        <f t="shared" si="56"/>
        <v>2</v>
      </c>
      <c r="D505" s="55">
        <f t="shared" si="57"/>
        <v>0.89711798755541294</v>
      </c>
      <c r="E505" s="54">
        <f t="shared" si="53"/>
        <v>-0.10856788983716105</v>
      </c>
      <c r="F505" s="55" t="str">
        <f t="shared" si="51"/>
        <v/>
      </c>
      <c r="G505" s="55">
        <f t="shared" si="52"/>
        <v>-0.10856788983716105</v>
      </c>
      <c r="H505" s="55" t="str">
        <f t="shared" si="54"/>
        <v/>
      </c>
      <c r="I505" s="63">
        <f t="shared" si="55"/>
        <v>-0.10856788983716105</v>
      </c>
      <c r="J505" s="11" t="s">
        <v>17</v>
      </c>
      <c r="K505" s="11">
        <f>K504*SQRT(250)</f>
        <v>0.86401878325439851</v>
      </c>
      <c r="L505" s="11">
        <f>L504*SQRT(250)</f>
        <v>0.64203819676695573</v>
      </c>
    </row>
    <row r="506" spans="1:12" s="80" customFormat="1" x14ac:dyDescent="0.2">
      <c r="A506" s="75">
        <v>35430</v>
      </c>
      <c r="B506" s="76">
        <v>2.7569999694824219</v>
      </c>
      <c r="C506" s="77">
        <f t="shared" si="56"/>
        <v>3</v>
      </c>
      <c r="D506" s="78">
        <f t="shared" si="57"/>
        <v>1.0298841697191132</v>
      </c>
      <c r="E506" s="78">
        <f t="shared" si="53"/>
        <v>2.9446339334443516E-2</v>
      </c>
      <c r="F506" s="78">
        <f t="shared" si="51"/>
        <v>2.9446339334443516E-2</v>
      </c>
      <c r="G506" s="78" t="str">
        <f t="shared" si="52"/>
        <v/>
      </c>
      <c r="H506" s="78">
        <f t="shared" si="54"/>
        <v>2.9446339334443516E-2</v>
      </c>
      <c r="I506" s="79" t="str">
        <f t="shared" si="55"/>
        <v/>
      </c>
      <c r="J506" s="80" t="s">
        <v>18</v>
      </c>
      <c r="K506" s="80">
        <f>K505*L506/L505</f>
        <v>134.5743582866638</v>
      </c>
      <c r="L506" s="80">
        <v>100</v>
      </c>
    </row>
    <row r="507" spans="1:12" x14ac:dyDescent="0.2">
      <c r="A507" s="19">
        <v>35432</v>
      </c>
      <c r="B507" s="56">
        <v>2.8899998664855957</v>
      </c>
      <c r="C507" s="57">
        <f t="shared" si="56"/>
        <v>5</v>
      </c>
      <c r="D507" s="55">
        <f t="shared" si="57"/>
        <v>1.048240804670064</v>
      </c>
      <c r="E507" s="54">
        <f t="shared" si="53"/>
        <v>4.7113334953049472E-2</v>
      </c>
      <c r="F507" s="55">
        <f t="shared" si="51"/>
        <v>4.7113334953049472E-2</v>
      </c>
      <c r="G507" s="55" t="str">
        <f t="shared" si="52"/>
        <v/>
      </c>
      <c r="H507" s="55">
        <f t="shared" si="54"/>
        <v>4.7113334953049472E-2</v>
      </c>
      <c r="I507" s="63" t="str">
        <f t="shared" si="55"/>
        <v/>
      </c>
    </row>
    <row r="508" spans="1:12" x14ac:dyDescent="0.2">
      <c r="A508" s="19">
        <v>35433</v>
      </c>
      <c r="B508" s="56">
        <v>3.1059999465942383</v>
      </c>
      <c r="C508" s="57">
        <f t="shared" si="56"/>
        <v>6</v>
      </c>
      <c r="D508" s="55">
        <f t="shared" si="57"/>
        <v>1.074740515601238</v>
      </c>
      <c r="E508" s="54">
        <f t="shared" si="53"/>
        <v>7.2079251606525549E-2</v>
      </c>
      <c r="F508" s="55">
        <f t="shared" si="51"/>
        <v>7.2079251606525549E-2</v>
      </c>
      <c r="G508" s="55" t="str">
        <f t="shared" si="52"/>
        <v/>
      </c>
      <c r="H508" s="55">
        <f t="shared" si="54"/>
        <v>7.2079251606525549E-2</v>
      </c>
      <c r="I508" s="63" t="str">
        <f t="shared" si="55"/>
        <v/>
      </c>
    </row>
    <row r="509" spans="1:12" x14ac:dyDescent="0.2">
      <c r="A509" s="19">
        <v>35436</v>
      </c>
      <c r="B509" s="56">
        <v>3.6359999179840088</v>
      </c>
      <c r="C509" s="57">
        <f t="shared" si="56"/>
        <v>2</v>
      </c>
      <c r="D509" s="55">
        <f t="shared" si="57"/>
        <v>1.1706374695759159</v>
      </c>
      <c r="E509" s="54">
        <f t="shared" si="53"/>
        <v>0.15754844622646935</v>
      </c>
      <c r="F509" s="55" t="str">
        <f t="shared" si="51"/>
        <v/>
      </c>
      <c r="G509" s="55">
        <f t="shared" si="52"/>
        <v>0.15754844622646935</v>
      </c>
      <c r="H509" s="55" t="str">
        <f t="shared" si="54"/>
        <v/>
      </c>
      <c r="I509" s="63">
        <f t="shared" si="55"/>
        <v>0.15754844622646935</v>
      </c>
    </row>
    <row r="510" spans="1:12" x14ac:dyDescent="0.2">
      <c r="A510" s="19">
        <v>35437</v>
      </c>
      <c r="B510" s="56">
        <v>3.3340001106262207</v>
      </c>
      <c r="C510" s="57">
        <f t="shared" si="56"/>
        <v>3</v>
      </c>
      <c r="D510" s="55">
        <f t="shared" si="57"/>
        <v>0.91694174527780714</v>
      </c>
      <c r="E510" s="54">
        <f t="shared" si="53"/>
        <v>-8.6711336248747245E-2</v>
      </c>
      <c r="F510" s="55">
        <f t="shared" si="51"/>
        <v>-8.6711336248747245E-2</v>
      </c>
      <c r="G510" s="55" t="str">
        <f t="shared" si="52"/>
        <v/>
      </c>
      <c r="H510" s="55">
        <f t="shared" si="54"/>
        <v>-8.6711336248747245E-2</v>
      </c>
      <c r="I510" s="63" t="str">
        <f t="shared" si="55"/>
        <v/>
      </c>
    </row>
    <row r="511" spans="1:12" x14ac:dyDescent="0.2">
      <c r="A511" s="19">
        <v>35438</v>
      </c>
      <c r="B511" s="56">
        <v>3.5130000114440918</v>
      </c>
      <c r="C511" s="57">
        <f t="shared" si="56"/>
        <v>4</v>
      </c>
      <c r="D511" s="55">
        <f t="shared" si="57"/>
        <v>1.0536892306174068</v>
      </c>
      <c r="E511" s="54">
        <f t="shared" si="53"/>
        <v>5.2297559031498991E-2</v>
      </c>
      <c r="F511" s="55">
        <f t="shared" si="51"/>
        <v>5.2297559031498991E-2</v>
      </c>
      <c r="G511" s="55" t="str">
        <f t="shared" si="52"/>
        <v/>
      </c>
      <c r="H511" s="55">
        <f t="shared" si="54"/>
        <v>5.2297559031498991E-2</v>
      </c>
      <c r="I511" s="63" t="str">
        <f t="shared" si="55"/>
        <v/>
      </c>
    </row>
    <row r="512" spans="1:12" x14ac:dyDescent="0.2">
      <c r="A512" s="19">
        <v>35439</v>
      </c>
      <c r="B512" s="56">
        <v>3.4809999465942383</v>
      </c>
      <c r="C512" s="57">
        <f t="shared" si="56"/>
        <v>5</v>
      </c>
      <c r="D512" s="55">
        <f t="shared" si="57"/>
        <v>0.99089095794317994</v>
      </c>
      <c r="E512" s="54">
        <f t="shared" si="53"/>
        <v>-9.1507830541035801E-3</v>
      </c>
      <c r="F512" s="55">
        <f t="shared" si="51"/>
        <v>-9.1507830541035801E-3</v>
      </c>
      <c r="G512" s="55" t="str">
        <f t="shared" si="52"/>
        <v/>
      </c>
      <c r="H512" s="55">
        <f t="shared" si="54"/>
        <v>-9.1507830541035801E-3</v>
      </c>
      <c r="I512" s="63" t="str">
        <f t="shared" si="55"/>
        <v/>
      </c>
    </row>
    <row r="513" spans="1:9" x14ac:dyDescent="0.2">
      <c r="A513" s="19">
        <v>35440</v>
      </c>
      <c r="B513" s="56">
        <v>3.3159999847412109</v>
      </c>
      <c r="C513" s="57">
        <f t="shared" si="56"/>
        <v>6</v>
      </c>
      <c r="D513" s="55">
        <f t="shared" si="57"/>
        <v>0.95259983786714475</v>
      </c>
      <c r="E513" s="54">
        <f t="shared" si="53"/>
        <v>-4.8560360815743449E-2</v>
      </c>
      <c r="F513" s="55">
        <f t="shared" si="51"/>
        <v>-4.8560360815743449E-2</v>
      </c>
      <c r="G513" s="55" t="str">
        <f t="shared" si="52"/>
        <v/>
      </c>
      <c r="H513" s="55">
        <f t="shared" si="54"/>
        <v>-4.8560360815743449E-2</v>
      </c>
      <c r="I513" s="63" t="str">
        <f t="shared" si="55"/>
        <v/>
      </c>
    </row>
    <row r="514" spans="1:9" x14ac:dyDescent="0.2">
      <c r="A514" s="19">
        <v>35443</v>
      </c>
      <c r="B514" s="56">
        <v>3.2539999485015869</v>
      </c>
      <c r="C514" s="57">
        <f t="shared" si="56"/>
        <v>2</v>
      </c>
      <c r="D514" s="55">
        <f t="shared" si="57"/>
        <v>0.98130276341226741</v>
      </c>
      <c r="E514" s="54">
        <f t="shared" si="53"/>
        <v>-1.8874239700824944E-2</v>
      </c>
      <c r="F514" s="55" t="str">
        <f t="shared" si="51"/>
        <v/>
      </c>
      <c r="G514" s="55">
        <f t="shared" si="52"/>
        <v>-1.8874239700824944E-2</v>
      </c>
      <c r="H514" s="55" t="str">
        <f t="shared" si="54"/>
        <v/>
      </c>
      <c r="I514" s="63">
        <f t="shared" si="55"/>
        <v>-1.8874239700824944E-2</v>
      </c>
    </row>
    <row r="515" spans="1:9" x14ac:dyDescent="0.2">
      <c r="A515" s="19">
        <v>35444</v>
      </c>
      <c r="B515" s="56">
        <v>3.3930001258850098</v>
      </c>
      <c r="C515" s="57">
        <f t="shared" si="56"/>
        <v>3</v>
      </c>
      <c r="D515" s="55">
        <f t="shared" si="57"/>
        <v>1.0427167116113294</v>
      </c>
      <c r="E515" s="54">
        <f t="shared" si="53"/>
        <v>4.1829529932821782E-2</v>
      </c>
      <c r="F515" s="55">
        <f t="shared" si="51"/>
        <v>4.1829529932821782E-2</v>
      </c>
      <c r="G515" s="55" t="str">
        <f t="shared" si="52"/>
        <v/>
      </c>
      <c r="H515" s="55">
        <f t="shared" si="54"/>
        <v>4.1829529932821782E-2</v>
      </c>
      <c r="I515" s="63" t="str">
        <f t="shared" si="55"/>
        <v/>
      </c>
    </row>
    <row r="516" spans="1:9" x14ac:dyDescent="0.2">
      <c r="A516" s="19">
        <v>35445</v>
      </c>
      <c r="B516" s="56">
        <v>3.6110000610351562</v>
      </c>
      <c r="C516" s="57">
        <f t="shared" si="56"/>
        <v>4</v>
      </c>
      <c r="D516" s="55">
        <f t="shared" si="57"/>
        <v>1.0642499048222949</v>
      </c>
      <c r="E516" s="54">
        <f t="shared" si="53"/>
        <v>6.2270236294403383E-2</v>
      </c>
      <c r="F516" s="55">
        <f t="shared" si="51"/>
        <v>6.2270236294403383E-2</v>
      </c>
      <c r="G516" s="55" t="str">
        <f t="shared" si="52"/>
        <v/>
      </c>
      <c r="H516" s="55">
        <f t="shared" si="54"/>
        <v>6.2270236294403383E-2</v>
      </c>
      <c r="I516" s="63" t="str">
        <f t="shared" si="55"/>
        <v/>
      </c>
    </row>
    <row r="517" spans="1:9" x14ac:dyDescent="0.2">
      <c r="A517" s="19">
        <v>35446</v>
      </c>
      <c r="B517" s="56">
        <v>3.3410000801086426</v>
      </c>
      <c r="C517" s="57">
        <f t="shared" si="56"/>
        <v>5</v>
      </c>
      <c r="D517" s="55">
        <f t="shared" si="57"/>
        <v>0.92522847511414508</v>
      </c>
      <c r="E517" s="54">
        <f t="shared" si="53"/>
        <v>-7.7714571845820105E-2</v>
      </c>
      <c r="F517" s="55">
        <f t="shared" si="51"/>
        <v>-7.7714571845820105E-2</v>
      </c>
      <c r="G517" s="55" t="str">
        <f t="shared" si="52"/>
        <v/>
      </c>
      <c r="H517" s="55">
        <f t="shared" si="54"/>
        <v>-7.7714571845820105E-2</v>
      </c>
      <c r="I517" s="63" t="str">
        <f t="shared" si="55"/>
        <v/>
      </c>
    </row>
    <row r="518" spans="1:9" x14ac:dyDescent="0.2">
      <c r="A518" s="19">
        <v>35447</v>
      </c>
      <c r="B518" s="56">
        <v>3.2569999694824219</v>
      </c>
      <c r="C518" s="57">
        <f t="shared" si="56"/>
        <v>6</v>
      </c>
      <c r="D518" s="55">
        <f t="shared" si="57"/>
        <v>0.97485779448904142</v>
      </c>
      <c r="E518" s="54">
        <f t="shared" si="53"/>
        <v>-2.546367042781025E-2</v>
      </c>
      <c r="F518" s="55">
        <f t="shared" si="51"/>
        <v>-2.546367042781025E-2</v>
      </c>
      <c r="G518" s="55" t="str">
        <f t="shared" si="52"/>
        <v/>
      </c>
      <c r="H518" s="55">
        <f t="shared" si="54"/>
        <v>-2.546367042781025E-2</v>
      </c>
      <c r="I518" s="63" t="str">
        <f t="shared" si="55"/>
        <v/>
      </c>
    </row>
    <row r="519" spans="1:9" x14ac:dyDescent="0.2">
      <c r="A519" s="19">
        <v>35450</v>
      </c>
      <c r="B519" s="56">
        <v>3.0699999332427979</v>
      </c>
      <c r="C519" s="57">
        <f t="shared" si="56"/>
        <v>2</v>
      </c>
      <c r="D519" s="55">
        <f t="shared" si="57"/>
        <v>0.9425851894406555</v>
      </c>
      <c r="E519" s="54">
        <f t="shared" si="53"/>
        <v>-5.9128977070165005E-2</v>
      </c>
      <c r="F519" s="55" t="str">
        <f t="shared" ref="F519:F582" si="58">IF(C519&gt;C518,E519,"")</f>
        <v/>
      </c>
      <c r="G519" s="55">
        <f t="shared" ref="G519:G582" si="59">IF(C518&lt;C519,"",E519)</f>
        <v>-5.9128977070165005E-2</v>
      </c>
      <c r="H519" s="55" t="str">
        <f t="shared" si="54"/>
        <v/>
      </c>
      <c r="I519" s="63">
        <f t="shared" si="55"/>
        <v>-5.9128977070165005E-2</v>
      </c>
    </row>
    <row r="520" spans="1:9" x14ac:dyDescent="0.2">
      <c r="A520" s="19">
        <v>35451</v>
      </c>
      <c r="B520" s="56">
        <v>2.9159998893737793</v>
      </c>
      <c r="C520" s="57">
        <f t="shared" si="56"/>
        <v>3</v>
      </c>
      <c r="D520" s="55">
        <f t="shared" si="57"/>
        <v>0.94983711817011329</v>
      </c>
      <c r="E520" s="54">
        <f t="shared" ref="E520:E583" si="60">LN(D520)</f>
        <v>-5.1464763645338987E-2</v>
      </c>
      <c r="F520" s="55">
        <f t="shared" si="58"/>
        <v>-5.1464763645338987E-2</v>
      </c>
      <c r="G520" s="55" t="str">
        <f t="shared" si="59"/>
        <v/>
      </c>
      <c r="H520" s="55">
        <f t="shared" ref="H520:H583" si="61">F520</f>
        <v>-5.1464763645338987E-2</v>
      </c>
      <c r="I520" s="63" t="str">
        <f t="shared" ref="I520:I583" si="62">G520</f>
        <v/>
      </c>
    </row>
    <row r="521" spans="1:9" x14ac:dyDescent="0.2">
      <c r="A521" s="19">
        <v>35452</v>
      </c>
      <c r="B521" s="56">
        <v>2.9079999923706055</v>
      </c>
      <c r="C521" s="57">
        <f t="shared" si="56"/>
        <v>4</v>
      </c>
      <c r="D521" s="55">
        <f t="shared" si="57"/>
        <v>0.99725655099222521</v>
      </c>
      <c r="E521" s="54">
        <f t="shared" si="60"/>
        <v>-2.7472191610648827E-3</v>
      </c>
      <c r="F521" s="55">
        <f t="shared" si="58"/>
        <v>-2.7472191610648827E-3</v>
      </c>
      <c r="G521" s="55" t="str">
        <f t="shared" si="59"/>
        <v/>
      </c>
      <c r="H521" s="55">
        <f t="shared" si="61"/>
        <v>-2.7472191610648827E-3</v>
      </c>
      <c r="I521" s="63" t="str">
        <f t="shared" si="62"/>
        <v/>
      </c>
    </row>
    <row r="522" spans="1:9" x14ac:dyDescent="0.2">
      <c r="A522" s="19">
        <v>35453</v>
      </c>
      <c r="B522" s="56">
        <v>2.7940001487731934</v>
      </c>
      <c r="C522" s="57">
        <f t="shared" si="56"/>
        <v>5</v>
      </c>
      <c r="D522" s="55">
        <f t="shared" si="57"/>
        <v>0.96079785285539865</v>
      </c>
      <c r="E522" s="54">
        <f t="shared" si="60"/>
        <v>-3.9991242965531165E-2</v>
      </c>
      <c r="F522" s="55">
        <f t="shared" si="58"/>
        <v>-3.9991242965531165E-2</v>
      </c>
      <c r="G522" s="55" t="str">
        <f t="shared" si="59"/>
        <v/>
      </c>
      <c r="H522" s="55">
        <f t="shared" si="61"/>
        <v>-3.9991242965531165E-2</v>
      </c>
      <c r="I522" s="63" t="str">
        <f t="shared" si="62"/>
        <v/>
      </c>
    </row>
    <row r="523" spans="1:9" x14ac:dyDescent="0.2">
      <c r="A523" s="19">
        <v>35454</v>
      </c>
      <c r="B523" s="56">
        <v>2.8239998817443848</v>
      </c>
      <c r="C523" s="57">
        <f t="shared" si="56"/>
        <v>6</v>
      </c>
      <c r="D523" s="55">
        <f t="shared" si="57"/>
        <v>1.0107371980579041</v>
      </c>
      <c r="E523" s="54">
        <f t="shared" si="60"/>
        <v>1.0679963673623305E-2</v>
      </c>
      <c r="F523" s="55">
        <f t="shared" si="58"/>
        <v>1.0679963673623305E-2</v>
      </c>
      <c r="G523" s="55" t="str">
        <f t="shared" si="59"/>
        <v/>
      </c>
      <c r="H523" s="55">
        <f t="shared" si="61"/>
        <v>1.0679963673623305E-2</v>
      </c>
      <c r="I523" s="63" t="str">
        <f t="shared" si="62"/>
        <v/>
      </c>
    </row>
    <row r="524" spans="1:9" s="28" customFormat="1" x14ac:dyDescent="0.2">
      <c r="A524" s="24">
        <v>35457</v>
      </c>
      <c r="B524" s="58">
        <v>2.9860000610351562</v>
      </c>
      <c r="C524" s="59">
        <f t="shared" si="56"/>
        <v>2</v>
      </c>
      <c r="D524" s="60">
        <f t="shared" si="57"/>
        <v>1.057365504983911</v>
      </c>
      <c r="E524" s="60">
        <f t="shared" si="60"/>
        <v>5.5780441801662382E-2</v>
      </c>
      <c r="F524" s="60" t="str">
        <f t="shared" si="58"/>
        <v/>
      </c>
      <c r="G524" s="60">
        <f t="shared" si="59"/>
        <v>5.5780441801662382E-2</v>
      </c>
      <c r="H524" s="60" t="str">
        <f t="shared" si="61"/>
        <v/>
      </c>
      <c r="I524" s="64">
        <f t="shared" si="62"/>
        <v>5.5780441801662382E-2</v>
      </c>
    </row>
    <row r="525" spans="1:9" x14ac:dyDescent="0.2">
      <c r="A525" s="19">
        <v>35458</v>
      </c>
      <c r="B525" s="56">
        <v>2.5460000038146973</v>
      </c>
      <c r="C525" s="57">
        <f t="shared" si="56"/>
        <v>3</v>
      </c>
      <c r="D525" s="55">
        <f t="shared" si="57"/>
        <v>0.85264566368832417</v>
      </c>
      <c r="E525" s="54">
        <f t="shared" si="60"/>
        <v>-0.15941121792391447</v>
      </c>
      <c r="F525" s="61">
        <f t="shared" si="58"/>
        <v>-0.15941121792391447</v>
      </c>
      <c r="G525" s="55" t="str">
        <f t="shared" si="59"/>
        <v/>
      </c>
      <c r="H525" s="61"/>
      <c r="I525" s="63" t="str">
        <f t="shared" si="62"/>
        <v/>
      </c>
    </row>
    <row r="526" spans="1:9" x14ac:dyDescent="0.2">
      <c r="A526" s="19">
        <v>35459</v>
      </c>
      <c r="B526" s="56">
        <v>2.437999963760376</v>
      </c>
      <c r="C526" s="57">
        <f t="shared" si="56"/>
        <v>4</v>
      </c>
      <c r="D526" s="55">
        <f t="shared" si="57"/>
        <v>0.95758050279163243</v>
      </c>
      <c r="E526" s="54">
        <f t="shared" si="60"/>
        <v>-4.334548543893408E-2</v>
      </c>
      <c r="F526" s="55">
        <f t="shared" si="58"/>
        <v>-4.334548543893408E-2</v>
      </c>
      <c r="G526" s="55" t="str">
        <f t="shared" si="59"/>
        <v/>
      </c>
      <c r="H526" s="55">
        <f t="shared" si="61"/>
        <v>-4.334548543893408E-2</v>
      </c>
      <c r="I526" s="63" t="str">
        <f t="shared" si="62"/>
        <v/>
      </c>
    </row>
    <row r="527" spans="1:9" x14ac:dyDescent="0.2">
      <c r="A527" s="19">
        <v>35460</v>
      </c>
      <c r="B527" s="56">
        <v>2.4860000610351562</v>
      </c>
      <c r="C527" s="57">
        <f t="shared" si="56"/>
        <v>5</v>
      </c>
      <c r="D527" s="55">
        <f t="shared" si="57"/>
        <v>1.019688309265085</v>
      </c>
      <c r="E527" s="54">
        <f t="shared" si="60"/>
        <v>1.9497001445479556E-2</v>
      </c>
      <c r="F527" s="55">
        <f t="shared" si="58"/>
        <v>1.9497001445479556E-2</v>
      </c>
      <c r="G527" s="55" t="str">
        <f t="shared" si="59"/>
        <v/>
      </c>
      <c r="H527" s="55">
        <f t="shared" si="61"/>
        <v>1.9497001445479556E-2</v>
      </c>
      <c r="I527" s="63" t="str">
        <f t="shared" si="62"/>
        <v/>
      </c>
    </row>
    <row r="528" spans="1:9" x14ac:dyDescent="0.2">
      <c r="A528" s="19">
        <v>35461</v>
      </c>
      <c r="B528" s="56">
        <v>2.3849999904632568</v>
      </c>
      <c r="C528" s="57">
        <f t="shared" si="56"/>
        <v>6</v>
      </c>
      <c r="D528" s="55">
        <f t="shared" si="57"/>
        <v>0.95937245853089659</v>
      </c>
      <c r="E528" s="54">
        <f t="shared" si="60"/>
        <v>-4.1475897298400177E-2</v>
      </c>
      <c r="F528" s="55">
        <f t="shared" si="58"/>
        <v>-4.1475897298400177E-2</v>
      </c>
      <c r="G528" s="55" t="str">
        <f t="shared" si="59"/>
        <v/>
      </c>
      <c r="H528" s="55">
        <f t="shared" si="61"/>
        <v>-4.1475897298400177E-2</v>
      </c>
      <c r="I528" s="63" t="str">
        <f t="shared" si="62"/>
        <v/>
      </c>
    </row>
    <row r="529" spans="1:9" x14ac:dyDescent="0.2">
      <c r="A529" s="19">
        <v>35464</v>
      </c>
      <c r="B529" s="56">
        <v>2.312999963760376</v>
      </c>
      <c r="C529" s="57">
        <f t="shared" si="56"/>
        <v>2</v>
      </c>
      <c r="D529" s="55">
        <f t="shared" si="57"/>
        <v>0.96981130943782701</v>
      </c>
      <c r="E529" s="54">
        <f t="shared" si="60"/>
        <v>-3.0653752760169184E-2</v>
      </c>
      <c r="F529" s="55" t="str">
        <f t="shared" si="58"/>
        <v/>
      </c>
      <c r="G529" s="55">
        <f t="shared" si="59"/>
        <v>-3.0653752760169184E-2</v>
      </c>
      <c r="H529" s="55" t="str">
        <f t="shared" si="61"/>
        <v/>
      </c>
      <c r="I529" s="63">
        <f t="shared" si="62"/>
        <v>-3.0653752760169184E-2</v>
      </c>
    </row>
    <row r="530" spans="1:9" x14ac:dyDescent="0.2">
      <c r="A530" s="19">
        <v>35465</v>
      </c>
      <c r="B530" s="56">
        <v>2.496999979019165</v>
      </c>
      <c r="C530" s="57">
        <f t="shared" si="56"/>
        <v>3</v>
      </c>
      <c r="D530" s="55">
        <f t="shared" si="57"/>
        <v>1.079550375331459</v>
      </c>
      <c r="E530" s="54">
        <f t="shared" si="60"/>
        <v>7.654463531371837E-2</v>
      </c>
      <c r="F530" s="55">
        <f t="shared" si="58"/>
        <v>7.654463531371837E-2</v>
      </c>
      <c r="G530" s="55" t="str">
        <f t="shared" si="59"/>
        <v/>
      </c>
      <c r="H530" s="55">
        <f t="shared" si="61"/>
        <v>7.654463531371837E-2</v>
      </c>
      <c r="I530" s="63" t="str">
        <f t="shared" si="62"/>
        <v/>
      </c>
    </row>
    <row r="531" spans="1:9" x14ac:dyDescent="0.2">
      <c r="A531" s="19">
        <v>35466</v>
      </c>
      <c r="B531" s="56">
        <v>2.4300000667572021</v>
      </c>
      <c r="C531" s="57">
        <f t="shared" si="56"/>
        <v>4</v>
      </c>
      <c r="D531" s="55">
        <f t="shared" si="57"/>
        <v>0.97316783627355863</v>
      </c>
      <c r="E531" s="54">
        <f t="shared" si="60"/>
        <v>-2.7198718070662892E-2</v>
      </c>
      <c r="F531" s="55">
        <f t="shared" si="58"/>
        <v>-2.7198718070662892E-2</v>
      </c>
      <c r="G531" s="55" t="str">
        <f t="shared" si="59"/>
        <v/>
      </c>
      <c r="H531" s="55">
        <f t="shared" si="61"/>
        <v>-2.7198718070662892E-2</v>
      </c>
      <c r="I531" s="63" t="str">
        <f t="shared" si="62"/>
        <v/>
      </c>
    </row>
    <row r="532" spans="1:9" x14ac:dyDescent="0.2">
      <c r="A532" s="19">
        <v>35467</v>
      </c>
      <c r="B532" s="56">
        <v>2.3610000610351562</v>
      </c>
      <c r="C532" s="57">
        <f t="shared" si="56"/>
        <v>5</v>
      </c>
      <c r="D532" s="55">
        <f t="shared" si="57"/>
        <v>0.9716049366969256</v>
      </c>
      <c r="E532" s="54">
        <f t="shared" si="60"/>
        <v>-2.8806000869780413E-2</v>
      </c>
      <c r="F532" s="55">
        <f t="shared" si="58"/>
        <v>-2.8806000869780413E-2</v>
      </c>
      <c r="G532" s="55" t="str">
        <f t="shared" si="59"/>
        <v/>
      </c>
      <c r="H532" s="55">
        <f t="shared" si="61"/>
        <v>-2.8806000869780413E-2</v>
      </c>
      <c r="I532" s="63" t="str">
        <f t="shared" si="62"/>
        <v/>
      </c>
    </row>
    <row r="533" spans="1:9" x14ac:dyDescent="0.2">
      <c r="A533" s="19">
        <v>35468</v>
      </c>
      <c r="B533" s="56">
        <v>2.1819999217987061</v>
      </c>
      <c r="C533" s="57">
        <f t="shared" si="56"/>
        <v>6</v>
      </c>
      <c r="D533" s="55">
        <f t="shared" si="57"/>
        <v>0.92418461050019229</v>
      </c>
      <c r="E533" s="54">
        <f t="shared" si="60"/>
        <v>-7.8843432383170556E-2</v>
      </c>
      <c r="F533" s="55">
        <f t="shared" si="58"/>
        <v>-7.8843432383170556E-2</v>
      </c>
      <c r="G533" s="55" t="str">
        <f t="shared" si="59"/>
        <v/>
      </c>
      <c r="H533" s="55">
        <f t="shared" si="61"/>
        <v>-7.8843432383170556E-2</v>
      </c>
      <c r="I533" s="63" t="str">
        <f t="shared" si="62"/>
        <v/>
      </c>
    </row>
    <row r="534" spans="1:9" x14ac:dyDescent="0.2">
      <c r="A534" s="19">
        <v>35471</v>
      </c>
      <c r="B534" s="56">
        <v>2.1670000553131104</v>
      </c>
      <c r="C534" s="57">
        <f t="shared" si="56"/>
        <v>2</v>
      </c>
      <c r="D534" s="55">
        <f t="shared" si="57"/>
        <v>0.99312563381155816</v>
      </c>
      <c r="E534" s="54">
        <f t="shared" si="60"/>
        <v>-6.8981034921827677E-3</v>
      </c>
      <c r="F534" s="55" t="str">
        <f t="shared" si="58"/>
        <v/>
      </c>
      <c r="G534" s="55">
        <f t="shared" si="59"/>
        <v>-6.8981034921827677E-3</v>
      </c>
      <c r="H534" s="55" t="str">
        <f t="shared" si="61"/>
        <v/>
      </c>
      <c r="I534" s="63">
        <f t="shared" si="62"/>
        <v>-6.8981034921827677E-3</v>
      </c>
    </row>
    <row r="535" spans="1:9" x14ac:dyDescent="0.2">
      <c r="A535" s="19">
        <v>35472</v>
      </c>
      <c r="B535" s="56">
        <v>2.2239999771118164</v>
      </c>
      <c r="C535" s="57">
        <f t="shared" si="56"/>
        <v>3</v>
      </c>
      <c r="D535" s="55">
        <f t="shared" si="57"/>
        <v>1.0263036088342279</v>
      </c>
      <c r="E535" s="54">
        <f t="shared" si="60"/>
        <v>2.5963618017463948E-2</v>
      </c>
      <c r="F535" s="55">
        <f t="shared" si="58"/>
        <v>2.5963618017463948E-2</v>
      </c>
      <c r="G535" s="55" t="str">
        <f t="shared" si="59"/>
        <v/>
      </c>
      <c r="H535" s="55">
        <f t="shared" si="61"/>
        <v>2.5963618017463948E-2</v>
      </c>
      <c r="I535" s="63" t="str">
        <f t="shared" si="62"/>
        <v/>
      </c>
    </row>
    <row r="536" spans="1:9" x14ac:dyDescent="0.2">
      <c r="A536" s="19">
        <v>35473</v>
      </c>
      <c r="B536" s="56">
        <v>2.0899999141693115</v>
      </c>
      <c r="C536" s="57">
        <f t="shared" si="56"/>
        <v>4</v>
      </c>
      <c r="D536" s="55">
        <f t="shared" si="57"/>
        <v>0.93974817251728426</v>
      </c>
      <c r="E536" s="54">
        <f t="shared" si="60"/>
        <v>-6.2143341187482715E-2</v>
      </c>
      <c r="F536" s="55">
        <f t="shared" si="58"/>
        <v>-6.2143341187482715E-2</v>
      </c>
      <c r="G536" s="55" t="str">
        <f t="shared" si="59"/>
        <v/>
      </c>
      <c r="H536" s="55">
        <f t="shared" si="61"/>
        <v>-6.2143341187482715E-2</v>
      </c>
      <c r="I536" s="63" t="str">
        <f t="shared" si="62"/>
        <v/>
      </c>
    </row>
    <row r="537" spans="1:9" x14ac:dyDescent="0.2">
      <c r="A537" s="19">
        <v>35474</v>
      </c>
      <c r="B537" s="56">
        <v>1.999000072479248</v>
      </c>
      <c r="C537" s="57">
        <f t="shared" si="56"/>
        <v>5</v>
      </c>
      <c r="D537" s="55">
        <f t="shared" si="57"/>
        <v>0.95645940410182639</v>
      </c>
      <c r="E537" s="54">
        <f t="shared" si="60"/>
        <v>-4.4516933133388496E-2</v>
      </c>
      <c r="F537" s="55">
        <f t="shared" si="58"/>
        <v>-4.4516933133388496E-2</v>
      </c>
      <c r="G537" s="55" t="str">
        <f t="shared" si="59"/>
        <v/>
      </c>
      <c r="H537" s="55">
        <f t="shared" si="61"/>
        <v>-4.4516933133388496E-2</v>
      </c>
      <c r="I537" s="63" t="str">
        <f t="shared" si="62"/>
        <v/>
      </c>
    </row>
    <row r="538" spans="1:9" x14ac:dyDescent="0.2">
      <c r="A538" s="19">
        <v>35475</v>
      </c>
      <c r="B538" s="56">
        <v>1.9660000801086426</v>
      </c>
      <c r="C538" s="57">
        <f t="shared" ref="C538:C601" si="63">WEEKDAY(A538)</f>
        <v>6</v>
      </c>
      <c r="D538" s="55">
        <f t="shared" ref="D538:D601" si="64">B538/B537</f>
        <v>0.9834917502880941</v>
      </c>
      <c r="E538" s="54">
        <f t="shared" si="60"/>
        <v>-1.6646029304020607E-2</v>
      </c>
      <c r="F538" s="55">
        <f t="shared" si="58"/>
        <v>-1.6646029304020607E-2</v>
      </c>
      <c r="G538" s="55" t="str">
        <f t="shared" si="59"/>
        <v/>
      </c>
      <c r="H538" s="55">
        <f t="shared" si="61"/>
        <v>-1.6646029304020607E-2</v>
      </c>
      <c r="I538" s="63" t="str">
        <f t="shared" si="62"/>
        <v/>
      </c>
    </row>
    <row r="539" spans="1:9" x14ac:dyDescent="0.2">
      <c r="A539" s="19">
        <v>35479</v>
      </c>
      <c r="B539" s="56">
        <v>1.9639999866485596</v>
      </c>
      <c r="C539" s="57">
        <f t="shared" si="63"/>
        <v>3</v>
      </c>
      <c r="D539" s="55">
        <f t="shared" si="64"/>
        <v>0.99898265850529744</v>
      </c>
      <c r="E539" s="54">
        <f t="shared" si="60"/>
        <v>-1.0178593378062932E-3</v>
      </c>
      <c r="F539" s="55" t="str">
        <f t="shared" si="58"/>
        <v/>
      </c>
      <c r="G539" s="55">
        <f t="shared" si="59"/>
        <v>-1.0178593378062932E-3</v>
      </c>
      <c r="H539" s="55" t="str">
        <f t="shared" si="61"/>
        <v/>
      </c>
      <c r="I539" s="63">
        <f t="shared" si="62"/>
        <v>-1.0178593378062932E-3</v>
      </c>
    </row>
    <row r="540" spans="1:9" x14ac:dyDescent="0.2">
      <c r="A540" s="19">
        <v>35480</v>
      </c>
      <c r="B540" s="56">
        <v>2.0160000324249268</v>
      </c>
      <c r="C540" s="57">
        <f t="shared" si="63"/>
        <v>4</v>
      </c>
      <c r="D540" s="55">
        <f t="shared" si="64"/>
        <v>1.026476601899118</v>
      </c>
      <c r="E540" s="54">
        <f t="shared" si="60"/>
        <v>2.6132163158726667E-2</v>
      </c>
      <c r="F540" s="55">
        <f t="shared" si="58"/>
        <v>2.6132163158726667E-2</v>
      </c>
      <c r="G540" s="55" t="str">
        <f t="shared" si="59"/>
        <v/>
      </c>
      <c r="H540" s="55">
        <f t="shared" si="61"/>
        <v>2.6132163158726667E-2</v>
      </c>
      <c r="I540" s="63" t="str">
        <f t="shared" si="62"/>
        <v/>
      </c>
    </row>
    <row r="541" spans="1:9" x14ac:dyDescent="0.2">
      <c r="A541" s="19">
        <v>35481</v>
      </c>
      <c r="B541" s="56">
        <v>1.9219999313354492</v>
      </c>
      <c r="C541" s="57">
        <f t="shared" si="63"/>
        <v>5</v>
      </c>
      <c r="D541" s="55">
        <f t="shared" si="64"/>
        <v>0.95337296647936542</v>
      </c>
      <c r="E541" s="54">
        <f t="shared" si="60"/>
        <v>-4.774909147038766E-2</v>
      </c>
      <c r="F541" s="55">
        <f t="shared" si="58"/>
        <v>-4.774909147038766E-2</v>
      </c>
      <c r="G541" s="55" t="str">
        <f t="shared" si="59"/>
        <v/>
      </c>
      <c r="H541" s="55">
        <f t="shared" si="61"/>
        <v>-4.774909147038766E-2</v>
      </c>
      <c r="I541" s="63" t="str">
        <f t="shared" si="62"/>
        <v/>
      </c>
    </row>
    <row r="542" spans="1:9" x14ac:dyDescent="0.2">
      <c r="A542" s="19">
        <v>35482</v>
      </c>
      <c r="B542" s="56">
        <v>1.9359999895095825</v>
      </c>
      <c r="C542" s="57">
        <f t="shared" si="63"/>
        <v>6</v>
      </c>
      <c r="D542" s="55">
        <f t="shared" si="64"/>
        <v>1.0072841096120153</v>
      </c>
      <c r="E542" s="54">
        <f t="shared" si="60"/>
        <v>7.2577086132538104E-3</v>
      </c>
      <c r="F542" s="55">
        <f t="shared" si="58"/>
        <v>7.2577086132538104E-3</v>
      </c>
      <c r="G542" s="55" t="str">
        <f t="shared" si="59"/>
        <v/>
      </c>
      <c r="H542" s="55">
        <f t="shared" si="61"/>
        <v>7.2577086132538104E-3</v>
      </c>
      <c r="I542" s="63" t="str">
        <f t="shared" si="62"/>
        <v/>
      </c>
    </row>
    <row r="543" spans="1:9" s="28" customFormat="1" x14ac:dyDescent="0.2">
      <c r="A543" s="24">
        <v>35485</v>
      </c>
      <c r="B543" s="58">
        <v>1.7799999713897705</v>
      </c>
      <c r="C543" s="59">
        <f t="shared" si="63"/>
        <v>2</v>
      </c>
      <c r="D543" s="60">
        <f t="shared" si="64"/>
        <v>0.91942147780727568</v>
      </c>
      <c r="E543" s="60">
        <f t="shared" si="60"/>
        <v>-8.401063520495014E-2</v>
      </c>
      <c r="F543" s="60" t="str">
        <f t="shared" si="58"/>
        <v/>
      </c>
      <c r="G543" s="60">
        <f t="shared" si="59"/>
        <v>-8.401063520495014E-2</v>
      </c>
      <c r="H543" s="60" t="str">
        <f t="shared" si="61"/>
        <v/>
      </c>
      <c r="I543" s="64">
        <f t="shared" si="62"/>
        <v>-8.401063520495014E-2</v>
      </c>
    </row>
    <row r="544" spans="1:9" x14ac:dyDescent="0.2">
      <c r="A544" s="19">
        <v>35486</v>
      </c>
      <c r="B544" s="56">
        <v>1.8650000095367432</v>
      </c>
      <c r="C544" s="57">
        <f t="shared" si="63"/>
        <v>3</v>
      </c>
      <c r="D544" s="55">
        <f t="shared" si="64"/>
        <v>1.0477528311871867</v>
      </c>
      <c r="E544" s="54">
        <f t="shared" si="60"/>
        <v>4.664770997848311E-2</v>
      </c>
      <c r="F544" s="61">
        <f t="shared" si="58"/>
        <v>4.664770997848311E-2</v>
      </c>
      <c r="G544" s="55" t="str">
        <f t="shared" si="59"/>
        <v/>
      </c>
      <c r="H544" s="61"/>
      <c r="I544" s="63" t="str">
        <f t="shared" si="62"/>
        <v/>
      </c>
    </row>
    <row r="545" spans="1:9" x14ac:dyDescent="0.2">
      <c r="A545" s="19">
        <v>35487</v>
      </c>
      <c r="B545" s="56">
        <v>1.874000072479248</v>
      </c>
      <c r="C545" s="57">
        <f t="shared" si="63"/>
        <v>4</v>
      </c>
      <c r="D545" s="55">
        <f t="shared" si="64"/>
        <v>1.0048257709900712</v>
      </c>
      <c r="E545" s="54">
        <f t="shared" si="60"/>
        <v>4.8141642831419388E-3</v>
      </c>
      <c r="F545" s="55">
        <f t="shared" si="58"/>
        <v>4.8141642831419388E-3</v>
      </c>
      <c r="G545" s="55" t="str">
        <f t="shared" si="59"/>
        <v/>
      </c>
      <c r="H545" s="55">
        <f t="shared" si="61"/>
        <v>4.8141642831419388E-3</v>
      </c>
      <c r="I545" s="63" t="str">
        <f t="shared" si="62"/>
        <v/>
      </c>
    </row>
    <row r="546" spans="1:9" x14ac:dyDescent="0.2">
      <c r="A546" s="19">
        <v>35488</v>
      </c>
      <c r="B546" s="56">
        <v>1.8380000591278076</v>
      </c>
      <c r="C546" s="57">
        <f t="shared" si="63"/>
        <v>5</v>
      </c>
      <c r="D546" s="55">
        <f t="shared" si="64"/>
        <v>0.98078974815416442</v>
      </c>
      <c r="E546" s="54">
        <f t="shared" si="60"/>
        <v>-1.939716638931616E-2</v>
      </c>
      <c r="F546" s="55">
        <f t="shared" si="58"/>
        <v>-1.939716638931616E-2</v>
      </c>
      <c r="G546" s="55" t="str">
        <f t="shared" si="59"/>
        <v/>
      </c>
      <c r="H546" s="55">
        <f t="shared" si="61"/>
        <v>-1.939716638931616E-2</v>
      </c>
      <c r="I546" s="63" t="str">
        <f t="shared" si="62"/>
        <v/>
      </c>
    </row>
    <row r="547" spans="1:9" x14ac:dyDescent="0.2">
      <c r="A547" s="19">
        <v>35489</v>
      </c>
      <c r="B547" s="56">
        <v>1.8209999799728394</v>
      </c>
      <c r="C547" s="57">
        <f t="shared" si="63"/>
        <v>6</v>
      </c>
      <c r="D547" s="55">
        <f t="shared" si="64"/>
        <v>0.99075077333619055</v>
      </c>
      <c r="E547" s="54">
        <f t="shared" si="60"/>
        <v>-9.2922663555606317E-3</v>
      </c>
      <c r="F547" s="55">
        <f t="shared" si="58"/>
        <v>-9.2922663555606317E-3</v>
      </c>
      <c r="G547" s="55" t="str">
        <f t="shared" si="59"/>
        <v/>
      </c>
      <c r="H547" s="55">
        <f t="shared" si="61"/>
        <v>-9.2922663555606317E-3</v>
      </c>
      <c r="I547" s="63" t="str">
        <f t="shared" si="62"/>
        <v/>
      </c>
    </row>
    <row r="548" spans="1:9" x14ac:dyDescent="0.2">
      <c r="A548" s="19">
        <v>35492</v>
      </c>
      <c r="B548" s="56">
        <v>1.8029999732971191</v>
      </c>
      <c r="C548" s="57">
        <f t="shared" si="63"/>
        <v>2</v>
      </c>
      <c r="D548" s="55">
        <f t="shared" si="64"/>
        <v>0.99011531747738479</v>
      </c>
      <c r="E548" s="54">
        <f t="shared" si="60"/>
        <v>-9.9338603366491435E-3</v>
      </c>
      <c r="F548" s="55" t="str">
        <f t="shared" si="58"/>
        <v/>
      </c>
      <c r="G548" s="55">
        <f t="shared" si="59"/>
        <v>-9.9338603366491435E-3</v>
      </c>
      <c r="H548" s="55" t="str">
        <f t="shared" si="61"/>
        <v/>
      </c>
      <c r="I548" s="63">
        <f t="shared" si="62"/>
        <v>-9.9338603366491435E-3</v>
      </c>
    </row>
    <row r="549" spans="1:9" x14ac:dyDescent="0.2">
      <c r="A549" s="19">
        <v>35493</v>
      </c>
      <c r="B549" s="56">
        <v>1.9430000782012939</v>
      </c>
      <c r="C549" s="57">
        <f t="shared" si="63"/>
        <v>3</v>
      </c>
      <c r="D549" s="55">
        <f t="shared" si="64"/>
        <v>1.0776484231711656</v>
      </c>
      <c r="E549" s="54">
        <f t="shared" si="60"/>
        <v>7.4781281232078889E-2</v>
      </c>
      <c r="F549" s="55">
        <f t="shared" si="58"/>
        <v>7.4781281232078889E-2</v>
      </c>
      <c r="G549" s="55" t="str">
        <f t="shared" si="59"/>
        <v/>
      </c>
      <c r="H549" s="55">
        <f t="shared" si="61"/>
        <v>7.4781281232078889E-2</v>
      </c>
      <c r="I549" s="63" t="str">
        <f t="shared" si="62"/>
        <v/>
      </c>
    </row>
    <row r="550" spans="1:9" x14ac:dyDescent="0.2">
      <c r="A550" s="19">
        <v>35494</v>
      </c>
      <c r="B550" s="56">
        <v>1.8389999866485596</v>
      </c>
      <c r="C550" s="57">
        <f t="shared" si="63"/>
        <v>4</v>
      </c>
      <c r="D550" s="55">
        <f t="shared" si="64"/>
        <v>0.94647447896707704</v>
      </c>
      <c r="E550" s="54">
        <f t="shared" si="60"/>
        <v>-5.5011272280988156E-2</v>
      </c>
      <c r="F550" s="55">
        <f t="shared" si="58"/>
        <v>-5.5011272280988156E-2</v>
      </c>
      <c r="G550" s="55" t="str">
        <f t="shared" si="59"/>
        <v/>
      </c>
      <c r="H550" s="55">
        <f t="shared" si="61"/>
        <v>-5.5011272280988156E-2</v>
      </c>
      <c r="I550" s="63" t="str">
        <f t="shared" si="62"/>
        <v/>
      </c>
    </row>
    <row r="551" spans="1:9" x14ac:dyDescent="0.2">
      <c r="A551" s="19">
        <v>35495</v>
      </c>
      <c r="B551" s="56">
        <v>1.8859999179840088</v>
      </c>
      <c r="C551" s="57">
        <f t="shared" si="63"/>
        <v>5</v>
      </c>
      <c r="D551" s="55">
        <f t="shared" si="64"/>
        <v>1.0255573309824233</v>
      </c>
      <c r="E551" s="54">
        <f t="shared" si="60"/>
        <v>2.5236202362504411E-2</v>
      </c>
      <c r="F551" s="55">
        <f t="shared" si="58"/>
        <v>2.5236202362504411E-2</v>
      </c>
      <c r="G551" s="55" t="str">
        <f t="shared" si="59"/>
        <v/>
      </c>
      <c r="H551" s="55">
        <f t="shared" si="61"/>
        <v>2.5236202362504411E-2</v>
      </c>
      <c r="I551" s="63" t="str">
        <f t="shared" si="62"/>
        <v/>
      </c>
    </row>
    <row r="552" spans="1:9" x14ac:dyDescent="0.2">
      <c r="A552" s="19">
        <v>35496</v>
      </c>
      <c r="B552" s="56">
        <v>1.9470000267028809</v>
      </c>
      <c r="C552" s="57">
        <f t="shared" si="63"/>
        <v>6</v>
      </c>
      <c r="D552" s="55">
        <f t="shared" si="64"/>
        <v>1.0323436433571411</v>
      </c>
      <c r="E552" s="54">
        <f t="shared" si="60"/>
        <v>3.1831599380422453E-2</v>
      </c>
      <c r="F552" s="55">
        <f t="shared" si="58"/>
        <v>3.1831599380422453E-2</v>
      </c>
      <c r="G552" s="55" t="str">
        <f t="shared" si="59"/>
        <v/>
      </c>
      <c r="H552" s="55">
        <f t="shared" si="61"/>
        <v>3.1831599380422453E-2</v>
      </c>
      <c r="I552" s="63" t="str">
        <f t="shared" si="62"/>
        <v/>
      </c>
    </row>
    <row r="553" spans="1:9" x14ac:dyDescent="0.2">
      <c r="A553" s="19">
        <v>35499</v>
      </c>
      <c r="B553" s="56">
        <v>1.937000036239624</v>
      </c>
      <c r="C553" s="57">
        <f t="shared" si="63"/>
        <v>2</v>
      </c>
      <c r="D553" s="55">
        <f t="shared" si="64"/>
        <v>0.99486389813759213</v>
      </c>
      <c r="E553" s="54">
        <f t="shared" si="60"/>
        <v>-5.1493369709385275E-3</v>
      </c>
      <c r="F553" s="55" t="str">
        <f t="shared" si="58"/>
        <v/>
      </c>
      <c r="G553" s="55">
        <f t="shared" si="59"/>
        <v>-5.1493369709385275E-3</v>
      </c>
      <c r="H553" s="55" t="str">
        <f t="shared" si="61"/>
        <v/>
      </c>
      <c r="I553" s="63">
        <f t="shared" si="62"/>
        <v>-5.1493369709385275E-3</v>
      </c>
    </row>
    <row r="554" spans="1:9" x14ac:dyDescent="0.2">
      <c r="A554" s="19">
        <v>35500</v>
      </c>
      <c r="B554" s="56">
        <v>1.9190000295639038</v>
      </c>
      <c r="C554" s="57">
        <f t="shared" si="63"/>
        <v>3</v>
      </c>
      <c r="D554" s="55">
        <f t="shared" si="64"/>
        <v>0.99070727602531983</v>
      </c>
      <c r="E554" s="54">
        <f t="shared" si="60"/>
        <v>-9.3361707025557388E-3</v>
      </c>
      <c r="F554" s="55">
        <f t="shared" si="58"/>
        <v>-9.3361707025557388E-3</v>
      </c>
      <c r="G554" s="55" t="str">
        <f t="shared" si="59"/>
        <v/>
      </c>
      <c r="H554" s="55">
        <f t="shared" si="61"/>
        <v>-9.3361707025557388E-3</v>
      </c>
      <c r="I554" s="63" t="str">
        <f t="shared" si="62"/>
        <v/>
      </c>
    </row>
    <row r="555" spans="1:9" x14ac:dyDescent="0.2">
      <c r="A555" s="19">
        <v>35501</v>
      </c>
      <c r="B555" s="56">
        <v>1.9549999237060547</v>
      </c>
      <c r="C555" s="57">
        <f t="shared" si="63"/>
        <v>4</v>
      </c>
      <c r="D555" s="55">
        <f t="shared" si="64"/>
        <v>1.0187597152618761</v>
      </c>
      <c r="E555" s="54">
        <f t="shared" si="60"/>
        <v>1.8585921980839085E-2</v>
      </c>
      <c r="F555" s="55">
        <f t="shared" si="58"/>
        <v>1.8585921980839085E-2</v>
      </c>
      <c r="G555" s="55" t="str">
        <f t="shared" si="59"/>
        <v/>
      </c>
      <c r="H555" s="55">
        <f t="shared" si="61"/>
        <v>1.8585921980839085E-2</v>
      </c>
      <c r="I555" s="63" t="str">
        <f t="shared" si="62"/>
        <v/>
      </c>
    </row>
    <row r="556" spans="1:9" x14ac:dyDescent="0.2">
      <c r="A556" s="19">
        <v>35502</v>
      </c>
      <c r="B556" s="56">
        <v>1.9419999122619629</v>
      </c>
      <c r="C556" s="57">
        <f t="shared" si="63"/>
        <v>5</v>
      </c>
      <c r="D556" s="55">
        <f t="shared" si="64"/>
        <v>0.99335037751845645</v>
      </c>
      <c r="E556" s="54">
        <f t="shared" si="60"/>
        <v>-6.6718297223759843E-3</v>
      </c>
      <c r="F556" s="55">
        <f t="shared" si="58"/>
        <v>-6.6718297223759843E-3</v>
      </c>
      <c r="G556" s="55" t="str">
        <f t="shared" si="59"/>
        <v/>
      </c>
      <c r="H556" s="55">
        <f t="shared" si="61"/>
        <v>-6.6718297223759843E-3</v>
      </c>
      <c r="I556" s="63" t="str">
        <f t="shared" si="62"/>
        <v/>
      </c>
    </row>
    <row r="557" spans="1:9" x14ac:dyDescent="0.2">
      <c r="A557" s="19">
        <v>35503</v>
      </c>
      <c r="B557" s="56">
        <v>1.9600000381469727</v>
      </c>
      <c r="C557" s="57">
        <f t="shared" si="63"/>
        <v>6</v>
      </c>
      <c r="D557" s="55">
        <f t="shared" si="64"/>
        <v>1.0092688602977555</v>
      </c>
      <c r="E557" s="54">
        <f t="shared" si="60"/>
        <v>9.2261680152504206E-3</v>
      </c>
      <c r="F557" s="55">
        <f t="shared" si="58"/>
        <v>9.2261680152504206E-3</v>
      </c>
      <c r="G557" s="55" t="str">
        <f t="shared" si="59"/>
        <v/>
      </c>
      <c r="H557" s="55">
        <f t="shared" si="61"/>
        <v>9.2261680152504206E-3</v>
      </c>
      <c r="I557" s="63" t="str">
        <f t="shared" si="62"/>
        <v/>
      </c>
    </row>
    <row r="558" spans="1:9" x14ac:dyDescent="0.2">
      <c r="A558" s="19">
        <v>35506</v>
      </c>
      <c r="B558" s="56">
        <v>1.9089999198913574</v>
      </c>
      <c r="C558" s="57">
        <f t="shared" si="63"/>
        <v>2</v>
      </c>
      <c r="D558" s="55">
        <f t="shared" si="64"/>
        <v>0.97397953200866672</v>
      </c>
      <c r="E558" s="54">
        <f t="shared" si="60"/>
        <v>-2.6364989925225377E-2</v>
      </c>
      <c r="F558" s="55" t="str">
        <f t="shared" si="58"/>
        <v/>
      </c>
      <c r="G558" s="55">
        <f t="shared" si="59"/>
        <v>-2.6364989925225377E-2</v>
      </c>
      <c r="H558" s="55" t="str">
        <f t="shared" si="61"/>
        <v/>
      </c>
      <c r="I558" s="63">
        <f t="shared" si="62"/>
        <v>-2.6364989925225377E-2</v>
      </c>
    </row>
    <row r="559" spans="1:9" x14ac:dyDescent="0.2">
      <c r="A559" s="19">
        <v>35507</v>
      </c>
      <c r="B559" s="56">
        <v>1.8970000743865967</v>
      </c>
      <c r="C559" s="57">
        <f t="shared" si="63"/>
        <v>3</v>
      </c>
      <c r="D559" s="55">
        <f t="shared" si="64"/>
        <v>0.99371406704645449</v>
      </c>
      <c r="E559" s="54">
        <f t="shared" si="60"/>
        <v>-6.3057726143099183E-3</v>
      </c>
      <c r="F559" s="55">
        <f t="shared" si="58"/>
        <v>-6.3057726143099183E-3</v>
      </c>
      <c r="G559" s="55" t="str">
        <f t="shared" si="59"/>
        <v/>
      </c>
      <c r="H559" s="55">
        <f t="shared" si="61"/>
        <v>-6.3057726143099183E-3</v>
      </c>
      <c r="I559" s="63" t="str">
        <f t="shared" si="62"/>
        <v/>
      </c>
    </row>
    <row r="560" spans="1:9" x14ac:dyDescent="0.2">
      <c r="A560" s="19">
        <v>35508</v>
      </c>
      <c r="B560" s="56">
        <v>1.8960000276565552</v>
      </c>
      <c r="C560" s="57">
        <f t="shared" si="63"/>
        <v>4</v>
      </c>
      <c r="D560" s="55">
        <f t="shared" si="64"/>
        <v>0.99947282725839381</v>
      </c>
      <c r="E560" s="54">
        <f t="shared" si="60"/>
        <v>-5.2731174601096734E-4</v>
      </c>
      <c r="F560" s="55">
        <f t="shared" si="58"/>
        <v>-5.2731174601096734E-4</v>
      </c>
      <c r="G560" s="55" t="str">
        <f t="shared" si="59"/>
        <v/>
      </c>
      <c r="H560" s="55">
        <f t="shared" si="61"/>
        <v>-5.2731174601096734E-4</v>
      </c>
      <c r="I560" s="63" t="str">
        <f t="shared" si="62"/>
        <v/>
      </c>
    </row>
    <row r="561" spans="1:9" x14ac:dyDescent="0.2">
      <c r="A561" s="19">
        <v>35509</v>
      </c>
      <c r="B561" s="56">
        <v>1.8919999599456787</v>
      </c>
      <c r="C561" s="57">
        <f t="shared" si="63"/>
        <v>5</v>
      </c>
      <c r="D561" s="55">
        <f t="shared" si="64"/>
        <v>0.99789025967693656</v>
      </c>
      <c r="E561" s="54">
        <f t="shared" si="60"/>
        <v>-2.1119689602944174E-3</v>
      </c>
      <c r="F561" s="55">
        <f t="shared" si="58"/>
        <v>-2.1119689602944174E-3</v>
      </c>
      <c r="G561" s="55" t="str">
        <f t="shared" si="59"/>
        <v/>
      </c>
      <c r="H561" s="55">
        <f t="shared" si="61"/>
        <v>-2.1119689602944174E-3</v>
      </c>
      <c r="I561" s="63" t="str">
        <f t="shared" si="62"/>
        <v/>
      </c>
    </row>
    <row r="562" spans="1:9" x14ac:dyDescent="0.2">
      <c r="A562" s="19">
        <v>35510</v>
      </c>
      <c r="B562" s="56">
        <v>1.8399999141693115</v>
      </c>
      <c r="C562" s="57">
        <f t="shared" si="63"/>
        <v>6</v>
      </c>
      <c r="D562" s="55">
        <f t="shared" si="64"/>
        <v>0.97251583146023945</v>
      </c>
      <c r="E562" s="54">
        <f t="shared" si="60"/>
        <v>-2.7868924485546384E-2</v>
      </c>
      <c r="F562" s="55">
        <f t="shared" si="58"/>
        <v>-2.7868924485546384E-2</v>
      </c>
      <c r="G562" s="55" t="str">
        <f t="shared" si="59"/>
        <v/>
      </c>
      <c r="H562" s="55">
        <f t="shared" si="61"/>
        <v>-2.7868924485546384E-2</v>
      </c>
      <c r="I562" s="63" t="str">
        <f t="shared" si="62"/>
        <v/>
      </c>
    </row>
    <row r="563" spans="1:9" s="28" customFormat="1" x14ac:dyDescent="0.2">
      <c r="A563" s="24">
        <v>35513</v>
      </c>
      <c r="B563" s="58">
        <v>1.8050000667572021</v>
      </c>
      <c r="C563" s="59">
        <f t="shared" si="63"/>
        <v>2</v>
      </c>
      <c r="D563" s="60">
        <f t="shared" si="64"/>
        <v>0.98097834291046127</v>
      </c>
      <c r="E563" s="60">
        <f t="shared" si="60"/>
        <v>-1.9204896204336758E-2</v>
      </c>
      <c r="F563" s="60" t="str">
        <f t="shared" si="58"/>
        <v/>
      </c>
      <c r="G563" s="60">
        <f t="shared" si="59"/>
        <v>-1.9204896204336758E-2</v>
      </c>
      <c r="H563" s="60" t="str">
        <f t="shared" si="61"/>
        <v/>
      </c>
      <c r="I563" s="64">
        <f t="shared" si="62"/>
        <v>-1.9204896204336758E-2</v>
      </c>
    </row>
    <row r="564" spans="1:9" x14ac:dyDescent="0.2">
      <c r="A564" s="19">
        <v>35514</v>
      </c>
      <c r="B564" s="56">
        <v>1.8840000629425049</v>
      </c>
      <c r="C564" s="57">
        <f t="shared" si="63"/>
        <v>3</v>
      </c>
      <c r="D564" s="55">
        <f t="shared" si="64"/>
        <v>1.0437673092872686</v>
      </c>
      <c r="E564" s="54">
        <f t="shared" si="60"/>
        <v>4.2836580793700618E-2</v>
      </c>
      <c r="F564" s="61">
        <f t="shared" si="58"/>
        <v>4.2836580793700618E-2</v>
      </c>
      <c r="G564" s="55" t="str">
        <f t="shared" si="59"/>
        <v/>
      </c>
      <c r="H564" s="61"/>
      <c r="I564" s="63" t="str">
        <f t="shared" si="62"/>
        <v/>
      </c>
    </row>
    <row r="565" spans="1:9" x14ac:dyDescent="0.2">
      <c r="A565" s="19">
        <v>35515</v>
      </c>
      <c r="B565" s="56">
        <v>1.8830000162124634</v>
      </c>
      <c r="C565" s="57">
        <f t="shared" si="63"/>
        <v>4</v>
      </c>
      <c r="D565" s="55">
        <f t="shared" si="64"/>
        <v>0.9994691896514698</v>
      </c>
      <c r="E565" s="54">
        <f t="shared" si="60"/>
        <v>-5.3095127821674803E-4</v>
      </c>
      <c r="F565" s="55">
        <f t="shared" si="58"/>
        <v>-5.3095127821674803E-4</v>
      </c>
      <c r="G565" s="55" t="str">
        <f t="shared" si="59"/>
        <v/>
      </c>
      <c r="H565" s="55">
        <f t="shared" si="61"/>
        <v>-5.3095127821674803E-4</v>
      </c>
      <c r="I565" s="63" t="str">
        <f t="shared" si="62"/>
        <v/>
      </c>
    </row>
    <row r="566" spans="1:9" x14ac:dyDescent="0.2">
      <c r="A566" s="19">
        <v>35516</v>
      </c>
      <c r="B566" s="56">
        <v>1.9279999732971191</v>
      </c>
      <c r="C566" s="57">
        <f t="shared" si="63"/>
        <v>5</v>
      </c>
      <c r="D566" s="55">
        <f t="shared" si="64"/>
        <v>1.0238980120537493</v>
      </c>
      <c r="E566" s="54">
        <f t="shared" si="60"/>
        <v>2.3616924053384912E-2</v>
      </c>
      <c r="F566" s="55">
        <f t="shared" si="58"/>
        <v>2.3616924053384912E-2</v>
      </c>
      <c r="G566" s="55" t="str">
        <f t="shared" si="59"/>
        <v/>
      </c>
      <c r="H566" s="55">
        <f t="shared" si="61"/>
        <v>2.3616924053384912E-2</v>
      </c>
      <c r="I566" s="63" t="str">
        <f t="shared" si="62"/>
        <v/>
      </c>
    </row>
    <row r="567" spans="1:9" x14ac:dyDescent="0.2">
      <c r="A567" s="19">
        <v>35520</v>
      </c>
      <c r="B567" s="56">
        <v>1.9259999990463257</v>
      </c>
      <c r="C567" s="57">
        <f t="shared" si="63"/>
        <v>2</v>
      </c>
      <c r="D567" s="55">
        <f t="shared" si="64"/>
        <v>0.99896266894269026</v>
      </c>
      <c r="E567" s="54">
        <f t="shared" si="60"/>
        <v>-1.0378694575360269E-3</v>
      </c>
      <c r="F567" s="55" t="str">
        <f t="shared" si="58"/>
        <v/>
      </c>
      <c r="G567" s="55">
        <f t="shared" si="59"/>
        <v>-1.0378694575360269E-3</v>
      </c>
      <c r="H567" s="55" t="str">
        <f t="shared" si="61"/>
        <v/>
      </c>
      <c r="I567" s="63">
        <f t="shared" si="62"/>
        <v>-1.0378694575360269E-3</v>
      </c>
    </row>
    <row r="568" spans="1:9" x14ac:dyDescent="0.2">
      <c r="A568" s="19">
        <v>35521</v>
      </c>
      <c r="B568" s="56">
        <v>1.8819999694824219</v>
      </c>
      <c r="C568" s="57">
        <f t="shared" si="63"/>
        <v>3</v>
      </c>
      <c r="D568" s="55">
        <f t="shared" si="64"/>
        <v>0.97715470945706606</v>
      </c>
      <c r="E568" s="54">
        <f t="shared" si="60"/>
        <v>-2.311028793309183E-2</v>
      </c>
      <c r="F568" s="55">
        <f t="shared" si="58"/>
        <v>-2.311028793309183E-2</v>
      </c>
      <c r="G568" s="55" t="str">
        <f t="shared" si="59"/>
        <v/>
      </c>
      <c r="H568" s="55">
        <f t="shared" si="61"/>
        <v>-2.311028793309183E-2</v>
      </c>
      <c r="I568" s="63" t="str">
        <f t="shared" si="62"/>
        <v/>
      </c>
    </row>
    <row r="569" spans="1:9" x14ac:dyDescent="0.2">
      <c r="A569" s="19">
        <v>35522</v>
      </c>
      <c r="B569" s="56">
        <v>1.8669999837875366</v>
      </c>
      <c r="C569" s="57">
        <f t="shared" si="63"/>
        <v>4</v>
      </c>
      <c r="D569" s="55">
        <f t="shared" si="64"/>
        <v>0.99202976305094703</v>
      </c>
      <c r="E569" s="54">
        <f t="shared" si="60"/>
        <v>-8.0021690717960829E-3</v>
      </c>
      <c r="F569" s="55">
        <f t="shared" si="58"/>
        <v>-8.0021690717960829E-3</v>
      </c>
      <c r="G569" s="55" t="str">
        <f t="shared" si="59"/>
        <v/>
      </c>
      <c r="H569" s="55">
        <f t="shared" si="61"/>
        <v>-8.0021690717960829E-3</v>
      </c>
      <c r="I569" s="63" t="str">
        <f t="shared" si="62"/>
        <v/>
      </c>
    </row>
    <row r="570" spans="1:9" x14ac:dyDescent="0.2">
      <c r="A570" s="19">
        <v>35523</v>
      </c>
      <c r="B570" s="56">
        <v>1.9049999713897705</v>
      </c>
      <c r="C570" s="57">
        <f t="shared" si="63"/>
        <v>5</v>
      </c>
      <c r="D570" s="55">
        <f t="shared" si="64"/>
        <v>1.020353501838358</v>
      </c>
      <c r="E570" s="54">
        <f t="shared" si="60"/>
        <v>2.0149137684283152E-2</v>
      </c>
      <c r="F570" s="55">
        <f t="shared" si="58"/>
        <v>2.0149137684283152E-2</v>
      </c>
      <c r="G570" s="55" t="str">
        <f t="shared" si="59"/>
        <v/>
      </c>
      <c r="H570" s="55">
        <f t="shared" si="61"/>
        <v>2.0149137684283152E-2</v>
      </c>
      <c r="I570" s="63" t="str">
        <f t="shared" si="62"/>
        <v/>
      </c>
    </row>
    <row r="571" spans="1:9" x14ac:dyDescent="0.2">
      <c r="A571" s="19">
        <v>35524</v>
      </c>
      <c r="B571" s="56">
        <v>1.9419999122619629</v>
      </c>
      <c r="C571" s="57">
        <f t="shared" si="63"/>
        <v>6</v>
      </c>
      <c r="D571" s="55">
        <f t="shared" si="64"/>
        <v>1.0194225414319558</v>
      </c>
      <c r="E571" s="54">
        <f t="shared" si="60"/>
        <v>1.9236331129745321E-2</v>
      </c>
      <c r="F571" s="55">
        <f t="shared" si="58"/>
        <v>1.9236331129745321E-2</v>
      </c>
      <c r="G571" s="55" t="str">
        <f t="shared" si="59"/>
        <v/>
      </c>
      <c r="H571" s="55">
        <f t="shared" si="61"/>
        <v>1.9236331129745321E-2</v>
      </c>
      <c r="I571" s="63" t="str">
        <f t="shared" si="62"/>
        <v/>
      </c>
    </row>
    <row r="572" spans="1:9" x14ac:dyDescent="0.2">
      <c r="A572" s="19">
        <v>35527</v>
      </c>
      <c r="B572" s="56">
        <v>1.9459999799728394</v>
      </c>
      <c r="C572" s="57">
        <f t="shared" si="63"/>
        <v>2</v>
      </c>
      <c r="D572" s="55">
        <f t="shared" si="64"/>
        <v>1.0020597671944369</v>
      </c>
      <c r="E572" s="54">
        <f t="shared" si="60"/>
        <v>2.0576487824475087E-3</v>
      </c>
      <c r="F572" s="55" t="str">
        <f t="shared" si="58"/>
        <v/>
      </c>
      <c r="G572" s="55">
        <f t="shared" si="59"/>
        <v>2.0576487824475087E-3</v>
      </c>
      <c r="H572" s="55" t="str">
        <f t="shared" si="61"/>
        <v/>
      </c>
      <c r="I572" s="63">
        <f t="shared" si="62"/>
        <v>2.0576487824475087E-3</v>
      </c>
    </row>
    <row r="573" spans="1:9" x14ac:dyDescent="0.2">
      <c r="A573" s="19">
        <v>35528</v>
      </c>
      <c r="B573" s="56">
        <v>1.9160000085830688</v>
      </c>
      <c r="C573" s="57">
        <f t="shared" si="63"/>
        <v>3</v>
      </c>
      <c r="D573" s="55">
        <f t="shared" si="64"/>
        <v>0.98458377610559422</v>
      </c>
      <c r="E573" s="54">
        <f t="shared" si="60"/>
        <v>-1.5536289444013961E-2</v>
      </c>
      <c r="F573" s="55">
        <f t="shared" si="58"/>
        <v>-1.5536289444013961E-2</v>
      </c>
      <c r="G573" s="55" t="str">
        <f t="shared" si="59"/>
        <v/>
      </c>
      <c r="H573" s="55">
        <f t="shared" si="61"/>
        <v>-1.5536289444013961E-2</v>
      </c>
      <c r="I573" s="63" t="str">
        <f t="shared" si="62"/>
        <v/>
      </c>
    </row>
    <row r="574" spans="1:9" x14ac:dyDescent="0.2">
      <c r="A574" s="19">
        <v>35529</v>
      </c>
      <c r="B574" s="56">
        <v>1.9010000228881836</v>
      </c>
      <c r="C574" s="57">
        <f t="shared" si="63"/>
        <v>4</v>
      </c>
      <c r="D574" s="55">
        <f t="shared" si="64"/>
        <v>0.99217119748032878</v>
      </c>
      <c r="E574" s="54">
        <f t="shared" si="60"/>
        <v>-7.8596084819822203E-3</v>
      </c>
      <c r="F574" s="55">
        <f t="shared" si="58"/>
        <v>-7.8596084819822203E-3</v>
      </c>
      <c r="G574" s="55" t="str">
        <f t="shared" si="59"/>
        <v/>
      </c>
      <c r="H574" s="55">
        <f t="shared" si="61"/>
        <v>-7.8596084819822203E-3</v>
      </c>
      <c r="I574" s="63" t="str">
        <f t="shared" si="62"/>
        <v/>
      </c>
    </row>
    <row r="575" spans="1:9" x14ac:dyDescent="0.2">
      <c r="A575" s="19">
        <v>35530</v>
      </c>
      <c r="B575" s="56">
        <v>1.8999999761581421</v>
      </c>
      <c r="C575" s="57">
        <f t="shared" si="63"/>
        <v>5</v>
      </c>
      <c r="D575" s="55">
        <f t="shared" si="64"/>
        <v>0.99947393649763239</v>
      </c>
      <c r="E575" s="54">
        <f t="shared" si="60"/>
        <v>-5.2620192231912636E-4</v>
      </c>
      <c r="F575" s="55">
        <f t="shared" si="58"/>
        <v>-5.2620192231912636E-4</v>
      </c>
      <c r="G575" s="55" t="str">
        <f t="shared" si="59"/>
        <v/>
      </c>
      <c r="H575" s="55">
        <f t="shared" si="61"/>
        <v>-5.2620192231912636E-4</v>
      </c>
      <c r="I575" s="63" t="str">
        <f t="shared" si="62"/>
        <v/>
      </c>
    </row>
    <row r="576" spans="1:9" x14ac:dyDescent="0.2">
      <c r="A576" s="19">
        <v>35531</v>
      </c>
      <c r="B576" s="56">
        <v>1.9330000877380371</v>
      </c>
      <c r="C576" s="57">
        <f t="shared" si="63"/>
        <v>6</v>
      </c>
      <c r="D576" s="55">
        <f t="shared" si="64"/>
        <v>1.0173684799968379</v>
      </c>
      <c r="E576" s="54">
        <f t="shared" si="60"/>
        <v>1.721937199171357E-2</v>
      </c>
      <c r="F576" s="55">
        <f t="shared" si="58"/>
        <v>1.721937199171357E-2</v>
      </c>
      <c r="G576" s="55" t="str">
        <f t="shared" si="59"/>
        <v/>
      </c>
      <c r="H576" s="55">
        <f t="shared" si="61"/>
        <v>1.721937199171357E-2</v>
      </c>
      <c r="I576" s="63" t="str">
        <f t="shared" si="62"/>
        <v/>
      </c>
    </row>
    <row r="577" spans="1:9" x14ac:dyDescent="0.2">
      <c r="A577" s="19">
        <v>35534</v>
      </c>
      <c r="B577" s="56">
        <v>1.9530000686645508</v>
      </c>
      <c r="C577" s="57">
        <f t="shared" si="63"/>
        <v>2</v>
      </c>
      <c r="D577" s="55">
        <f t="shared" si="64"/>
        <v>1.0103466011478133</v>
      </c>
      <c r="E577" s="54">
        <f t="shared" si="60"/>
        <v>1.0293441437279401E-2</v>
      </c>
      <c r="F577" s="55" t="str">
        <f t="shared" si="58"/>
        <v/>
      </c>
      <c r="G577" s="55">
        <f t="shared" si="59"/>
        <v>1.0293441437279401E-2</v>
      </c>
      <c r="H577" s="55" t="str">
        <f t="shared" si="61"/>
        <v/>
      </c>
      <c r="I577" s="63">
        <f t="shared" si="62"/>
        <v>1.0293441437279401E-2</v>
      </c>
    </row>
    <row r="578" spans="1:9" x14ac:dyDescent="0.2">
      <c r="A578" s="19">
        <v>35535</v>
      </c>
      <c r="B578" s="56">
        <v>1.937000036239624</v>
      </c>
      <c r="C578" s="57">
        <f t="shared" si="63"/>
        <v>3</v>
      </c>
      <c r="D578" s="55">
        <f t="shared" si="64"/>
        <v>0.99180745936385584</v>
      </c>
      <c r="E578" s="54">
        <f t="shared" si="60"/>
        <v>-8.2262839190324691E-3</v>
      </c>
      <c r="F578" s="55">
        <f t="shared" si="58"/>
        <v>-8.2262839190324691E-3</v>
      </c>
      <c r="G578" s="55" t="str">
        <f t="shared" si="59"/>
        <v/>
      </c>
      <c r="H578" s="55">
        <f t="shared" si="61"/>
        <v>-8.2262839190324691E-3</v>
      </c>
      <c r="I578" s="63" t="str">
        <f t="shared" si="62"/>
        <v/>
      </c>
    </row>
    <row r="579" spans="1:9" x14ac:dyDescent="0.2">
      <c r="A579" s="19">
        <v>35536</v>
      </c>
      <c r="B579" s="56">
        <v>2.005000114440918</v>
      </c>
      <c r="C579" s="57">
        <f t="shared" si="63"/>
        <v>4</v>
      </c>
      <c r="D579" s="55">
        <f t="shared" si="64"/>
        <v>1.0351058734791276</v>
      </c>
      <c r="E579" s="54">
        <f t="shared" si="60"/>
        <v>3.4503714702286532E-2</v>
      </c>
      <c r="F579" s="55">
        <f t="shared" si="58"/>
        <v>3.4503714702286532E-2</v>
      </c>
      <c r="G579" s="55" t="str">
        <f t="shared" si="59"/>
        <v/>
      </c>
      <c r="H579" s="55">
        <f t="shared" si="61"/>
        <v>3.4503714702286532E-2</v>
      </c>
      <c r="I579" s="63" t="str">
        <f t="shared" si="62"/>
        <v/>
      </c>
    </row>
    <row r="580" spans="1:9" x14ac:dyDescent="0.2">
      <c r="A580" s="19">
        <v>35537</v>
      </c>
      <c r="B580" s="56">
        <v>2.0690000057220459</v>
      </c>
      <c r="C580" s="57">
        <f t="shared" si="63"/>
        <v>5</v>
      </c>
      <c r="D580" s="55">
        <f t="shared" si="64"/>
        <v>1.0319201434554401</v>
      </c>
      <c r="E580" s="54">
        <f t="shared" si="60"/>
        <v>3.142128369271998E-2</v>
      </c>
      <c r="F580" s="55">
        <f t="shared" si="58"/>
        <v>3.142128369271998E-2</v>
      </c>
      <c r="G580" s="55" t="str">
        <f t="shared" si="59"/>
        <v/>
      </c>
      <c r="H580" s="55">
        <f t="shared" si="61"/>
        <v>3.142128369271998E-2</v>
      </c>
      <c r="I580" s="63" t="str">
        <f t="shared" si="62"/>
        <v/>
      </c>
    </row>
    <row r="581" spans="1:9" x14ac:dyDescent="0.2">
      <c r="A581" s="19">
        <v>35538</v>
      </c>
      <c r="B581" s="56">
        <v>2.0810000896453857</v>
      </c>
      <c r="C581" s="57">
        <f t="shared" si="63"/>
        <v>6</v>
      </c>
      <c r="D581" s="55">
        <f t="shared" si="64"/>
        <v>1.0057999438811756</v>
      </c>
      <c r="E581" s="54">
        <f t="shared" si="60"/>
        <v>5.7831889605135592E-3</v>
      </c>
      <c r="F581" s="55">
        <f t="shared" si="58"/>
        <v>5.7831889605135592E-3</v>
      </c>
      <c r="G581" s="55" t="str">
        <f t="shared" si="59"/>
        <v/>
      </c>
      <c r="H581" s="55">
        <f t="shared" si="61"/>
        <v>5.7831889605135592E-3</v>
      </c>
      <c r="I581" s="63" t="str">
        <f t="shared" si="62"/>
        <v/>
      </c>
    </row>
    <row r="582" spans="1:9" x14ac:dyDescent="0.2">
      <c r="A582" s="19">
        <v>35541</v>
      </c>
      <c r="B582" s="56">
        <v>2.0639998912811279</v>
      </c>
      <c r="C582" s="57">
        <f t="shared" si="63"/>
        <v>2</v>
      </c>
      <c r="D582" s="55">
        <f t="shared" si="64"/>
        <v>0.99183075558292999</v>
      </c>
      <c r="E582" s="54">
        <f t="shared" si="60"/>
        <v>-8.2027955440861847E-3</v>
      </c>
      <c r="F582" s="55" t="str">
        <f t="shared" si="58"/>
        <v/>
      </c>
      <c r="G582" s="55">
        <f t="shared" si="59"/>
        <v>-8.2027955440861847E-3</v>
      </c>
      <c r="H582" s="55" t="str">
        <f t="shared" si="61"/>
        <v/>
      </c>
      <c r="I582" s="63">
        <f t="shared" si="62"/>
        <v>-8.2027955440861847E-3</v>
      </c>
    </row>
    <row r="583" spans="1:9" x14ac:dyDescent="0.2">
      <c r="A583" s="19">
        <v>35542</v>
      </c>
      <c r="B583" s="56">
        <v>2.1140000820159912</v>
      </c>
      <c r="C583" s="57">
        <f t="shared" si="63"/>
        <v>3</v>
      </c>
      <c r="D583" s="55">
        <f t="shared" si="64"/>
        <v>1.0242248998878716</v>
      </c>
      <c r="E583" s="54">
        <f t="shared" si="60"/>
        <v>2.3936131299192264E-2</v>
      </c>
      <c r="F583" s="55">
        <f t="shared" ref="F583:F646" si="65">IF(C583&gt;C582,E583,"")</f>
        <v>2.3936131299192264E-2</v>
      </c>
      <c r="G583" s="55" t="str">
        <f t="shared" ref="G583:G646" si="66">IF(C582&lt;C583,"",E583)</f>
        <v/>
      </c>
      <c r="H583" s="55">
        <f t="shared" si="61"/>
        <v>2.3936131299192264E-2</v>
      </c>
      <c r="I583" s="63" t="str">
        <f t="shared" si="62"/>
        <v/>
      </c>
    </row>
    <row r="584" spans="1:9" x14ac:dyDescent="0.2">
      <c r="A584" s="19">
        <v>35543</v>
      </c>
      <c r="B584" s="56">
        <v>2.059999942779541</v>
      </c>
      <c r="C584" s="57">
        <f t="shared" si="63"/>
        <v>4</v>
      </c>
      <c r="D584" s="55">
        <f t="shared" si="64"/>
        <v>0.97445594269563429</v>
      </c>
      <c r="E584" s="54">
        <f t="shared" ref="E584:E647" si="67">LN(D584)</f>
        <v>-2.587597122006767E-2</v>
      </c>
      <c r="F584" s="55">
        <f t="shared" si="65"/>
        <v>-2.587597122006767E-2</v>
      </c>
      <c r="G584" s="55" t="str">
        <f t="shared" si="66"/>
        <v/>
      </c>
      <c r="H584" s="55">
        <f t="shared" ref="H584:H647" si="68">F584</f>
        <v>-2.587597122006767E-2</v>
      </c>
      <c r="I584" s="63" t="str">
        <f t="shared" ref="I584:I647" si="69">G584</f>
        <v/>
      </c>
    </row>
    <row r="585" spans="1:9" s="28" customFormat="1" x14ac:dyDescent="0.2">
      <c r="A585" s="24">
        <v>35544</v>
      </c>
      <c r="B585" s="58">
        <v>2.121999979019165</v>
      </c>
      <c r="C585" s="59">
        <f t="shared" si="63"/>
        <v>5</v>
      </c>
      <c r="D585" s="60">
        <f t="shared" si="64"/>
        <v>1.0300971058066963</v>
      </c>
      <c r="E585" s="60">
        <f t="shared" si="67"/>
        <v>2.9653075279931326E-2</v>
      </c>
      <c r="F585" s="60">
        <f t="shared" si="65"/>
        <v>2.9653075279931326E-2</v>
      </c>
      <c r="G585" s="60" t="str">
        <f t="shared" si="66"/>
        <v/>
      </c>
      <c r="H585" s="60">
        <f t="shared" si="68"/>
        <v>2.9653075279931326E-2</v>
      </c>
      <c r="I585" s="64" t="str">
        <f t="shared" si="69"/>
        <v/>
      </c>
    </row>
    <row r="586" spans="1:9" x14ac:dyDescent="0.2">
      <c r="A586" s="19">
        <v>35545</v>
      </c>
      <c r="B586" s="56">
        <v>2.125999927520752</v>
      </c>
      <c r="C586" s="57">
        <f t="shared" si="63"/>
        <v>6</v>
      </c>
      <c r="D586" s="55">
        <f t="shared" si="64"/>
        <v>1.0018849898874342</v>
      </c>
      <c r="E586" s="54">
        <f t="shared" si="67"/>
        <v>1.8832155234186204E-3</v>
      </c>
      <c r="F586" s="61">
        <f t="shared" si="65"/>
        <v>1.8832155234186204E-3</v>
      </c>
      <c r="G586" s="55" t="str">
        <f t="shared" si="66"/>
        <v/>
      </c>
      <c r="H586" s="61"/>
      <c r="I586" s="63" t="str">
        <f t="shared" si="69"/>
        <v/>
      </c>
    </row>
    <row r="587" spans="1:9" x14ac:dyDescent="0.2">
      <c r="A587" s="19">
        <v>35548</v>
      </c>
      <c r="B587" s="56">
        <v>2.0810000896453857</v>
      </c>
      <c r="C587" s="57">
        <f t="shared" si="63"/>
        <v>2</v>
      </c>
      <c r="D587" s="55">
        <f t="shared" si="64"/>
        <v>0.9788335656587519</v>
      </c>
      <c r="E587" s="54">
        <f t="shared" si="67"/>
        <v>-2.1393655338388391E-2</v>
      </c>
      <c r="F587" s="55" t="str">
        <f t="shared" si="65"/>
        <v/>
      </c>
      <c r="G587" s="55">
        <f t="shared" si="66"/>
        <v>-2.1393655338388391E-2</v>
      </c>
      <c r="H587" s="55" t="str">
        <f t="shared" si="68"/>
        <v/>
      </c>
      <c r="I587" s="63">
        <f t="shared" si="69"/>
        <v>-2.1393655338388391E-2</v>
      </c>
    </row>
    <row r="588" spans="1:9" x14ac:dyDescent="0.2">
      <c r="A588" s="19">
        <v>35549</v>
      </c>
      <c r="B588" s="56">
        <v>2.1419999599456787</v>
      </c>
      <c r="C588" s="57">
        <f t="shared" si="63"/>
        <v>3</v>
      </c>
      <c r="D588" s="55">
        <f t="shared" si="64"/>
        <v>1.029312766781614</v>
      </c>
      <c r="E588" s="54">
        <f t="shared" si="67"/>
        <v>2.8891362836531462E-2</v>
      </c>
      <c r="F588" s="55">
        <f t="shared" si="65"/>
        <v>2.8891362836531462E-2</v>
      </c>
      <c r="G588" s="55" t="str">
        <f t="shared" si="66"/>
        <v/>
      </c>
      <c r="H588" s="55">
        <f t="shared" si="68"/>
        <v>2.8891362836531462E-2</v>
      </c>
      <c r="I588" s="63" t="str">
        <f t="shared" si="69"/>
        <v/>
      </c>
    </row>
    <row r="589" spans="1:9" x14ac:dyDescent="0.2">
      <c r="A589" s="19">
        <v>35550</v>
      </c>
      <c r="B589" s="56">
        <v>2.1840000152587891</v>
      </c>
      <c r="C589" s="57">
        <f t="shared" si="63"/>
        <v>4</v>
      </c>
      <c r="D589" s="55">
        <f t="shared" si="64"/>
        <v>1.0196078693270263</v>
      </c>
      <c r="E589" s="54">
        <f t="shared" si="67"/>
        <v>1.9418111543223197E-2</v>
      </c>
      <c r="F589" s="55">
        <f t="shared" si="65"/>
        <v>1.9418111543223197E-2</v>
      </c>
      <c r="G589" s="55" t="str">
        <f t="shared" si="66"/>
        <v/>
      </c>
      <c r="H589" s="55">
        <f t="shared" si="68"/>
        <v>1.9418111543223197E-2</v>
      </c>
      <c r="I589" s="63" t="str">
        <f t="shared" si="69"/>
        <v/>
      </c>
    </row>
    <row r="590" spans="1:9" x14ac:dyDescent="0.2">
      <c r="A590" s="19">
        <v>35551</v>
      </c>
      <c r="B590" s="56">
        <v>2.2430000305175781</v>
      </c>
      <c r="C590" s="57">
        <f t="shared" si="63"/>
        <v>5</v>
      </c>
      <c r="D590" s="55">
        <f t="shared" si="64"/>
        <v>1.0270146588125357</v>
      </c>
      <c r="E590" s="54">
        <f t="shared" si="67"/>
        <v>2.6656204274484428E-2</v>
      </c>
      <c r="F590" s="55">
        <f t="shared" si="65"/>
        <v>2.6656204274484428E-2</v>
      </c>
      <c r="G590" s="55" t="str">
        <f t="shared" si="66"/>
        <v/>
      </c>
      <c r="H590" s="55">
        <f t="shared" si="68"/>
        <v>2.6656204274484428E-2</v>
      </c>
      <c r="I590" s="63" t="str">
        <f t="shared" si="69"/>
        <v/>
      </c>
    </row>
    <row r="591" spans="1:9" x14ac:dyDescent="0.2">
      <c r="A591" s="19">
        <v>35552</v>
      </c>
      <c r="B591" s="56">
        <v>2.2669999599456787</v>
      </c>
      <c r="C591" s="57">
        <f t="shared" si="63"/>
        <v>6</v>
      </c>
      <c r="D591" s="55">
        <f t="shared" si="64"/>
        <v>1.0106999238080985</v>
      </c>
      <c r="E591" s="54">
        <f t="shared" si="67"/>
        <v>1.0643084713197949E-2</v>
      </c>
      <c r="F591" s="55">
        <f t="shared" si="65"/>
        <v>1.0643084713197949E-2</v>
      </c>
      <c r="G591" s="55" t="str">
        <f t="shared" si="66"/>
        <v/>
      </c>
      <c r="H591" s="55">
        <f t="shared" si="68"/>
        <v>1.0643084713197949E-2</v>
      </c>
      <c r="I591" s="63" t="str">
        <f t="shared" si="69"/>
        <v/>
      </c>
    </row>
    <row r="592" spans="1:9" x14ac:dyDescent="0.2">
      <c r="A592" s="19">
        <v>35555</v>
      </c>
      <c r="B592" s="56">
        <v>2.2200000286102295</v>
      </c>
      <c r="C592" s="57">
        <f t="shared" si="63"/>
        <v>2</v>
      </c>
      <c r="D592" s="55">
        <f t="shared" si="64"/>
        <v>0.97926778466437403</v>
      </c>
      <c r="E592" s="54">
        <f t="shared" si="67"/>
        <v>-2.0950145085287249E-2</v>
      </c>
      <c r="F592" s="55" t="str">
        <f t="shared" si="65"/>
        <v/>
      </c>
      <c r="G592" s="55">
        <f t="shared" si="66"/>
        <v>-2.0950145085287249E-2</v>
      </c>
      <c r="H592" s="55" t="str">
        <f t="shared" si="68"/>
        <v/>
      </c>
      <c r="I592" s="63">
        <f t="shared" si="69"/>
        <v>-2.0950145085287249E-2</v>
      </c>
    </row>
    <row r="593" spans="1:9" x14ac:dyDescent="0.2">
      <c r="A593" s="19">
        <v>35556</v>
      </c>
      <c r="B593" s="56">
        <v>2.3090000152587891</v>
      </c>
      <c r="C593" s="57">
        <f t="shared" si="63"/>
        <v>3</v>
      </c>
      <c r="D593" s="55">
        <f t="shared" si="64"/>
        <v>1.0400900835592672</v>
      </c>
      <c r="E593" s="54">
        <f t="shared" si="67"/>
        <v>3.9307328209076779E-2</v>
      </c>
      <c r="F593" s="55">
        <f t="shared" si="65"/>
        <v>3.9307328209076779E-2</v>
      </c>
      <c r="G593" s="55" t="str">
        <f t="shared" si="66"/>
        <v/>
      </c>
      <c r="H593" s="55">
        <f t="shared" si="68"/>
        <v>3.9307328209076779E-2</v>
      </c>
      <c r="I593" s="63" t="str">
        <f t="shared" si="69"/>
        <v/>
      </c>
    </row>
    <row r="594" spans="1:9" x14ac:dyDescent="0.2">
      <c r="A594" s="19">
        <v>35557</v>
      </c>
      <c r="B594" s="56">
        <v>2.3529999256134033</v>
      </c>
      <c r="C594" s="57">
        <f t="shared" si="63"/>
        <v>4</v>
      </c>
      <c r="D594" s="55">
        <f t="shared" si="64"/>
        <v>1.0190558293910115</v>
      </c>
      <c r="E594" s="54">
        <f t="shared" si="67"/>
        <v>1.8876541150956272E-2</v>
      </c>
      <c r="F594" s="55">
        <f t="shared" si="65"/>
        <v>1.8876541150956272E-2</v>
      </c>
      <c r="G594" s="55" t="str">
        <f t="shared" si="66"/>
        <v/>
      </c>
      <c r="H594" s="55">
        <f t="shared" si="68"/>
        <v>1.8876541150956272E-2</v>
      </c>
      <c r="I594" s="63" t="str">
        <f t="shared" si="69"/>
        <v/>
      </c>
    </row>
    <row r="595" spans="1:9" x14ac:dyDescent="0.2">
      <c r="A595" s="19">
        <v>35558</v>
      </c>
      <c r="B595" s="56">
        <v>2.2730000019073486</v>
      </c>
      <c r="C595" s="57">
        <f t="shared" si="63"/>
        <v>5</v>
      </c>
      <c r="D595" s="55">
        <f t="shared" si="64"/>
        <v>0.96600088132803508</v>
      </c>
      <c r="E595" s="54">
        <f t="shared" si="67"/>
        <v>-3.4590532422172846E-2</v>
      </c>
      <c r="F595" s="55">
        <f t="shared" si="65"/>
        <v>-3.4590532422172846E-2</v>
      </c>
      <c r="G595" s="55" t="str">
        <f t="shared" si="66"/>
        <v/>
      </c>
      <c r="H595" s="55">
        <f t="shared" si="68"/>
        <v>-3.4590532422172846E-2</v>
      </c>
      <c r="I595" s="63" t="str">
        <f t="shared" si="69"/>
        <v/>
      </c>
    </row>
    <row r="596" spans="1:9" x14ac:dyDescent="0.2">
      <c r="A596" s="19">
        <v>35559</v>
      </c>
      <c r="B596" s="56">
        <v>2.2420001029968262</v>
      </c>
      <c r="C596" s="57">
        <f t="shared" si="63"/>
        <v>6</v>
      </c>
      <c r="D596" s="55">
        <f t="shared" si="64"/>
        <v>0.98636168108908517</v>
      </c>
      <c r="E596" s="54">
        <f t="shared" si="67"/>
        <v>-1.3732175119863356E-2</v>
      </c>
      <c r="F596" s="55">
        <f t="shared" si="65"/>
        <v>-1.3732175119863356E-2</v>
      </c>
      <c r="G596" s="55" t="str">
        <f t="shared" si="66"/>
        <v/>
      </c>
      <c r="H596" s="55">
        <f t="shared" si="68"/>
        <v>-1.3732175119863356E-2</v>
      </c>
      <c r="I596" s="63" t="str">
        <f t="shared" si="69"/>
        <v/>
      </c>
    </row>
    <row r="597" spans="1:9" x14ac:dyDescent="0.2">
      <c r="A597" s="19">
        <v>35562</v>
      </c>
      <c r="B597" s="56">
        <v>2.2239999771118164</v>
      </c>
      <c r="C597" s="57">
        <f t="shared" si="63"/>
        <v>2</v>
      </c>
      <c r="D597" s="55">
        <f t="shared" si="64"/>
        <v>0.99197139827917513</v>
      </c>
      <c r="E597" s="54">
        <f t="shared" si="67"/>
        <v>-8.0610044927890909E-3</v>
      </c>
      <c r="F597" s="55" t="str">
        <f t="shared" si="65"/>
        <v/>
      </c>
      <c r="G597" s="55">
        <f t="shared" si="66"/>
        <v>-8.0610044927890909E-3</v>
      </c>
      <c r="H597" s="55" t="str">
        <f t="shared" si="68"/>
        <v/>
      </c>
      <c r="I597" s="63">
        <f t="shared" si="69"/>
        <v>-8.0610044927890909E-3</v>
      </c>
    </row>
    <row r="598" spans="1:9" x14ac:dyDescent="0.2">
      <c r="A598" s="19">
        <v>35563</v>
      </c>
      <c r="B598" s="56">
        <v>2.1889998912811279</v>
      </c>
      <c r="C598" s="57">
        <f t="shared" si="63"/>
        <v>3</v>
      </c>
      <c r="D598" s="55">
        <f t="shared" si="64"/>
        <v>0.98426255117316097</v>
      </c>
      <c r="E598" s="54">
        <f t="shared" si="67"/>
        <v>-1.5862597222160855E-2</v>
      </c>
      <c r="F598" s="55">
        <f t="shared" si="65"/>
        <v>-1.5862597222160855E-2</v>
      </c>
      <c r="G598" s="55" t="str">
        <f t="shared" si="66"/>
        <v/>
      </c>
      <c r="H598" s="55">
        <f t="shared" si="68"/>
        <v>-1.5862597222160855E-2</v>
      </c>
      <c r="I598" s="63" t="str">
        <f t="shared" si="69"/>
        <v/>
      </c>
    </row>
    <row r="599" spans="1:9" x14ac:dyDescent="0.2">
      <c r="A599" s="19">
        <v>35564</v>
      </c>
      <c r="B599" s="56">
        <v>2.2760000228881836</v>
      </c>
      <c r="C599" s="57">
        <f t="shared" si="63"/>
        <v>4</v>
      </c>
      <c r="D599" s="55">
        <f t="shared" si="64"/>
        <v>1.0397442375185035</v>
      </c>
      <c r="E599" s="54">
        <f t="shared" si="67"/>
        <v>3.8974757445678535E-2</v>
      </c>
      <c r="F599" s="55">
        <f t="shared" si="65"/>
        <v>3.8974757445678535E-2</v>
      </c>
      <c r="G599" s="55" t="str">
        <f t="shared" si="66"/>
        <v/>
      </c>
      <c r="H599" s="55">
        <f t="shared" si="68"/>
        <v>3.8974757445678535E-2</v>
      </c>
      <c r="I599" s="63" t="str">
        <f t="shared" si="69"/>
        <v/>
      </c>
    </row>
    <row r="600" spans="1:9" x14ac:dyDescent="0.2">
      <c r="A600" s="19">
        <v>35565</v>
      </c>
      <c r="B600" s="56">
        <v>2.1949999332427979</v>
      </c>
      <c r="C600" s="57">
        <f t="shared" si="63"/>
        <v>5</v>
      </c>
      <c r="D600" s="55">
        <f t="shared" si="64"/>
        <v>0.9644112087738036</v>
      </c>
      <c r="E600" s="54">
        <f t="shared" si="67"/>
        <v>-3.6237510206573877E-2</v>
      </c>
      <c r="F600" s="55">
        <f t="shared" si="65"/>
        <v>-3.6237510206573877E-2</v>
      </c>
      <c r="G600" s="55" t="str">
        <f t="shared" si="66"/>
        <v/>
      </c>
      <c r="H600" s="55">
        <f t="shared" si="68"/>
        <v>-3.6237510206573877E-2</v>
      </c>
      <c r="I600" s="63" t="str">
        <f t="shared" si="69"/>
        <v/>
      </c>
    </row>
    <row r="601" spans="1:9" x14ac:dyDescent="0.2">
      <c r="A601" s="19">
        <v>35566</v>
      </c>
      <c r="B601" s="56">
        <v>2.249000072479248</v>
      </c>
      <c r="C601" s="57">
        <f t="shared" si="63"/>
        <v>6</v>
      </c>
      <c r="D601" s="55">
        <f t="shared" si="64"/>
        <v>1.0246014309242701</v>
      </c>
      <c r="E601" s="54">
        <f t="shared" si="67"/>
        <v>2.4303689090670256E-2</v>
      </c>
      <c r="F601" s="55">
        <f t="shared" si="65"/>
        <v>2.4303689090670256E-2</v>
      </c>
      <c r="G601" s="55" t="str">
        <f t="shared" si="66"/>
        <v/>
      </c>
      <c r="H601" s="55">
        <f t="shared" si="68"/>
        <v>2.4303689090670256E-2</v>
      </c>
      <c r="I601" s="63" t="str">
        <f t="shared" si="69"/>
        <v/>
      </c>
    </row>
    <row r="602" spans="1:9" x14ac:dyDescent="0.2">
      <c r="A602" s="19">
        <v>35569</v>
      </c>
      <c r="B602" s="56">
        <v>2.2149999141693115</v>
      </c>
      <c r="C602" s="57">
        <f t="shared" ref="C602:C665" si="70">WEEKDAY(A602)</f>
        <v>2</v>
      </c>
      <c r="D602" s="55">
        <f t="shared" ref="D602:D665" si="71">B602/B601</f>
        <v>0.98488209994922071</v>
      </c>
      <c r="E602" s="54">
        <f t="shared" si="67"/>
        <v>-1.5233340457148834E-2</v>
      </c>
      <c r="F602" s="55" t="str">
        <f t="shared" si="65"/>
        <v/>
      </c>
      <c r="G602" s="55">
        <f t="shared" si="66"/>
        <v>-1.5233340457148834E-2</v>
      </c>
      <c r="H602" s="55" t="str">
        <f t="shared" si="68"/>
        <v/>
      </c>
      <c r="I602" s="63">
        <f t="shared" si="69"/>
        <v>-1.5233340457148834E-2</v>
      </c>
    </row>
    <row r="603" spans="1:9" x14ac:dyDescent="0.2">
      <c r="A603" s="19">
        <v>35570</v>
      </c>
      <c r="B603" s="56">
        <v>2.1909999847412109</v>
      </c>
      <c r="C603" s="57">
        <f t="shared" si="70"/>
        <v>3</v>
      </c>
      <c r="D603" s="55">
        <f t="shared" si="71"/>
        <v>0.98916481699408942</v>
      </c>
      <c r="E603" s="54">
        <f t="shared" si="67"/>
        <v>-1.0894311098325872E-2</v>
      </c>
      <c r="F603" s="55">
        <f t="shared" si="65"/>
        <v>-1.0894311098325872E-2</v>
      </c>
      <c r="G603" s="55" t="str">
        <f t="shared" si="66"/>
        <v/>
      </c>
      <c r="H603" s="55">
        <f t="shared" si="68"/>
        <v>-1.0894311098325872E-2</v>
      </c>
      <c r="I603" s="63" t="str">
        <f t="shared" si="69"/>
        <v/>
      </c>
    </row>
    <row r="604" spans="1:9" x14ac:dyDescent="0.2">
      <c r="A604" s="19">
        <v>35571</v>
      </c>
      <c r="B604" s="56">
        <v>2.2060000896453857</v>
      </c>
      <c r="C604" s="57">
        <f t="shared" si="70"/>
        <v>4</v>
      </c>
      <c r="D604" s="55">
        <f t="shared" si="71"/>
        <v>1.0068462368820812</v>
      </c>
      <c r="E604" s="54">
        <f t="shared" si="67"/>
        <v>6.8229078193581356E-3</v>
      </c>
      <c r="F604" s="55">
        <f t="shared" si="65"/>
        <v>6.8229078193581356E-3</v>
      </c>
      <c r="G604" s="55" t="str">
        <f t="shared" si="66"/>
        <v/>
      </c>
      <c r="H604" s="55">
        <f t="shared" si="68"/>
        <v>6.8229078193581356E-3</v>
      </c>
      <c r="I604" s="63" t="str">
        <f t="shared" si="69"/>
        <v/>
      </c>
    </row>
    <row r="605" spans="1:9" x14ac:dyDescent="0.2">
      <c r="A605" s="19">
        <v>35572</v>
      </c>
      <c r="B605" s="56">
        <v>2.1960000991821289</v>
      </c>
      <c r="C605" s="57">
        <f t="shared" si="70"/>
        <v>5</v>
      </c>
      <c r="D605" s="55">
        <f t="shared" si="71"/>
        <v>0.9954669129388547</v>
      </c>
      <c r="E605" s="54">
        <f t="shared" si="67"/>
        <v>-4.5433926561970943E-3</v>
      </c>
      <c r="F605" s="55">
        <f t="shared" si="65"/>
        <v>-4.5433926561970943E-3</v>
      </c>
      <c r="G605" s="55" t="str">
        <f t="shared" si="66"/>
        <v/>
      </c>
      <c r="H605" s="55">
        <f t="shared" si="68"/>
        <v>-4.5433926561970943E-3</v>
      </c>
      <c r="I605" s="63" t="str">
        <f t="shared" si="69"/>
        <v/>
      </c>
    </row>
    <row r="606" spans="1:9" x14ac:dyDescent="0.2">
      <c r="A606" s="19">
        <v>35573</v>
      </c>
      <c r="B606" s="56">
        <v>2.2850000858306885</v>
      </c>
      <c r="C606" s="57">
        <f t="shared" si="70"/>
        <v>6</v>
      </c>
      <c r="D606" s="55">
        <f t="shared" si="71"/>
        <v>1.0405282252408397</v>
      </c>
      <c r="E606" s="54">
        <f t="shared" si="67"/>
        <v>3.9728493096644793E-2</v>
      </c>
      <c r="F606" s="55">
        <f t="shared" si="65"/>
        <v>3.9728493096644793E-2</v>
      </c>
      <c r="G606" s="55" t="str">
        <f t="shared" si="66"/>
        <v/>
      </c>
      <c r="H606" s="55">
        <f t="shared" si="68"/>
        <v>3.9728493096644793E-2</v>
      </c>
      <c r="I606" s="63" t="str">
        <f t="shared" si="69"/>
        <v/>
      </c>
    </row>
    <row r="607" spans="1:9" x14ac:dyDescent="0.2">
      <c r="A607" s="19">
        <v>35577</v>
      </c>
      <c r="B607" s="56">
        <v>2.3629999160766602</v>
      </c>
      <c r="C607" s="57">
        <f t="shared" si="70"/>
        <v>3</v>
      </c>
      <c r="D607" s="55">
        <f t="shared" si="71"/>
        <v>1.0341355918232342</v>
      </c>
      <c r="E607" s="54">
        <f t="shared" si="67"/>
        <v>3.3565900780347956E-2</v>
      </c>
      <c r="F607" s="55" t="str">
        <f t="shared" si="65"/>
        <v/>
      </c>
      <c r="G607" s="55">
        <f t="shared" si="66"/>
        <v>3.3565900780347956E-2</v>
      </c>
      <c r="H607" s="55" t="str">
        <f t="shared" si="68"/>
        <v/>
      </c>
      <c r="I607" s="63">
        <f t="shared" si="69"/>
        <v>3.3565900780347956E-2</v>
      </c>
    </row>
    <row r="608" spans="1:9" s="28" customFormat="1" x14ac:dyDescent="0.2">
      <c r="A608" s="24">
        <v>35578</v>
      </c>
      <c r="B608" s="58">
        <v>2.3459999561309814</v>
      </c>
      <c r="C608" s="59">
        <f t="shared" si="70"/>
        <v>4</v>
      </c>
      <c r="D608" s="60">
        <f t="shared" si="71"/>
        <v>0.99280577209079879</v>
      </c>
      <c r="E608" s="60">
        <f t="shared" si="67"/>
        <v>-7.2202311573927756E-3</v>
      </c>
      <c r="F608" s="60">
        <f t="shared" si="65"/>
        <v>-7.2202311573927756E-3</v>
      </c>
      <c r="G608" s="60" t="str">
        <f t="shared" si="66"/>
        <v/>
      </c>
      <c r="H608" s="60">
        <f t="shared" si="68"/>
        <v>-7.2202311573927756E-3</v>
      </c>
      <c r="I608" s="64" t="str">
        <f t="shared" si="69"/>
        <v/>
      </c>
    </row>
    <row r="609" spans="1:9" x14ac:dyDescent="0.2">
      <c r="A609" s="19">
        <v>35579</v>
      </c>
      <c r="B609" s="56">
        <v>2.25</v>
      </c>
      <c r="C609" s="57">
        <f t="shared" si="70"/>
        <v>5</v>
      </c>
      <c r="D609" s="55">
        <f t="shared" si="71"/>
        <v>0.95907930182176804</v>
      </c>
      <c r="E609" s="54">
        <f t="shared" si="67"/>
        <v>-4.1781515315458324E-2</v>
      </c>
      <c r="F609" s="61">
        <f t="shared" si="65"/>
        <v>-4.1781515315458324E-2</v>
      </c>
      <c r="G609" s="55" t="str">
        <f t="shared" si="66"/>
        <v/>
      </c>
      <c r="H609" s="61"/>
      <c r="I609" s="63" t="str">
        <f t="shared" si="69"/>
        <v/>
      </c>
    </row>
    <row r="610" spans="1:9" x14ac:dyDescent="0.2">
      <c r="A610" s="19">
        <v>35580</v>
      </c>
      <c r="B610" s="56">
        <v>2.2390000820159912</v>
      </c>
      <c r="C610" s="57">
        <f t="shared" si="70"/>
        <v>6</v>
      </c>
      <c r="D610" s="55">
        <f t="shared" si="71"/>
        <v>0.99511114756266272</v>
      </c>
      <c r="E610" s="54">
        <f t="shared" si="67"/>
        <v>-4.9008419690769441E-3</v>
      </c>
      <c r="F610" s="55">
        <f t="shared" si="65"/>
        <v>-4.9008419690769441E-3</v>
      </c>
      <c r="G610" s="55" t="str">
        <f t="shared" si="66"/>
        <v/>
      </c>
      <c r="H610" s="55">
        <f t="shared" si="68"/>
        <v>-4.9008419690769441E-3</v>
      </c>
      <c r="I610" s="63" t="str">
        <f t="shared" si="69"/>
        <v/>
      </c>
    </row>
    <row r="611" spans="1:9" x14ac:dyDescent="0.2">
      <c r="A611" s="19">
        <v>35583</v>
      </c>
      <c r="B611" s="56">
        <v>2.1099998950958252</v>
      </c>
      <c r="C611" s="57">
        <f t="shared" si="70"/>
        <v>2</v>
      </c>
      <c r="D611" s="55">
        <f t="shared" si="71"/>
        <v>0.94238491192728568</v>
      </c>
      <c r="E611" s="54">
        <f t="shared" si="67"/>
        <v>-5.9341476476896304E-2</v>
      </c>
      <c r="F611" s="55" t="str">
        <f t="shared" si="65"/>
        <v/>
      </c>
      <c r="G611" s="55">
        <f t="shared" si="66"/>
        <v>-5.9341476476896304E-2</v>
      </c>
      <c r="H611" s="55" t="str">
        <f t="shared" si="68"/>
        <v/>
      </c>
      <c r="I611" s="63">
        <f t="shared" si="69"/>
        <v>-5.9341476476896304E-2</v>
      </c>
    </row>
    <row r="612" spans="1:9" x14ac:dyDescent="0.2">
      <c r="A612" s="19">
        <v>35584</v>
      </c>
      <c r="B612" s="56">
        <v>2.1029999256134033</v>
      </c>
      <c r="C612" s="57">
        <f t="shared" si="70"/>
        <v>3</v>
      </c>
      <c r="D612" s="55">
        <f t="shared" si="71"/>
        <v>0.99668247875334426</v>
      </c>
      <c r="E612" s="54">
        <f t="shared" si="67"/>
        <v>-3.3230364214513093E-3</v>
      </c>
      <c r="F612" s="55">
        <f t="shared" si="65"/>
        <v>-3.3230364214513093E-3</v>
      </c>
      <c r="G612" s="55" t="str">
        <f t="shared" si="66"/>
        <v/>
      </c>
      <c r="H612" s="55">
        <f t="shared" si="68"/>
        <v>-3.3230364214513093E-3</v>
      </c>
      <c r="I612" s="63" t="str">
        <f t="shared" si="69"/>
        <v/>
      </c>
    </row>
    <row r="613" spans="1:9" x14ac:dyDescent="0.2">
      <c r="A613" s="19">
        <v>35585</v>
      </c>
      <c r="B613" s="56">
        <v>2.1570000648498535</v>
      </c>
      <c r="C613" s="57">
        <f t="shared" si="70"/>
        <v>4</v>
      </c>
      <c r="D613" s="55">
        <f t="shared" si="71"/>
        <v>1.0256776705404302</v>
      </c>
      <c r="E613" s="54">
        <f t="shared" si="67"/>
        <v>2.5353536122951815E-2</v>
      </c>
      <c r="F613" s="55">
        <f t="shared" si="65"/>
        <v>2.5353536122951815E-2</v>
      </c>
      <c r="G613" s="55" t="str">
        <f t="shared" si="66"/>
        <v/>
      </c>
      <c r="H613" s="55">
        <f t="shared" si="68"/>
        <v>2.5353536122951815E-2</v>
      </c>
      <c r="I613" s="63" t="str">
        <f t="shared" si="69"/>
        <v/>
      </c>
    </row>
    <row r="614" spans="1:9" x14ac:dyDescent="0.2">
      <c r="A614" s="19">
        <v>35586</v>
      </c>
      <c r="B614" s="56">
        <v>2.1770000457763672</v>
      </c>
      <c r="C614" s="57">
        <f t="shared" si="70"/>
        <v>5</v>
      </c>
      <c r="D614" s="55">
        <f t="shared" si="71"/>
        <v>1.0092721281062669</v>
      </c>
      <c r="E614" s="54">
        <f t="shared" si="67"/>
        <v>9.2294058078244822E-3</v>
      </c>
      <c r="F614" s="55">
        <f t="shared" si="65"/>
        <v>9.2294058078244822E-3</v>
      </c>
      <c r="G614" s="55" t="str">
        <f t="shared" si="66"/>
        <v/>
      </c>
      <c r="H614" s="55">
        <f t="shared" si="68"/>
        <v>9.2294058078244822E-3</v>
      </c>
      <c r="I614" s="63" t="str">
        <f t="shared" si="69"/>
        <v/>
      </c>
    </row>
    <row r="615" spans="1:9" x14ac:dyDescent="0.2">
      <c r="A615" s="19">
        <v>35587</v>
      </c>
      <c r="B615" s="56">
        <v>2.187999963760376</v>
      </c>
      <c r="C615" s="57">
        <f t="shared" si="70"/>
        <v>6</v>
      </c>
      <c r="D615" s="55">
        <f t="shared" si="71"/>
        <v>1.005052787208411</v>
      </c>
      <c r="E615" s="54">
        <f t="shared" si="67"/>
        <v>5.040064717154874E-3</v>
      </c>
      <c r="F615" s="55">
        <f t="shared" si="65"/>
        <v>5.040064717154874E-3</v>
      </c>
      <c r="G615" s="55" t="str">
        <f t="shared" si="66"/>
        <v/>
      </c>
      <c r="H615" s="55">
        <f t="shared" si="68"/>
        <v>5.040064717154874E-3</v>
      </c>
      <c r="I615" s="63" t="str">
        <f t="shared" si="69"/>
        <v/>
      </c>
    </row>
    <row r="616" spans="1:9" x14ac:dyDescent="0.2">
      <c r="A616" s="19">
        <v>35590</v>
      </c>
      <c r="B616" s="56">
        <v>2.1400001049041748</v>
      </c>
      <c r="C616" s="57">
        <f t="shared" si="70"/>
        <v>2</v>
      </c>
      <c r="D616" s="55">
        <f t="shared" si="71"/>
        <v>0.97806222136598808</v>
      </c>
      <c r="E616" s="54">
        <f t="shared" si="67"/>
        <v>-2.2181989942433852E-2</v>
      </c>
      <c r="F616" s="55" t="str">
        <f t="shared" si="65"/>
        <v/>
      </c>
      <c r="G616" s="55">
        <f t="shared" si="66"/>
        <v>-2.2181989942433852E-2</v>
      </c>
      <c r="H616" s="55" t="str">
        <f t="shared" si="68"/>
        <v/>
      </c>
      <c r="I616" s="63">
        <f t="shared" si="69"/>
        <v>-2.2181989942433852E-2</v>
      </c>
    </row>
    <row r="617" spans="1:9" x14ac:dyDescent="0.2">
      <c r="A617" s="19">
        <v>35591</v>
      </c>
      <c r="B617" s="56">
        <v>2.121999979019165</v>
      </c>
      <c r="C617" s="57">
        <f t="shared" si="70"/>
        <v>3</v>
      </c>
      <c r="D617" s="55">
        <f t="shared" si="71"/>
        <v>0.9915887266342841</v>
      </c>
      <c r="E617" s="54">
        <f t="shared" si="67"/>
        <v>-8.4468477499026074E-3</v>
      </c>
      <c r="F617" s="55">
        <f t="shared" si="65"/>
        <v>-8.4468477499026074E-3</v>
      </c>
      <c r="G617" s="55" t="str">
        <f t="shared" si="66"/>
        <v/>
      </c>
      <c r="H617" s="55">
        <f t="shared" si="68"/>
        <v>-8.4468477499026074E-3</v>
      </c>
      <c r="I617" s="63" t="str">
        <f t="shared" si="69"/>
        <v/>
      </c>
    </row>
    <row r="618" spans="1:9" x14ac:dyDescent="0.2">
      <c r="A618" s="19">
        <v>35592</v>
      </c>
      <c r="B618" s="56">
        <v>2.0710000991821289</v>
      </c>
      <c r="C618" s="57">
        <f t="shared" si="70"/>
        <v>4</v>
      </c>
      <c r="D618" s="55">
        <f t="shared" si="71"/>
        <v>0.97596612613511458</v>
      </c>
      <c r="E618" s="54">
        <f t="shared" si="67"/>
        <v>-2.4327400000116534E-2</v>
      </c>
      <c r="F618" s="55">
        <f t="shared" si="65"/>
        <v>-2.4327400000116534E-2</v>
      </c>
      <c r="G618" s="55" t="str">
        <f t="shared" si="66"/>
        <v/>
      </c>
      <c r="H618" s="55">
        <f t="shared" si="68"/>
        <v>-2.4327400000116534E-2</v>
      </c>
      <c r="I618" s="63" t="str">
        <f t="shared" si="69"/>
        <v/>
      </c>
    </row>
    <row r="619" spans="1:9" x14ac:dyDescent="0.2">
      <c r="A619" s="19">
        <v>35593</v>
      </c>
      <c r="B619" s="56">
        <v>2.0799999237060547</v>
      </c>
      <c r="C619" s="57">
        <f t="shared" si="70"/>
        <v>5</v>
      </c>
      <c r="D619" s="55">
        <f t="shared" si="71"/>
        <v>1.0043456417638414</v>
      </c>
      <c r="E619" s="54">
        <f t="shared" si="67"/>
        <v>4.336226729062284E-3</v>
      </c>
      <c r="F619" s="55">
        <f t="shared" si="65"/>
        <v>4.336226729062284E-3</v>
      </c>
      <c r="G619" s="55" t="str">
        <f t="shared" si="66"/>
        <v/>
      </c>
      <c r="H619" s="55">
        <f t="shared" si="68"/>
        <v>4.336226729062284E-3</v>
      </c>
      <c r="I619" s="63" t="str">
        <f t="shared" si="69"/>
        <v/>
      </c>
    </row>
    <row r="620" spans="1:9" x14ac:dyDescent="0.2">
      <c r="A620" s="19">
        <v>35594</v>
      </c>
      <c r="B620" s="56">
        <v>2.1489999294281006</v>
      </c>
      <c r="C620" s="57">
        <f t="shared" si="70"/>
        <v>6</v>
      </c>
      <c r="D620" s="55">
        <f t="shared" si="71"/>
        <v>1.0331730808908419</v>
      </c>
      <c r="E620" s="54">
        <f t="shared" si="67"/>
        <v>3.2634727787514965E-2</v>
      </c>
      <c r="F620" s="55">
        <f t="shared" si="65"/>
        <v>3.2634727787514965E-2</v>
      </c>
      <c r="G620" s="55" t="str">
        <f t="shared" si="66"/>
        <v/>
      </c>
      <c r="H620" s="55">
        <f t="shared" si="68"/>
        <v>3.2634727787514965E-2</v>
      </c>
      <c r="I620" s="63" t="str">
        <f t="shared" si="69"/>
        <v/>
      </c>
    </row>
    <row r="621" spans="1:9" x14ac:dyDescent="0.2">
      <c r="A621" s="19">
        <v>35597</v>
      </c>
      <c r="B621" s="56">
        <v>2.1470000743865967</v>
      </c>
      <c r="C621" s="57">
        <f t="shared" si="70"/>
        <v>2</v>
      </c>
      <c r="D621" s="55">
        <f t="shared" si="71"/>
        <v>0.99906940199759053</v>
      </c>
      <c r="E621" s="54">
        <f t="shared" si="67"/>
        <v>-9.3103127755468954E-4</v>
      </c>
      <c r="F621" s="55" t="str">
        <f t="shared" si="65"/>
        <v/>
      </c>
      <c r="G621" s="55">
        <f t="shared" si="66"/>
        <v>-9.3103127755468954E-4</v>
      </c>
      <c r="H621" s="55" t="str">
        <f t="shared" si="68"/>
        <v/>
      </c>
      <c r="I621" s="63">
        <f t="shared" si="69"/>
        <v>-9.3103127755468954E-4</v>
      </c>
    </row>
    <row r="622" spans="1:9" x14ac:dyDescent="0.2">
      <c r="A622" s="19">
        <v>35598</v>
      </c>
      <c r="B622" s="56">
        <v>2.1589999198913574</v>
      </c>
      <c r="C622" s="57">
        <f t="shared" si="70"/>
        <v>3</v>
      </c>
      <c r="D622" s="55">
        <f t="shared" si="71"/>
        <v>1.005589122072196</v>
      </c>
      <c r="E622" s="54">
        <f t="shared" si="67"/>
        <v>5.573560884752215E-3</v>
      </c>
      <c r="F622" s="55">
        <f t="shared" si="65"/>
        <v>5.573560884752215E-3</v>
      </c>
      <c r="G622" s="55" t="str">
        <f t="shared" si="66"/>
        <v/>
      </c>
      <c r="H622" s="55">
        <f t="shared" si="68"/>
        <v>5.573560884752215E-3</v>
      </c>
      <c r="I622" s="63" t="str">
        <f t="shared" si="69"/>
        <v/>
      </c>
    </row>
    <row r="623" spans="1:9" x14ac:dyDescent="0.2">
      <c r="A623" s="19">
        <v>35599</v>
      </c>
      <c r="B623" s="56">
        <v>2.1710000038146973</v>
      </c>
      <c r="C623" s="57">
        <f t="shared" si="70"/>
        <v>4</v>
      </c>
      <c r="D623" s="55">
        <f t="shared" si="71"/>
        <v>1.0055581678409435</v>
      </c>
      <c r="E623" s="54">
        <f t="shared" si="67"/>
        <v>5.5427782251129855E-3</v>
      </c>
      <c r="F623" s="55">
        <f t="shared" si="65"/>
        <v>5.5427782251129855E-3</v>
      </c>
      <c r="G623" s="55" t="str">
        <f t="shared" si="66"/>
        <v/>
      </c>
      <c r="H623" s="55">
        <f t="shared" si="68"/>
        <v>5.5427782251129855E-3</v>
      </c>
      <c r="I623" s="63" t="str">
        <f t="shared" si="69"/>
        <v/>
      </c>
    </row>
    <row r="624" spans="1:9" x14ac:dyDescent="0.2">
      <c r="A624" s="19">
        <v>35600</v>
      </c>
      <c r="B624" s="56">
        <v>2.2209999561309814</v>
      </c>
      <c r="C624" s="57">
        <f t="shared" si="70"/>
        <v>5</v>
      </c>
      <c r="D624" s="55">
        <f t="shared" si="71"/>
        <v>1.0230308393498058</v>
      </c>
      <c r="E624" s="54">
        <f t="shared" si="67"/>
        <v>2.2769632507098139E-2</v>
      </c>
      <c r="F624" s="55">
        <f t="shared" si="65"/>
        <v>2.2769632507098139E-2</v>
      </c>
      <c r="G624" s="55" t="str">
        <f t="shared" si="66"/>
        <v/>
      </c>
      <c r="H624" s="55">
        <f t="shared" si="68"/>
        <v>2.2769632507098139E-2</v>
      </c>
      <c r="I624" s="63" t="str">
        <f t="shared" si="69"/>
        <v/>
      </c>
    </row>
    <row r="625" spans="1:9" x14ac:dyDescent="0.2">
      <c r="A625" s="19">
        <v>35601</v>
      </c>
      <c r="B625" s="56">
        <v>2.2349998950958252</v>
      </c>
      <c r="C625" s="57">
        <f t="shared" si="70"/>
        <v>6</v>
      </c>
      <c r="D625" s="55">
        <f t="shared" si="71"/>
        <v>1.0063034395503689</v>
      </c>
      <c r="E625" s="54">
        <f t="shared" si="67"/>
        <v>6.2836559681717806E-3</v>
      </c>
      <c r="F625" s="55">
        <f t="shared" si="65"/>
        <v>6.2836559681717806E-3</v>
      </c>
      <c r="G625" s="55" t="str">
        <f t="shared" si="66"/>
        <v/>
      </c>
      <c r="H625" s="55">
        <f t="shared" si="68"/>
        <v>6.2836559681717806E-3</v>
      </c>
      <c r="I625" s="63" t="str">
        <f t="shared" si="69"/>
        <v/>
      </c>
    </row>
    <row r="626" spans="1:9" x14ac:dyDescent="0.2">
      <c r="A626" s="19">
        <v>35604</v>
      </c>
      <c r="B626" s="56">
        <v>2.2460000514984131</v>
      </c>
      <c r="C626" s="57">
        <f t="shared" si="70"/>
        <v>2</v>
      </c>
      <c r="D626" s="55">
        <f t="shared" si="71"/>
        <v>1.0049217704335132</v>
      </c>
      <c r="E626" s="54">
        <f t="shared" si="67"/>
        <v>4.9096981166571437E-3</v>
      </c>
      <c r="F626" s="55" t="str">
        <f t="shared" si="65"/>
        <v/>
      </c>
      <c r="G626" s="55">
        <f t="shared" si="66"/>
        <v>4.9096981166571437E-3</v>
      </c>
      <c r="H626" s="55" t="str">
        <f t="shared" si="68"/>
        <v/>
      </c>
      <c r="I626" s="63">
        <f t="shared" si="69"/>
        <v>4.9096981166571437E-3</v>
      </c>
    </row>
    <row r="627" spans="1:9" x14ac:dyDescent="0.2">
      <c r="A627" s="19">
        <v>35605</v>
      </c>
      <c r="B627" s="56">
        <v>2.2860000133514404</v>
      </c>
      <c r="C627" s="57">
        <f t="shared" si="70"/>
        <v>3</v>
      </c>
      <c r="D627" s="55">
        <f t="shared" si="71"/>
        <v>1.0178094216099156</v>
      </c>
      <c r="E627" s="54">
        <f t="shared" si="67"/>
        <v>1.7652691967946707E-2</v>
      </c>
      <c r="F627" s="55">
        <f t="shared" si="65"/>
        <v>1.7652691967946707E-2</v>
      </c>
      <c r="G627" s="55" t="str">
        <f t="shared" si="66"/>
        <v/>
      </c>
      <c r="H627" s="55">
        <f t="shared" si="68"/>
        <v>1.7652691967946707E-2</v>
      </c>
      <c r="I627" s="63" t="str">
        <f t="shared" si="69"/>
        <v/>
      </c>
    </row>
    <row r="628" spans="1:9" x14ac:dyDescent="0.2">
      <c r="A628" s="19">
        <v>35606</v>
      </c>
      <c r="B628" s="56">
        <v>2.2269999980926514</v>
      </c>
      <c r="C628" s="57">
        <f t="shared" si="70"/>
        <v>4</v>
      </c>
      <c r="D628" s="55">
        <f t="shared" si="71"/>
        <v>0.97419071963508397</v>
      </c>
      <c r="E628" s="54">
        <f t="shared" si="67"/>
        <v>-2.6148183794378957E-2</v>
      </c>
      <c r="F628" s="55">
        <f t="shared" si="65"/>
        <v>-2.6148183794378957E-2</v>
      </c>
      <c r="G628" s="55" t="str">
        <f t="shared" si="66"/>
        <v/>
      </c>
      <c r="H628" s="55">
        <f t="shared" si="68"/>
        <v>-2.6148183794378957E-2</v>
      </c>
      <c r="I628" s="63" t="str">
        <f t="shared" si="69"/>
        <v/>
      </c>
    </row>
    <row r="629" spans="1:9" s="28" customFormat="1" x14ac:dyDescent="0.2">
      <c r="A629" s="24">
        <v>35607</v>
      </c>
      <c r="B629" s="58">
        <v>2.1449999809265137</v>
      </c>
      <c r="C629" s="59">
        <f t="shared" si="70"/>
        <v>5</v>
      </c>
      <c r="D629" s="60">
        <f t="shared" si="71"/>
        <v>0.96317915705596413</v>
      </c>
      <c r="E629" s="60">
        <f t="shared" si="67"/>
        <v>-3.7515843930853054E-2</v>
      </c>
      <c r="F629" s="60">
        <f t="shared" si="65"/>
        <v>-3.7515843930853054E-2</v>
      </c>
      <c r="G629" s="60" t="str">
        <f t="shared" si="66"/>
        <v/>
      </c>
      <c r="H629" s="60">
        <f t="shared" si="68"/>
        <v>-3.7515843930853054E-2</v>
      </c>
      <c r="I629" s="64" t="str">
        <f t="shared" si="69"/>
        <v/>
      </c>
    </row>
    <row r="630" spans="1:9" x14ac:dyDescent="0.2">
      <c r="A630" s="19">
        <v>35608</v>
      </c>
      <c r="B630" s="56">
        <v>2.1389999389648437</v>
      </c>
      <c r="C630" s="57">
        <f t="shared" si="70"/>
        <v>6</v>
      </c>
      <c r="D630" s="55">
        <f t="shared" si="71"/>
        <v>0.99720277761537401</v>
      </c>
      <c r="E630" s="54">
        <f t="shared" si="67"/>
        <v>-2.8011419220787832E-3</v>
      </c>
      <c r="F630" s="61">
        <f t="shared" si="65"/>
        <v>-2.8011419220787832E-3</v>
      </c>
      <c r="G630" s="55" t="str">
        <f t="shared" si="66"/>
        <v/>
      </c>
      <c r="H630" s="61"/>
      <c r="I630" s="63" t="str">
        <f t="shared" si="69"/>
        <v/>
      </c>
    </row>
    <row r="631" spans="1:9" x14ac:dyDescent="0.2">
      <c r="A631" s="19">
        <v>35611</v>
      </c>
      <c r="B631" s="56">
        <v>2.1389999389648437</v>
      </c>
      <c r="C631" s="57">
        <f t="shared" si="70"/>
        <v>2</v>
      </c>
      <c r="D631" s="55">
        <f t="shared" si="71"/>
        <v>1</v>
      </c>
      <c r="E631" s="54">
        <f t="shared" si="67"/>
        <v>0</v>
      </c>
      <c r="F631" s="55" t="str">
        <f t="shared" si="65"/>
        <v/>
      </c>
      <c r="G631" s="55">
        <f t="shared" si="66"/>
        <v>0</v>
      </c>
      <c r="H631" s="55" t="str">
        <f t="shared" si="68"/>
        <v/>
      </c>
      <c r="I631" s="63">
        <f t="shared" si="69"/>
        <v>0</v>
      </c>
    </row>
    <row r="632" spans="1:9" x14ac:dyDescent="0.2">
      <c r="A632" s="19">
        <v>35612</v>
      </c>
      <c r="B632" s="56">
        <v>2.1099998950958252</v>
      </c>
      <c r="C632" s="57">
        <f t="shared" si="70"/>
        <v>3</v>
      </c>
      <c r="D632" s="55">
        <f t="shared" si="71"/>
        <v>0.98644224184360985</v>
      </c>
      <c r="E632" s="54">
        <f t="shared" si="67"/>
        <v>-1.3650503795477815E-2</v>
      </c>
      <c r="F632" s="55">
        <f t="shared" si="65"/>
        <v>-1.3650503795477815E-2</v>
      </c>
      <c r="G632" s="55" t="str">
        <f t="shared" si="66"/>
        <v/>
      </c>
      <c r="H632" s="55">
        <f t="shared" si="68"/>
        <v>-1.3650503795477815E-2</v>
      </c>
      <c r="I632" s="63" t="str">
        <f t="shared" si="69"/>
        <v/>
      </c>
    </row>
    <row r="633" spans="1:9" x14ac:dyDescent="0.2">
      <c r="A633" s="19">
        <v>35613</v>
      </c>
      <c r="B633" s="56">
        <v>2.0669999122619629</v>
      </c>
      <c r="C633" s="57">
        <f t="shared" si="70"/>
        <v>4</v>
      </c>
      <c r="D633" s="55">
        <f t="shared" si="71"/>
        <v>0.97962086020297667</v>
      </c>
      <c r="E633" s="54">
        <f t="shared" si="67"/>
        <v>-2.0589659517767853E-2</v>
      </c>
      <c r="F633" s="55">
        <f t="shared" si="65"/>
        <v>-2.0589659517767853E-2</v>
      </c>
      <c r="G633" s="55" t="str">
        <f t="shared" si="66"/>
        <v/>
      </c>
      <c r="H633" s="55">
        <f t="shared" si="68"/>
        <v>-2.0589659517767853E-2</v>
      </c>
      <c r="I633" s="63" t="str">
        <f t="shared" si="69"/>
        <v/>
      </c>
    </row>
    <row r="634" spans="1:9" x14ac:dyDescent="0.2">
      <c r="A634" s="19">
        <v>35614</v>
      </c>
      <c r="B634" s="56">
        <v>2.1029999256134033</v>
      </c>
      <c r="C634" s="57">
        <f t="shared" si="70"/>
        <v>5</v>
      </c>
      <c r="D634" s="55">
        <f t="shared" si="71"/>
        <v>1.0174165529170462</v>
      </c>
      <c r="E634" s="54">
        <f t="shared" si="67"/>
        <v>1.7266623096316464E-2</v>
      </c>
      <c r="F634" s="55">
        <f t="shared" si="65"/>
        <v>1.7266623096316464E-2</v>
      </c>
      <c r="G634" s="55" t="str">
        <f t="shared" si="66"/>
        <v/>
      </c>
      <c r="H634" s="55">
        <f t="shared" si="68"/>
        <v>1.7266623096316464E-2</v>
      </c>
      <c r="I634" s="63" t="str">
        <f t="shared" si="69"/>
        <v/>
      </c>
    </row>
    <row r="635" spans="1:9" x14ac:dyDescent="0.2">
      <c r="A635" s="19">
        <v>35618</v>
      </c>
      <c r="B635" s="56">
        <v>2.0680000782012939</v>
      </c>
      <c r="C635" s="57">
        <f t="shared" si="70"/>
        <v>2</v>
      </c>
      <c r="D635" s="55">
        <f t="shared" si="71"/>
        <v>0.98335718086062196</v>
      </c>
      <c r="E635" s="54">
        <f t="shared" si="67"/>
        <v>-1.6782866887783104E-2</v>
      </c>
      <c r="F635" s="55" t="str">
        <f t="shared" si="65"/>
        <v/>
      </c>
      <c r="G635" s="55">
        <f t="shared" si="66"/>
        <v>-1.6782866887783104E-2</v>
      </c>
      <c r="H635" s="55" t="str">
        <f t="shared" si="68"/>
        <v/>
      </c>
      <c r="I635" s="63">
        <f t="shared" si="69"/>
        <v>-1.6782866887783104E-2</v>
      </c>
    </row>
    <row r="636" spans="1:9" x14ac:dyDescent="0.2">
      <c r="A636" s="19">
        <v>35619</v>
      </c>
      <c r="B636" s="56">
        <v>2.1159999370574951</v>
      </c>
      <c r="C636" s="57">
        <f t="shared" si="70"/>
        <v>3</v>
      </c>
      <c r="D636" s="55">
        <f t="shared" si="71"/>
        <v>1.023210762592403</v>
      </c>
      <c r="E636" s="54">
        <f t="shared" si="67"/>
        <v>2.2945489788946092E-2</v>
      </c>
      <c r="F636" s="55">
        <f t="shared" si="65"/>
        <v>2.2945489788946092E-2</v>
      </c>
      <c r="G636" s="55" t="str">
        <f t="shared" si="66"/>
        <v/>
      </c>
      <c r="H636" s="55">
        <f t="shared" si="68"/>
        <v>2.2945489788946092E-2</v>
      </c>
      <c r="I636" s="63" t="str">
        <f t="shared" si="69"/>
        <v/>
      </c>
    </row>
    <row r="637" spans="1:9" x14ac:dyDescent="0.2">
      <c r="A637" s="19">
        <v>35620</v>
      </c>
      <c r="B637" s="56">
        <v>2.0980000495910645</v>
      </c>
      <c r="C637" s="57">
        <f t="shared" si="70"/>
        <v>4</v>
      </c>
      <c r="D637" s="55">
        <f t="shared" si="71"/>
        <v>0.99149343667209122</v>
      </c>
      <c r="E637" s="54">
        <f t="shared" si="67"/>
        <v>-8.5429506386576985E-3</v>
      </c>
      <c r="F637" s="55">
        <f t="shared" si="65"/>
        <v>-8.5429506386576985E-3</v>
      </c>
      <c r="G637" s="55" t="str">
        <f t="shared" si="66"/>
        <v/>
      </c>
      <c r="H637" s="55">
        <f t="shared" si="68"/>
        <v>-8.5429506386576985E-3</v>
      </c>
      <c r="I637" s="63" t="str">
        <f t="shared" si="69"/>
        <v/>
      </c>
    </row>
    <row r="638" spans="1:9" x14ac:dyDescent="0.2">
      <c r="A638" s="19">
        <v>35621</v>
      </c>
      <c r="B638" s="56">
        <v>2.1150000095367432</v>
      </c>
      <c r="C638" s="57">
        <f t="shared" si="70"/>
        <v>5</v>
      </c>
      <c r="D638" s="55">
        <f t="shared" si="71"/>
        <v>1.0081029359122238</v>
      </c>
      <c r="E638" s="54">
        <f t="shared" si="67"/>
        <v>8.0702833959302289E-3</v>
      </c>
      <c r="F638" s="55">
        <f t="shared" si="65"/>
        <v>8.0702833959302289E-3</v>
      </c>
      <c r="G638" s="55" t="str">
        <f t="shared" si="66"/>
        <v/>
      </c>
      <c r="H638" s="55">
        <f t="shared" si="68"/>
        <v>8.0702833959302289E-3</v>
      </c>
      <c r="I638" s="63" t="str">
        <f t="shared" si="69"/>
        <v/>
      </c>
    </row>
    <row r="639" spans="1:9" x14ac:dyDescent="0.2">
      <c r="A639" s="19">
        <v>35622</v>
      </c>
      <c r="B639" s="56">
        <v>2.0940001010894775</v>
      </c>
      <c r="C639" s="57">
        <f t="shared" si="70"/>
        <v>6</v>
      </c>
      <c r="D639" s="55">
        <f t="shared" si="71"/>
        <v>0.99007096531793148</v>
      </c>
      <c r="E639" s="54">
        <f t="shared" si="67"/>
        <v>-9.9786562832184893E-3</v>
      </c>
      <c r="F639" s="55">
        <f t="shared" si="65"/>
        <v>-9.9786562832184893E-3</v>
      </c>
      <c r="G639" s="55" t="str">
        <f t="shared" si="66"/>
        <v/>
      </c>
      <c r="H639" s="55">
        <f t="shared" si="68"/>
        <v>-9.9786562832184893E-3</v>
      </c>
      <c r="I639" s="63" t="str">
        <f t="shared" si="69"/>
        <v/>
      </c>
    </row>
    <row r="640" spans="1:9" x14ac:dyDescent="0.2">
      <c r="A640" s="19">
        <v>35625</v>
      </c>
      <c r="B640" s="56">
        <v>2.1510000228881836</v>
      </c>
      <c r="C640" s="57">
        <f t="shared" si="70"/>
        <v>2</v>
      </c>
      <c r="D640" s="55">
        <f t="shared" si="71"/>
        <v>1.0272205917129851</v>
      </c>
      <c r="E640" s="54">
        <f t="shared" si="67"/>
        <v>2.6856700202189412E-2</v>
      </c>
      <c r="F640" s="55" t="str">
        <f t="shared" si="65"/>
        <v/>
      </c>
      <c r="G640" s="55">
        <f t="shared" si="66"/>
        <v>2.6856700202189412E-2</v>
      </c>
      <c r="H640" s="55" t="str">
        <f t="shared" si="68"/>
        <v/>
      </c>
      <c r="I640" s="63">
        <f t="shared" si="69"/>
        <v>2.6856700202189412E-2</v>
      </c>
    </row>
    <row r="641" spans="1:9" x14ac:dyDescent="0.2">
      <c r="A641" s="19">
        <v>35626</v>
      </c>
      <c r="B641" s="56">
        <v>2.1619999408721924</v>
      </c>
      <c r="C641" s="57">
        <f t="shared" si="70"/>
        <v>3</v>
      </c>
      <c r="D641" s="55">
        <f t="shared" si="71"/>
        <v>1.0051138623277367</v>
      </c>
      <c r="E641" s="54">
        <f t="shared" si="67"/>
        <v>5.1008309420433676E-3</v>
      </c>
      <c r="F641" s="55">
        <f t="shared" si="65"/>
        <v>5.1008309420433676E-3</v>
      </c>
      <c r="G641" s="55" t="str">
        <f t="shared" si="66"/>
        <v/>
      </c>
      <c r="H641" s="55">
        <f t="shared" si="68"/>
        <v>5.1008309420433676E-3</v>
      </c>
      <c r="I641" s="63" t="str">
        <f t="shared" si="69"/>
        <v/>
      </c>
    </row>
    <row r="642" spans="1:9" x14ac:dyDescent="0.2">
      <c r="A642" s="19">
        <v>35627</v>
      </c>
      <c r="B642" s="56">
        <v>2.1740000247955322</v>
      </c>
      <c r="C642" s="57">
        <f t="shared" si="70"/>
        <v>4</v>
      </c>
      <c r="D642" s="55">
        <f t="shared" si="71"/>
        <v>1.0055504552504746</v>
      </c>
      <c r="E642" s="54">
        <f t="shared" si="67"/>
        <v>5.5351082361522431E-3</v>
      </c>
      <c r="F642" s="55">
        <f t="shared" si="65"/>
        <v>5.5351082361522431E-3</v>
      </c>
      <c r="G642" s="55" t="str">
        <f t="shared" si="66"/>
        <v/>
      </c>
      <c r="H642" s="55">
        <f t="shared" si="68"/>
        <v>5.5351082361522431E-3</v>
      </c>
      <c r="I642" s="63" t="str">
        <f t="shared" si="69"/>
        <v/>
      </c>
    </row>
    <row r="643" spans="1:9" x14ac:dyDescent="0.2">
      <c r="A643" s="19">
        <v>35628</v>
      </c>
      <c r="B643" s="56">
        <v>2.1749999523162842</v>
      </c>
      <c r="C643" s="57">
        <f t="shared" si="70"/>
        <v>5</v>
      </c>
      <c r="D643" s="55">
        <f t="shared" si="71"/>
        <v>1.0004599482563694</v>
      </c>
      <c r="E643" s="54">
        <f t="shared" si="67"/>
        <v>4.5984251259334599E-4</v>
      </c>
      <c r="F643" s="55">
        <f t="shared" si="65"/>
        <v>4.5984251259334599E-4</v>
      </c>
      <c r="G643" s="55" t="str">
        <f t="shared" si="66"/>
        <v/>
      </c>
      <c r="H643" s="55">
        <f t="shared" si="68"/>
        <v>4.5984251259334599E-4</v>
      </c>
      <c r="I643" s="63" t="str">
        <f t="shared" si="69"/>
        <v/>
      </c>
    </row>
    <row r="644" spans="1:9" x14ac:dyDescent="0.2">
      <c r="A644" s="19">
        <v>35629</v>
      </c>
      <c r="B644" s="56">
        <v>2.1679999828338623</v>
      </c>
      <c r="C644" s="57">
        <f t="shared" si="70"/>
        <v>6</v>
      </c>
      <c r="D644" s="55">
        <f t="shared" si="71"/>
        <v>0.99678162315591445</v>
      </c>
      <c r="E644" s="54">
        <f t="shared" si="67"/>
        <v>-3.2235669576601285E-3</v>
      </c>
      <c r="F644" s="55">
        <f t="shared" si="65"/>
        <v>-3.2235669576601285E-3</v>
      </c>
      <c r="G644" s="55" t="str">
        <f t="shared" si="66"/>
        <v/>
      </c>
      <c r="H644" s="55">
        <f t="shared" si="68"/>
        <v>-3.2235669576601285E-3</v>
      </c>
      <c r="I644" s="63" t="str">
        <f t="shared" si="69"/>
        <v/>
      </c>
    </row>
    <row r="645" spans="1:9" x14ac:dyDescent="0.2">
      <c r="A645" s="19">
        <v>35632</v>
      </c>
      <c r="B645" s="56">
        <v>2.0850000381469727</v>
      </c>
      <c r="C645" s="57">
        <f t="shared" si="70"/>
        <v>2</v>
      </c>
      <c r="D645" s="55">
        <f t="shared" si="71"/>
        <v>0.96171589236896682</v>
      </c>
      <c r="E645" s="54">
        <f t="shared" si="67"/>
        <v>-3.9036202112764817E-2</v>
      </c>
      <c r="F645" s="55" t="str">
        <f t="shared" si="65"/>
        <v/>
      </c>
      <c r="G645" s="55">
        <f t="shared" si="66"/>
        <v>-3.9036202112764817E-2</v>
      </c>
      <c r="H645" s="55" t="str">
        <f t="shared" si="68"/>
        <v/>
      </c>
      <c r="I645" s="63">
        <f t="shared" si="69"/>
        <v>-3.9036202112764817E-2</v>
      </c>
    </row>
    <row r="646" spans="1:9" x14ac:dyDescent="0.2">
      <c r="A646" s="19">
        <v>35633</v>
      </c>
      <c r="B646" s="56">
        <v>2.1170001029968262</v>
      </c>
      <c r="C646" s="57">
        <f t="shared" si="70"/>
        <v>3</v>
      </c>
      <c r="D646" s="55">
        <f t="shared" si="71"/>
        <v>1.015347752644788</v>
      </c>
      <c r="E646" s="54">
        <f t="shared" si="67"/>
        <v>1.523116725830821E-2</v>
      </c>
      <c r="F646" s="55">
        <f t="shared" si="65"/>
        <v>1.523116725830821E-2</v>
      </c>
      <c r="G646" s="55" t="str">
        <f t="shared" si="66"/>
        <v/>
      </c>
      <c r="H646" s="55">
        <f t="shared" si="68"/>
        <v>1.523116725830821E-2</v>
      </c>
      <c r="I646" s="63" t="str">
        <f t="shared" si="69"/>
        <v/>
      </c>
    </row>
    <row r="647" spans="1:9" x14ac:dyDescent="0.2">
      <c r="A647" s="19">
        <v>35634</v>
      </c>
      <c r="B647" s="56">
        <v>2.1480000019073486</v>
      </c>
      <c r="C647" s="57">
        <f t="shared" si="70"/>
        <v>4</v>
      </c>
      <c r="D647" s="55">
        <f t="shared" si="71"/>
        <v>1.0146433147861633</v>
      </c>
      <c r="E647" s="54">
        <f t="shared" si="67"/>
        <v>1.4537136729600251E-2</v>
      </c>
      <c r="F647" s="55">
        <f t="shared" ref="F647:F710" si="72">IF(C647&gt;C646,E647,"")</f>
        <v>1.4537136729600251E-2</v>
      </c>
      <c r="G647" s="55" t="str">
        <f t="shared" ref="G647:G710" si="73">IF(C646&lt;C647,"",E647)</f>
        <v/>
      </c>
      <c r="H647" s="55">
        <f t="shared" si="68"/>
        <v>1.4537136729600251E-2</v>
      </c>
      <c r="I647" s="63" t="str">
        <f t="shared" si="69"/>
        <v/>
      </c>
    </row>
    <row r="648" spans="1:9" x14ac:dyDescent="0.2">
      <c r="A648" s="19">
        <v>35635</v>
      </c>
      <c r="B648" s="56">
        <v>2.1749999523162842</v>
      </c>
      <c r="C648" s="57">
        <f t="shared" si="70"/>
        <v>5</v>
      </c>
      <c r="D648" s="55">
        <f t="shared" si="71"/>
        <v>1.0125698093039854</v>
      </c>
      <c r="E648" s="54">
        <f t="shared" ref="E648:E711" si="74">LN(D648)</f>
        <v>1.2491465082516586E-2</v>
      </c>
      <c r="F648" s="55">
        <f t="shared" si="72"/>
        <v>1.2491465082516586E-2</v>
      </c>
      <c r="G648" s="55" t="str">
        <f t="shared" si="73"/>
        <v/>
      </c>
      <c r="H648" s="55">
        <f t="shared" ref="H648:H711" si="75">F648</f>
        <v>1.2491465082516586E-2</v>
      </c>
      <c r="I648" s="63" t="str">
        <f t="shared" ref="I648:I711" si="76">G648</f>
        <v/>
      </c>
    </row>
    <row r="649" spans="1:9" x14ac:dyDescent="0.2">
      <c r="A649" s="19">
        <v>35636</v>
      </c>
      <c r="B649" s="56">
        <v>2.1459999084472656</v>
      </c>
      <c r="C649" s="57">
        <f t="shared" si="70"/>
        <v>6</v>
      </c>
      <c r="D649" s="55">
        <f t="shared" si="71"/>
        <v>0.98666664620468858</v>
      </c>
      <c r="E649" s="54">
        <f t="shared" si="74"/>
        <v>-1.3423041070632207E-2</v>
      </c>
      <c r="F649" s="55">
        <f t="shared" si="72"/>
        <v>-1.3423041070632207E-2</v>
      </c>
      <c r="G649" s="55" t="str">
        <f t="shared" si="73"/>
        <v/>
      </c>
      <c r="H649" s="55">
        <f t="shared" si="75"/>
        <v>-1.3423041070632207E-2</v>
      </c>
      <c r="I649" s="63" t="str">
        <f t="shared" si="76"/>
        <v/>
      </c>
    </row>
    <row r="650" spans="1:9" x14ac:dyDescent="0.2">
      <c r="A650" s="19">
        <v>35639</v>
      </c>
      <c r="B650" s="56">
        <v>2.1830000877380371</v>
      </c>
      <c r="C650" s="57">
        <f t="shared" si="70"/>
        <v>2</v>
      </c>
      <c r="D650" s="55">
        <f t="shared" si="71"/>
        <v>1.0172414635923925</v>
      </c>
      <c r="E650" s="54">
        <f t="shared" si="74"/>
        <v>1.7094516212835108E-2</v>
      </c>
      <c r="F650" s="55" t="str">
        <f t="shared" si="72"/>
        <v/>
      </c>
      <c r="G650" s="55">
        <f t="shared" si="73"/>
        <v>1.7094516212835108E-2</v>
      </c>
      <c r="H650" s="55" t="str">
        <f t="shared" si="75"/>
        <v/>
      </c>
      <c r="I650" s="63">
        <f t="shared" si="76"/>
        <v>1.7094516212835108E-2</v>
      </c>
    </row>
    <row r="651" spans="1:9" s="28" customFormat="1" x14ac:dyDescent="0.2">
      <c r="A651" s="24">
        <v>35640</v>
      </c>
      <c r="B651" s="58">
        <v>2.1610000133514404</v>
      </c>
      <c r="C651" s="59">
        <f t="shared" si="70"/>
        <v>3</v>
      </c>
      <c r="D651" s="60">
        <f t="shared" si="71"/>
        <v>0.9899220918449928</v>
      </c>
      <c r="E651" s="60">
        <f t="shared" si="74"/>
        <v>-1.0129034056191638E-2</v>
      </c>
      <c r="F651" s="60">
        <f t="shared" si="72"/>
        <v>-1.0129034056191638E-2</v>
      </c>
      <c r="G651" s="60" t="str">
        <f t="shared" si="73"/>
        <v/>
      </c>
      <c r="H651" s="60">
        <f t="shared" si="75"/>
        <v>-1.0129034056191638E-2</v>
      </c>
      <c r="I651" s="64" t="str">
        <f t="shared" si="76"/>
        <v/>
      </c>
    </row>
    <row r="652" spans="1:9" x14ac:dyDescent="0.2">
      <c r="A652" s="19">
        <v>35641</v>
      </c>
      <c r="B652" s="56">
        <v>2.1610000133514404</v>
      </c>
      <c r="C652" s="57">
        <f t="shared" si="70"/>
        <v>4</v>
      </c>
      <c r="D652" s="55">
        <f t="shared" si="71"/>
        <v>1</v>
      </c>
      <c r="E652" s="54">
        <f t="shared" si="74"/>
        <v>0</v>
      </c>
      <c r="F652" s="61">
        <f t="shared" si="72"/>
        <v>0</v>
      </c>
      <c r="G652" s="55" t="str">
        <f t="shared" si="73"/>
        <v/>
      </c>
      <c r="H652" s="61"/>
      <c r="I652" s="63" t="str">
        <f t="shared" si="76"/>
        <v/>
      </c>
    </row>
    <row r="653" spans="1:9" x14ac:dyDescent="0.2">
      <c r="A653" s="19">
        <v>35642</v>
      </c>
      <c r="B653" s="56">
        <v>2.1770000457763672</v>
      </c>
      <c r="C653" s="57">
        <f t="shared" si="70"/>
        <v>5</v>
      </c>
      <c r="D653" s="55">
        <f t="shared" si="71"/>
        <v>1.007403994597905</v>
      </c>
      <c r="E653" s="54">
        <f t="shared" si="74"/>
        <v>7.3767195765693221E-3</v>
      </c>
      <c r="F653" s="55">
        <f t="shared" si="72"/>
        <v>7.3767195765693221E-3</v>
      </c>
      <c r="G653" s="55" t="str">
        <f t="shared" si="73"/>
        <v/>
      </c>
      <c r="H653" s="55">
        <f t="shared" si="75"/>
        <v>7.3767195765693221E-3</v>
      </c>
      <c r="I653" s="63" t="str">
        <f t="shared" si="76"/>
        <v/>
      </c>
    </row>
    <row r="654" spans="1:9" x14ac:dyDescent="0.2">
      <c r="A654" s="19">
        <v>35643</v>
      </c>
      <c r="B654" s="56">
        <v>2.2390000820159912</v>
      </c>
      <c r="C654" s="57">
        <f t="shared" si="70"/>
        <v>6</v>
      </c>
      <c r="D654" s="55">
        <f t="shared" si="71"/>
        <v>1.028479575073924</v>
      </c>
      <c r="E654" s="54">
        <f t="shared" si="74"/>
        <v>2.8081570967571471E-2</v>
      </c>
      <c r="F654" s="55">
        <f t="shared" si="72"/>
        <v>2.8081570967571471E-2</v>
      </c>
      <c r="G654" s="55" t="str">
        <f t="shared" si="73"/>
        <v/>
      </c>
      <c r="H654" s="55">
        <f t="shared" si="75"/>
        <v>2.8081570967571471E-2</v>
      </c>
      <c r="I654" s="63" t="str">
        <f t="shared" si="76"/>
        <v/>
      </c>
    </row>
    <row r="655" spans="1:9" x14ac:dyDescent="0.2">
      <c r="A655" s="19">
        <v>35646</v>
      </c>
      <c r="B655" s="56">
        <v>2.374000072479248</v>
      </c>
      <c r="C655" s="57">
        <f t="shared" si="70"/>
        <v>2</v>
      </c>
      <c r="D655" s="55">
        <f t="shared" si="71"/>
        <v>1.0602947679848691</v>
      </c>
      <c r="E655" s="54">
        <f t="shared" si="74"/>
        <v>5.8546952470657117E-2</v>
      </c>
      <c r="F655" s="55" t="str">
        <f t="shared" si="72"/>
        <v/>
      </c>
      <c r="G655" s="55">
        <f t="shared" si="73"/>
        <v>5.8546952470657117E-2</v>
      </c>
      <c r="H655" s="55" t="str">
        <f t="shared" si="75"/>
        <v/>
      </c>
      <c r="I655" s="63">
        <f t="shared" si="76"/>
        <v>5.8546952470657117E-2</v>
      </c>
    </row>
    <row r="656" spans="1:9" x14ac:dyDescent="0.2">
      <c r="A656" s="19">
        <v>35647</v>
      </c>
      <c r="B656" s="56">
        <v>2.374000072479248</v>
      </c>
      <c r="C656" s="57">
        <f t="shared" si="70"/>
        <v>3</v>
      </c>
      <c r="D656" s="55">
        <f t="shared" si="71"/>
        <v>1</v>
      </c>
      <c r="E656" s="54">
        <f t="shared" si="74"/>
        <v>0</v>
      </c>
      <c r="F656" s="55">
        <f t="shared" si="72"/>
        <v>0</v>
      </c>
      <c r="G656" s="55" t="str">
        <f t="shared" si="73"/>
        <v/>
      </c>
      <c r="H656" s="55">
        <f t="shared" si="75"/>
        <v>0</v>
      </c>
      <c r="I656" s="63" t="str">
        <f t="shared" si="76"/>
        <v/>
      </c>
    </row>
    <row r="657" spans="1:9" x14ac:dyDescent="0.2">
      <c r="A657" s="19">
        <v>35648</v>
      </c>
      <c r="B657" s="56">
        <v>2.3510000705718994</v>
      </c>
      <c r="C657" s="57">
        <f t="shared" si="70"/>
        <v>4</v>
      </c>
      <c r="D657" s="55">
        <f t="shared" si="71"/>
        <v>0.99031170968612103</v>
      </c>
      <c r="E657" s="54">
        <f t="shared" si="74"/>
        <v>-9.735527142154924E-3</v>
      </c>
      <c r="F657" s="55">
        <f t="shared" si="72"/>
        <v>-9.735527142154924E-3</v>
      </c>
      <c r="G657" s="55" t="str">
        <f t="shared" si="73"/>
        <v/>
      </c>
      <c r="H657" s="55">
        <f t="shared" si="75"/>
        <v>-9.735527142154924E-3</v>
      </c>
      <c r="I657" s="63" t="str">
        <f t="shared" si="76"/>
        <v/>
      </c>
    </row>
    <row r="658" spans="1:9" x14ac:dyDescent="0.2">
      <c r="A658" s="19">
        <v>35649</v>
      </c>
      <c r="B658" s="56">
        <v>2.4440000057220459</v>
      </c>
      <c r="C658" s="57">
        <f t="shared" si="70"/>
        <v>5</v>
      </c>
      <c r="D658" s="55">
        <f t="shared" si="71"/>
        <v>1.0395576062775376</v>
      </c>
      <c r="E658" s="54">
        <f t="shared" si="74"/>
        <v>3.8795244074857467E-2</v>
      </c>
      <c r="F658" s="55">
        <f t="shared" si="72"/>
        <v>3.8795244074857467E-2</v>
      </c>
      <c r="G658" s="55" t="str">
        <f t="shared" si="73"/>
        <v/>
      </c>
      <c r="H658" s="55">
        <f t="shared" si="75"/>
        <v>3.8795244074857467E-2</v>
      </c>
      <c r="I658" s="63" t="str">
        <f t="shared" si="76"/>
        <v/>
      </c>
    </row>
    <row r="659" spans="1:9" x14ac:dyDescent="0.2">
      <c r="A659" s="19">
        <v>35650</v>
      </c>
      <c r="B659" s="56">
        <v>2.503000020980835</v>
      </c>
      <c r="C659" s="57">
        <f t="shared" si="70"/>
        <v>6</v>
      </c>
      <c r="D659" s="55">
        <f t="shared" si="71"/>
        <v>1.0241407590510043</v>
      </c>
      <c r="E659" s="54">
        <f t="shared" si="74"/>
        <v>2.3853977181300865E-2</v>
      </c>
      <c r="F659" s="55">
        <f t="shared" si="72"/>
        <v>2.3853977181300865E-2</v>
      </c>
      <c r="G659" s="55" t="str">
        <f t="shared" si="73"/>
        <v/>
      </c>
      <c r="H659" s="55">
        <f t="shared" si="75"/>
        <v>2.3853977181300865E-2</v>
      </c>
      <c r="I659" s="63" t="str">
        <f t="shared" si="76"/>
        <v/>
      </c>
    </row>
    <row r="660" spans="1:9" x14ac:dyDescent="0.2">
      <c r="A660" s="19">
        <v>35653</v>
      </c>
      <c r="B660" s="56">
        <v>2.5859999656677246</v>
      </c>
      <c r="C660" s="57">
        <f t="shared" si="70"/>
        <v>2</v>
      </c>
      <c r="D660" s="55">
        <f t="shared" si="71"/>
        <v>1.0331601853740158</v>
      </c>
      <c r="E660" s="54">
        <f t="shared" si="74"/>
        <v>3.2622246241544764E-2</v>
      </c>
      <c r="F660" s="55" t="str">
        <f t="shared" si="72"/>
        <v/>
      </c>
      <c r="G660" s="55">
        <f t="shared" si="73"/>
        <v>3.2622246241544764E-2</v>
      </c>
      <c r="H660" s="55" t="str">
        <f t="shared" si="75"/>
        <v/>
      </c>
      <c r="I660" s="63">
        <f t="shared" si="76"/>
        <v>3.2622246241544764E-2</v>
      </c>
    </row>
    <row r="661" spans="1:9" x14ac:dyDescent="0.2">
      <c r="A661" s="19">
        <v>35654</v>
      </c>
      <c r="B661" s="56">
        <v>2.4749999046325684</v>
      </c>
      <c r="C661" s="57">
        <f t="shared" si="70"/>
        <v>3</v>
      </c>
      <c r="D661" s="55">
        <f t="shared" si="71"/>
        <v>0.95707654195328062</v>
      </c>
      <c r="E661" s="54">
        <f t="shared" si="74"/>
        <v>-4.387190958509983E-2</v>
      </c>
      <c r="F661" s="55">
        <f t="shared" si="72"/>
        <v>-4.387190958509983E-2</v>
      </c>
      <c r="G661" s="55" t="str">
        <f t="shared" si="73"/>
        <v/>
      </c>
      <c r="H661" s="55">
        <f t="shared" si="75"/>
        <v>-4.387190958509983E-2</v>
      </c>
      <c r="I661" s="63" t="str">
        <f t="shared" si="76"/>
        <v/>
      </c>
    </row>
    <row r="662" spans="1:9" x14ac:dyDescent="0.2">
      <c r="A662" s="19">
        <v>35655</v>
      </c>
      <c r="B662" s="56">
        <v>2.4720001220703125</v>
      </c>
      <c r="C662" s="57">
        <f t="shared" si="70"/>
        <v>4</v>
      </c>
      <c r="D662" s="55">
        <f t="shared" si="71"/>
        <v>0.99878796659481039</v>
      </c>
      <c r="E662" s="54">
        <f t="shared" si="74"/>
        <v>-1.2127685117197331E-3</v>
      </c>
      <c r="F662" s="55">
        <f t="shared" si="72"/>
        <v>-1.2127685117197331E-3</v>
      </c>
      <c r="G662" s="55" t="str">
        <f t="shared" si="73"/>
        <v/>
      </c>
      <c r="H662" s="55">
        <f t="shared" si="75"/>
        <v>-1.2127685117197331E-3</v>
      </c>
      <c r="I662" s="63" t="str">
        <f t="shared" si="76"/>
        <v/>
      </c>
    </row>
    <row r="663" spans="1:9" x14ac:dyDescent="0.2">
      <c r="A663" s="19">
        <v>35656</v>
      </c>
      <c r="B663" s="56">
        <v>2.4279999732971191</v>
      </c>
      <c r="C663" s="57">
        <f t="shared" si="70"/>
        <v>5</v>
      </c>
      <c r="D663" s="55">
        <f t="shared" si="71"/>
        <v>0.98220058794481657</v>
      </c>
      <c r="E663" s="54">
        <f t="shared" si="74"/>
        <v>-1.7959726777277293E-2</v>
      </c>
      <c r="F663" s="55">
        <f t="shared" si="72"/>
        <v>-1.7959726777277293E-2</v>
      </c>
      <c r="G663" s="55" t="str">
        <f t="shared" si="73"/>
        <v/>
      </c>
      <c r="H663" s="55">
        <f t="shared" si="75"/>
        <v>-1.7959726777277293E-2</v>
      </c>
      <c r="I663" s="63" t="str">
        <f t="shared" si="76"/>
        <v/>
      </c>
    </row>
    <row r="664" spans="1:9" x14ac:dyDescent="0.2">
      <c r="A664" s="19">
        <v>35657</v>
      </c>
      <c r="B664" s="56">
        <v>2.4319999217987061</v>
      </c>
      <c r="C664" s="57">
        <f t="shared" si="70"/>
        <v>6</v>
      </c>
      <c r="D664" s="55">
        <f t="shared" si="71"/>
        <v>1.0016474252658887</v>
      </c>
      <c r="E664" s="54">
        <f t="shared" si="74"/>
        <v>1.6460697494225158E-3</v>
      </c>
      <c r="F664" s="55">
        <f t="shared" si="72"/>
        <v>1.6460697494225158E-3</v>
      </c>
      <c r="G664" s="55" t="str">
        <f t="shared" si="73"/>
        <v/>
      </c>
      <c r="H664" s="55">
        <f t="shared" si="75"/>
        <v>1.6460697494225158E-3</v>
      </c>
      <c r="I664" s="63" t="str">
        <f t="shared" si="76"/>
        <v/>
      </c>
    </row>
    <row r="665" spans="1:9" x14ac:dyDescent="0.2">
      <c r="A665" s="19">
        <v>35660</v>
      </c>
      <c r="B665" s="56">
        <v>2.4260001182556152</v>
      </c>
      <c r="C665" s="57">
        <f t="shared" si="70"/>
        <v>2</v>
      </c>
      <c r="D665" s="55">
        <f t="shared" si="71"/>
        <v>0.99753297543749364</v>
      </c>
      <c r="E665" s="54">
        <f t="shared" si="74"/>
        <v>-2.4700726818245125E-3</v>
      </c>
      <c r="F665" s="55" t="str">
        <f t="shared" si="72"/>
        <v/>
      </c>
      <c r="G665" s="55">
        <f t="shared" si="73"/>
        <v>-2.4700726818245125E-3</v>
      </c>
      <c r="H665" s="55" t="str">
        <f t="shared" si="75"/>
        <v/>
      </c>
      <c r="I665" s="63">
        <f t="shared" si="76"/>
        <v>-2.4700726818245125E-3</v>
      </c>
    </row>
    <row r="666" spans="1:9" x14ac:dyDescent="0.2">
      <c r="A666" s="19">
        <v>35661</v>
      </c>
      <c r="B666" s="56">
        <v>2.5279998779296875</v>
      </c>
      <c r="C666" s="57">
        <f t="shared" ref="C666:C729" si="77">WEEKDAY(A666)</f>
        <v>3</v>
      </c>
      <c r="D666" s="55">
        <f t="shared" ref="D666:D729" si="78">B666/B665</f>
        <v>1.0420444166125655</v>
      </c>
      <c r="E666" s="54">
        <f t="shared" si="74"/>
        <v>4.1184568730344401E-2</v>
      </c>
      <c r="F666" s="55">
        <f t="shared" si="72"/>
        <v>4.1184568730344401E-2</v>
      </c>
      <c r="G666" s="55" t="str">
        <f t="shared" si="73"/>
        <v/>
      </c>
      <c r="H666" s="55">
        <f t="shared" si="75"/>
        <v>4.1184568730344401E-2</v>
      </c>
      <c r="I666" s="63" t="str">
        <f t="shared" si="76"/>
        <v/>
      </c>
    </row>
    <row r="667" spans="1:9" x14ac:dyDescent="0.2">
      <c r="A667" s="19">
        <v>35662</v>
      </c>
      <c r="B667" s="56">
        <v>2.4489998817443848</v>
      </c>
      <c r="C667" s="57">
        <f t="shared" si="77"/>
        <v>4</v>
      </c>
      <c r="D667" s="55">
        <f t="shared" si="78"/>
        <v>0.96875</v>
      </c>
      <c r="E667" s="54">
        <f t="shared" si="74"/>
        <v>-3.1748698314580298E-2</v>
      </c>
      <c r="F667" s="55">
        <f t="shared" si="72"/>
        <v>-3.1748698314580298E-2</v>
      </c>
      <c r="G667" s="55" t="str">
        <f t="shared" si="73"/>
        <v/>
      </c>
      <c r="H667" s="55">
        <f t="shared" si="75"/>
        <v>-3.1748698314580298E-2</v>
      </c>
      <c r="I667" s="63" t="str">
        <f t="shared" si="76"/>
        <v/>
      </c>
    </row>
    <row r="668" spans="1:9" x14ac:dyDescent="0.2">
      <c r="A668" s="19">
        <v>35663</v>
      </c>
      <c r="B668" s="56">
        <v>2.3670001029968262</v>
      </c>
      <c r="C668" s="57">
        <f t="shared" si="77"/>
        <v>5</v>
      </c>
      <c r="D668" s="55">
        <f t="shared" si="78"/>
        <v>0.96651703441931103</v>
      </c>
      <c r="E668" s="54">
        <f t="shared" si="74"/>
        <v>-3.4056355637219406E-2</v>
      </c>
      <c r="F668" s="55">
        <f t="shared" si="72"/>
        <v>-3.4056355637219406E-2</v>
      </c>
      <c r="G668" s="55" t="str">
        <f t="shared" si="73"/>
        <v/>
      </c>
      <c r="H668" s="55">
        <f t="shared" si="75"/>
        <v>-3.4056355637219406E-2</v>
      </c>
      <c r="I668" s="63" t="str">
        <f t="shared" si="76"/>
        <v/>
      </c>
    </row>
    <row r="669" spans="1:9" x14ac:dyDescent="0.2">
      <c r="A669" s="19">
        <v>35664</v>
      </c>
      <c r="B669" s="56">
        <v>2.4530000686645508</v>
      </c>
      <c r="C669" s="57">
        <f t="shared" si="77"/>
        <v>6</v>
      </c>
      <c r="D669" s="55">
        <f t="shared" si="78"/>
        <v>1.0363328947720962</v>
      </c>
      <c r="E669" s="54">
        <f t="shared" si="74"/>
        <v>3.5688419222920154E-2</v>
      </c>
      <c r="F669" s="55">
        <f t="shared" si="72"/>
        <v>3.5688419222920154E-2</v>
      </c>
      <c r="G669" s="55" t="str">
        <f t="shared" si="73"/>
        <v/>
      </c>
      <c r="H669" s="55">
        <f t="shared" si="75"/>
        <v>3.5688419222920154E-2</v>
      </c>
      <c r="I669" s="63" t="str">
        <f t="shared" si="76"/>
        <v/>
      </c>
    </row>
    <row r="670" spans="1:9" x14ac:dyDescent="0.2">
      <c r="A670" s="19">
        <v>35667</v>
      </c>
      <c r="B670" s="56">
        <v>2.4890000820159912</v>
      </c>
      <c r="C670" s="57">
        <f t="shared" si="77"/>
        <v>2</v>
      </c>
      <c r="D670" s="55">
        <f t="shared" si="78"/>
        <v>1.0146759120846822</v>
      </c>
      <c r="E670" s="54">
        <f t="shared" si="74"/>
        <v>1.4569263068413852E-2</v>
      </c>
      <c r="F670" s="55" t="str">
        <f t="shared" si="72"/>
        <v/>
      </c>
      <c r="G670" s="55">
        <f t="shared" si="73"/>
        <v>1.4569263068413852E-2</v>
      </c>
      <c r="H670" s="55" t="str">
        <f t="shared" si="75"/>
        <v/>
      </c>
      <c r="I670" s="63">
        <f t="shared" si="76"/>
        <v>1.4569263068413852E-2</v>
      </c>
    </row>
    <row r="671" spans="1:9" x14ac:dyDescent="0.2">
      <c r="A671" s="19">
        <v>35668</v>
      </c>
      <c r="B671" s="56">
        <v>2.5139999389648438</v>
      </c>
      <c r="C671" s="57">
        <f t="shared" si="77"/>
        <v>3</v>
      </c>
      <c r="D671" s="55">
        <f t="shared" si="78"/>
        <v>1.0100441366512949</v>
      </c>
      <c r="E671" s="54">
        <f t="shared" si="74"/>
        <v>9.9940295531134003E-3</v>
      </c>
      <c r="F671" s="55">
        <f t="shared" si="72"/>
        <v>9.9940295531134003E-3</v>
      </c>
      <c r="G671" s="55" t="str">
        <f t="shared" si="73"/>
        <v/>
      </c>
      <c r="H671" s="55">
        <f t="shared" si="75"/>
        <v>9.9940295531134003E-3</v>
      </c>
      <c r="I671" s="63" t="str">
        <f t="shared" si="76"/>
        <v/>
      </c>
    </row>
    <row r="672" spans="1:9" s="28" customFormat="1" x14ac:dyDescent="0.2">
      <c r="A672" s="24">
        <v>35669</v>
      </c>
      <c r="B672" s="58">
        <v>2.5149998664855957</v>
      </c>
      <c r="C672" s="59">
        <f t="shared" si="77"/>
        <v>4</v>
      </c>
      <c r="D672" s="60">
        <f t="shared" si="78"/>
        <v>1.0003977436535514</v>
      </c>
      <c r="E672" s="60">
        <f t="shared" si="74"/>
        <v>3.9766457451251112E-4</v>
      </c>
      <c r="F672" s="60">
        <f t="shared" si="72"/>
        <v>3.9766457451251112E-4</v>
      </c>
      <c r="G672" s="60" t="str">
        <f t="shared" si="73"/>
        <v/>
      </c>
      <c r="H672" s="60">
        <f t="shared" si="75"/>
        <v>3.9766457451251112E-4</v>
      </c>
      <c r="I672" s="64" t="str">
        <f t="shared" si="76"/>
        <v/>
      </c>
    </row>
    <row r="673" spans="1:9" x14ac:dyDescent="0.2">
      <c r="A673" s="19">
        <v>35670</v>
      </c>
      <c r="B673" s="56">
        <v>2.6560001373291016</v>
      </c>
      <c r="C673" s="57">
        <f t="shared" si="77"/>
        <v>5</v>
      </c>
      <c r="D673" s="55">
        <f t="shared" si="78"/>
        <v>1.0560637289577819</v>
      </c>
      <c r="E673" s="54">
        <f t="shared" si="74"/>
        <v>5.4548532854957352E-2</v>
      </c>
      <c r="F673" s="61">
        <f t="shared" si="72"/>
        <v>5.4548532854957352E-2</v>
      </c>
      <c r="G673" s="55" t="str">
        <f t="shared" si="73"/>
        <v/>
      </c>
      <c r="H673" s="61"/>
      <c r="I673" s="63" t="str">
        <f t="shared" si="76"/>
        <v/>
      </c>
    </row>
    <row r="674" spans="1:9" x14ac:dyDescent="0.2">
      <c r="A674" s="19">
        <v>35671</v>
      </c>
      <c r="B674" s="56">
        <v>2.7139999866485596</v>
      </c>
      <c r="C674" s="57">
        <f t="shared" si="77"/>
        <v>6</v>
      </c>
      <c r="D674" s="55">
        <f t="shared" si="78"/>
        <v>1.0218372915363563</v>
      </c>
      <c r="E674" s="54">
        <f t="shared" si="74"/>
        <v>2.1602273173787663E-2</v>
      </c>
      <c r="F674" s="55">
        <f t="shared" si="72"/>
        <v>2.1602273173787663E-2</v>
      </c>
      <c r="G674" s="55" t="str">
        <f t="shared" si="73"/>
        <v/>
      </c>
      <c r="H674" s="55">
        <f t="shared" si="75"/>
        <v>2.1602273173787663E-2</v>
      </c>
      <c r="I674" s="63" t="str">
        <f t="shared" si="76"/>
        <v/>
      </c>
    </row>
    <row r="675" spans="1:9" x14ac:dyDescent="0.2">
      <c r="A675" s="19">
        <v>35675</v>
      </c>
      <c r="B675" s="56">
        <v>2.7929999828338623</v>
      </c>
      <c r="C675" s="57">
        <f t="shared" si="77"/>
        <v>3</v>
      </c>
      <c r="D675" s="55">
        <f t="shared" si="78"/>
        <v>1.0291083259299709</v>
      </c>
      <c r="E675" s="54">
        <f t="shared" si="74"/>
        <v>2.8692724323703192E-2</v>
      </c>
      <c r="F675" s="55" t="str">
        <f t="shared" si="72"/>
        <v/>
      </c>
      <c r="G675" s="55">
        <f t="shared" si="73"/>
        <v>2.8692724323703192E-2</v>
      </c>
      <c r="H675" s="55" t="str">
        <f t="shared" si="75"/>
        <v/>
      </c>
      <c r="I675" s="63">
        <f t="shared" si="76"/>
        <v>2.8692724323703192E-2</v>
      </c>
    </row>
    <row r="676" spans="1:9" x14ac:dyDescent="0.2">
      <c r="A676" s="19">
        <v>35676</v>
      </c>
      <c r="B676" s="56">
        <v>2.8069999217987061</v>
      </c>
      <c r="C676" s="57">
        <f t="shared" si="77"/>
        <v>4</v>
      </c>
      <c r="D676" s="55">
        <f t="shared" si="78"/>
        <v>1.0050125095062259</v>
      </c>
      <c r="E676" s="54">
        <f t="shared" si="74"/>
        <v>4.9999887034489635E-3</v>
      </c>
      <c r="F676" s="55">
        <f t="shared" si="72"/>
        <v>4.9999887034489635E-3</v>
      </c>
      <c r="G676" s="55" t="str">
        <f t="shared" si="73"/>
        <v/>
      </c>
      <c r="H676" s="55">
        <f t="shared" si="75"/>
        <v>4.9999887034489635E-3</v>
      </c>
      <c r="I676" s="63" t="str">
        <f t="shared" si="76"/>
        <v/>
      </c>
    </row>
    <row r="677" spans="1:9" x14ac:dyDescent="0.2">
      <c r="A677" s="19">
        <v>35677</v>
      </c>
      <c r="B677" s="56">
        <v>2.6770000457763672</v>
      </c>
      <c r="C677" s="57">
        <f t="shared" si="77"/>
        <v>5</v>
      </c>
      <c r="D677" s="55">
        <f t="shared" si="78"/>
        <v>0.95368725342213911</v>
      </c>
      <c r="E677" s="54">
        <f t="shared" si="74"/>
        <v>-4.7419487882268949E-2</v>
      </c>
      <c r="F677" s="55">
        <f t="shared" si="72"/>
        <v>-4.7419487882268949E-2</v>
      </c>
      <c r="G677" s="55" t="str">
        <f t="shared" si="73"/>
        <v/>
      </c>
      <c r="H677" s="55">
        <f t="shared" si="75"/>
        <v>-4.7419487882268949E-2</v>
      </c>
      <c r="I677" s="63" t="str">
        <f t="shared" si="76"/>
        <v/>
      </c>
    </row>
    <row r="678" spans="1:9" x14ac:dyDescent="0.2">
      <c r="A678" s="19">
        <v>35678</v>
      </c>
      <c r="B678" s="56">
        <v>2.6970000267028809</v>
      </c>
      <c r="C678" s="57">
        <f t="shared" si="77"/>
        <v>6</v>
      </c>
      <c r="D678" s="55">
        <f t="shared" si="78"/>
        <v>1.0074710424297784</v>
      </c>
      <c r="E678" s="54">
        <f t="shared" si="74"/>
        <v>7.4432724204588829E-3</v>
      </c>
      <c r="F678" s="55">
        <f t="shared" si="72"/>
        <v>7.4432724204588829E-3</v>
      </c>
      <c r="G678" s="55" t="str">
        <f t="shared" si="73"/>
        <v/>
      </c>
      <c r="H678" s="55">
        <f t="shared" si="75"/>
        <v>7.4432724204588829E-3</v>
      </c>
      <c r="I678" s="63" t="str">
        <f t="shared" si="76"/>
        <v/>
      </c>
    </row>
    <row r="679" spans="1:9" x14ac:dyDescent="0.2">
      <c r="A679" s="19">
        <v>35681</v>
      </c>
      <c r="B679" s="56">
        <v>2.687999963760376</v>
      </c>
      <c r="C679" s="57">
        <f t="shared" si="77"/>
        <v>2</v>
      </c>
      <c r="D679" s="55">
        <f t="shared" si="78"/>
        <v>0.99666293553822927</v>
      </c>
      <c r="E679" s="54">
        <f t="shared" si="74"/>
        <v>-3.3426448796497732E-3</v>
      </c>
      <c r="F679" s="55" t="str">
        <f t="shared" si="72"/>
        <v/>
      </c>
      <c r="G679" s="55">
        <f t="shared" si="73"/>
        <v>-3.3426448796497732E-3</v>
      </c>
      <c r="H679" s="55" t="str">
        <f t="shared" si="75"/>
        <v/>
      </c>
      <c r="I679" s="63">
        <f t="shared" si="76"/>
        <v>-3.3426448796497732E-3</v>
      </c>
    </row>
    <row r="680" spans="1:9" x14ac:dyDescent="0.2">
      <c r="A680" s="19">
        <v>35682</v>
      </c>
      <c r="B680" s="56">
        <v>2.6989998817443848</v>
      </c>
      <c r="C680" s="57">
        <f t="shared" si="77"/>
        <v>3</v>
      </c>
      <c r="D680" s="55">
        <f t="shared" si="78"/>
        <v>1.0040922314480318</v>
      </c>
      <c r="E680" s="54">
        <f t="shared" si="74"/>
        <v>4.0838810423629111E-3</v>
      </c>
      <c r="F680" s="55">
        <f t="shared" si="72"/>
        <v>4.0838810423629111E-3</v>
      </c>
      <c r="G680" s="55" t="str">
        <f t="shared" si="73"/>
        <v/>
      </c>
      <c r="H680" s="55">
        <f t="shared" si="75"/>
        <v>4.0838810423629111E-3</v>
      </c>
      <c r="I680" s="63" t="str">
        <f t="shared" si="76"/>
        <v/>
      </c>
    </row>
    <row r="681" spans="1:9" x14ac:dyDescent="0.2">
      <c r="A681" s="19">
        <v>35683</v>
      </c>
      <c r="B681" s="56">
        <v>2.7020001411437988</v>
      </c>
      <c r="C681" s="57">
        <f t="shared" si="77"/>
        <v>4</v>
      </c>
      <c r="D681" s="55">
        <f t="shared" si="78"/>
        <v>1.0011116189443754</v>
      </c>
      <c r="E681" s="54">
        <f t="shared" si="74"/>
        <v>1.1110015535298597E-3</v>
      </c>
      <c r="F681" s="55">
        <f t="shared" si="72"/>
        <v>1.1110015535298597E-3</v>
      </c>
      <c r="G681" s="55" t="str">
        <f t="shared" si="73"/>
        <v/>
      </c>
      <c r="H681" s="55">
        <f t="shared" si="75"/>
        <v>1.1110015535298597E-3</v>
      </c>
      <c r="I681" s="63" t="str">
        <f t="shared" si="76"/>
        <v/>
      </c>
    </row>
    <row r="682" spans="1:9" x14ac:dyDescent="0.2">
      <c r="A682" s="19">
        <v>35684</v>
      </c>
      <c r="B682" s="56">
        <v>2.7660000324249268</v>
      </c>
      <c r="C682" s="57">
        <f t="shared" si="77"/>
        <v>5</v>
      </c>
      <c r="D682" s="55">
        <f t="shared" si="78"/>
        <v>1.0236861169274536</v>
      </c>
      <c r="E682" s="54">
        <f t="shared" si="74"/>
        <v>2.3409953190451378E-2</v>
      </c>
      <c r="F682" s="55">
        <f t="shared" si="72"/>
        <v>2.3409953190451378E-2</v>
      </c>
      <c r="G682" s="55" t="str">
        <f t="shared" si="73"/>
        <v/>
      </c>
      <c r="H682" s="55">
        <f t="shared" si="75"/>
        <v>2.3409953190451378E-2</v>
      </c>
      <c r="I682" s="63" t="str">
        <f t="shared" si="76"/>
        <v/>
      </c>
    </row>
    <row r="683" spans="1:9" x14ac:dyDescent="0.2">
      <c r="A683" s="19">
        <v>35685</v>
      </c>
      <c r="B683" s="56">
        <v>2.7950000762939453</v>
      </c>
      <c r="C683" s="57">
        <f t="shared" si="77"/>
        <v>6</v>
      </c>
      <c r="D683" s="55">
        <f t="shared" si="78"/>
        <v>1.0104844698225093</v>
      </c>
      <c r="E683" s="54">
        <f t="shared" si="74"/>
        <v>1.0429888938399532E-2</v>
      </c>
      <c r="F683" s="55">
        <f t="shared" si="72"/>
        <v>1.0429888938399532E-2</v>
      </c>
      <c r="G683" s="55" t="str">
        <f t="shared" si="73"/>
        <v/>
      </c>
      <c r="H683" s="55">
        <f t="shared" si="75"/>
        <v>1.0429888938399532E-2</v>
      </c>
      <c r="I683" s="63" t="str">
        <f t="shared" si="76"/>
        <v/>
      </c>
    </row>
    <row r="684" spans="1:9" x14ac:dyDescent="0.2">
      <c r="A684" s="19">
        <v>35688</v>
      </c>
      <c r="B684" s="56">
        <v>2.7860000133514404</v>
      </c>
      <c r="C684" s="57">
        <f t="shared" si="77"/>
        <v>2</v>
      </c>
      <c r="D684" s="55">
        <f t="shared" si="78"/>
        <v>0.99677994179004148</v>
      </c>
      <c r="E684" s="54">
        <f t="shared" si="74"/>
        <v>-3.2252537536964676E-3</v>
      </c>
      <c r="F684" s="55" t="str">
        <f t="shared" si="72"/>
        <v/>
      </c>
      <c r="G684" s="55">
        <f t="shared" si="73"/>
        <v>-3.2252537536964676E-3</v>
      </c>
      <c r="H684" s="55" t="str">
        <f t="shared" si="75"/>
        <v/>
      </c>
      <c r="I684" s="63">
        <f t="shared" si="76"/>
        <v>-3.2252537536964676E-3</v>
      </c>
    </row>
    <row r="685" spans="1:9" x14ac:dyDescent="0.2">
      <c r="A685" s="19">
        <v>35689</v>
      </c>
      <c r="B685" s="56">
        <v>2.7220001220703125</v>
      </c>
      <c r="C685" s="57">
        <f t="shared" si="77"/>
        <v>3</v>
      </c>
      <c r="D685" s="55">
        <f t="shared" si="78"/>
        <v>0.97702803626187396</v>
      </c>
      <c r="E685" s="54">
        <f t="shared" si="74"/>
        <v>-2.323993107485739E-2</v>
      </c>
      <c r="F685" s="55">
        <f t="shared" si="72"/>
        <v>-2.323993107485739E-2</v>
      </c>
      <c r="G685" s="55" t="str">
        <f t="shared" si="73"/>
        <v/>
      </c>
      <c r="H685" s="55">
        <f t="shared" si="75"/>
        <v>-2.323993107485739E-2</v>
      </c>
      <c r="I685" s="63" t="str">
        <f t="shared" si="76"/>
        <v/>
      </c>
    </row>
    <row r="686" spans="1:9" x14ac:dyDescent="0.2">
      <c r="A686" s="19">
        <v>35690</v>
      </c>
      <c r="B686" s="56">
        <v>2.6830000877380371</v>
      </c>
      <c r="C686" s="57">
        <f t="shared" si="77"/>
        <v>4</v>
      </c>
      <c r="D686" s="55">
        <f t="shared" si="78"/>
        <v>0.98567228780922589</v>
      </c>
      <c r="E686" s="54">
        <f t="shared" si="74"/>
        <v>-1.4431344930135856E-2</v>
      </c>
      <c r="F686" s="55">
        <f t="shared" si="72"/>
        <v>-1.4431344930135856E-2</v>
      </c>
      <c r="G686" s="55" t="str">
        <f t="shared" si="73"/>
        <v/>
      </c>
      <c r="H686" s="55">
        <f t="shared" si="75"/>
        <v>-1.4431344930135856E-2</v>
      </c>
      <c r="I686" s="63" t="str">
        <f t="shared" si="76"/>
        <v/>
      </c>
    </row>
    <row r="687" spans="1:9" x14ac:dyDescent="0.2">
      <c r="A687" s="19">
        <v>35691</v>
      </c>
      <c r="B687" s="56">
        <v>2.8870000839233398</v>
      </c>
      <c r="C687" s="57">
        <f t="shared" si="77"/>
        <v>5</v>
      </c>
      <c r="D687" s="55">
        <f t="shared" si="78"/>
        <v>1.0760342860656742</v>
      </c>
      <c r="E687" s="54">
        <f t="shared" si="74"/>
        <v>7.3282325605237467E-2</v>
      </c>
      <c r="F687" s="55">
        <f t="shared" si="72"/>
        <v>7.3282325605237467E-2</v>
      </c>
      <c r="G687" s="55" t="str">
        <f t="shared" si="73"/>
        <v/>
      </c>
      <c r="H687" s="55">
        <f t="shared" si="75"/>
        <v>7.3282325605237467E-2</v>
      </c>
      <c r="I687" s="63" t="str">
        <f t="shared" si="76"/>
        <v/>
      </c>
    </row>
    <row r="688" spans="1:9" x14ac:dyDescent="0.2">
      <c r="A688" s="19">
        <v>35692</v>
      </c>
      <c r="B688" s="56">
        <v>2.8369998931884766</v>
      </c>
      <c r="C688" s="57">
        <f t="shared" si="77"/>
        <v>6</v>
      </c>
      <c r="D688" s="55">
        <f t="shared" si="78"/>
        <v>0.98268091815677583</v>
      </c>
      <c r="E688" s="54">
        <f t="shared" si="74"/>
        <v>-1.7470811572939754E-2</v>
      </c>
      <c r="F688" s="55">
        <f t="shared" si="72"/>
        <v>-1.7470811572939754E-2</v>
      </c>
      <c r="G688" s="55" t="str">
        <f t="shared" si="73"/>
        <v/>
      </c>
      <c r="H688" s="55">
        <f t="shared" si="75"/>
        <v>-1.7470811572939754E-2</v>
      </c>
      <c r="I688" s="63" t="str">
        <f t="shared" si="76"/>
        <v/>
      </c>
    </row>
    <row r="689" spans="1:9" x14ac:dyDescent="0.2">
      <c r="A689" s="19">
        <v>35695</v>
      </c>
      <c r="B689" s="56">
        <v>2.9930000305175781</v>
      </c>
      <c r="C689" s="57">
        <f t="shared" si="77"/>
        <v>2</v>
      </c>
      <c r="D689" s="55">
        <f t="shared" si="78"/>
        <v>1.0549877135010304</v>
      </c>
      <c r="E689" s="54">
        <f t="shared" si="74"/>
        <v>5.3529120889627656E-2</v>
      </c>
      <c r="F689" s="55" t="str">
        <f t="shared" si="72"/>
        <v/>
      </c>
      <c r="G689" s="55">
        <f t="shared" si="73"/>
        <v>5.3529120889627656E-2</v>
      </c>
      <c r="H689" s="55" t="str">
        <f t="shared" si="75"/>
        <v/>
      </c>
      <c r="I689" s="63">
        <f t="shared" si="76"/>
        <v>5.3529120889627656E-2</v>
      </c>
    </row>
    <row r="690" spans="1:9" x14ac:dyDescent="0.2">
      <c r="A690" s="19">
        <v>35696</v>
      </c>
      <c r="B690" s="56">
        <v>3.0480000972747803</v>
      </c>
      <c r="C690" s="57">
        <f t="shared" si="77"/>
        <v>3</v>
      </c>
      <c r="D690" s="55">
        <f t="shared" si="78"/>
        <v>1.0183762332764463</v>
      </c>
      <c r="E690" s="54">
        <f t="shared" si="74"/>
        <v>1.8209430671817996E-2</v>
      </c>
      <c r="F690" s="55">
        <f t="shared" si="72"/>
        <v>1.8209430671817996E-2</v>
      </c>
      <c r="G690" s="55" t="str">
        <f t="shared" si="73"/>
        <v/>
      </c>
      <c r="H690" s="55">
        <f t="shared" si="75"/>
        <v>1.8209430671817996E-2</v>
      </c>
      <c r="I690" s="63" t="str">
        <f t="shared" si="76"/>
        <v/>
      </c>
    </row>
    <row r="691" spans="1:9" x14ac:dyDescent="0.2">
      <c r="A691" s="19">
        <v>35697</v>
      </c>
      <c r="B691" s="56">
        <v>3.0190000534057617</v>
      </c>
      <c r="C691" s="57">
        <f t="shared" si="77"/>
        <v>4</v>
      </c>
      <c r="D691" s="55">
        <f t="shared" si="78"/>
        <v>0.99048555021538631</v>
      </c>
      <c r="E691" s="54">
        <f t="shared" si="74"/>
        <v>-9.5600013241110837E-3</v>
      </c>
      <c r="F691" s="55">
        <f t="shared" si="72"/>
        <v>-9.5600013241110837E-3</v>
      </c>
      <c r="G691" s="55" t="str">
        <f t="shared" si="73"/>
        <v/>
      </c>
      <c r="H691" s="55">
        <f t="shared" si="75"/>
        <v>-9.5600013241110837E-3</v>
      </c>
      <c r="I691" s="63" t="str">
        <f t="shared" si="76"/>
        <v/>
      </c>
    </row>
    <row r="692" spans="1:9" x14ac:dyDescent="0.2">
      <c r="A692" s="19">
        <v>35698</v>
      </c>
      <c r="B692" s="56">
        <v>3.2980000972747803</v>
      </c>
      <c r="C692" s="57">
        <f t="shared" si="77"/>
        <v>5</v>
      </c>
      <c r="D692" s="55">
        <f t="shared" si="78"/>
        <v>1.0924147197527461</v>
      </c>
      <c r="E692" s="54">
        <f t="shared" si="74"/>
        <v>8.8390585217902537E-2</v>
      </c>
      <c r="F692" s="55">
        <f t="shared" si="72"/>
        <v>8.8390585217902537E-2</v>
      </c>
      <c r="G692" s="55" t="str">
        <f t="shared" si="73"/>
        <v/>
      </c>
      <c r="H692" s="55">
        <f t="shared" si="75"/>
        <v>8.8390585217902537E-2</v>
      </c>
      <c r="I692" s="63" t="str">
        <f t="shared" si="76"/>
        <v/>
      </c>
    </row>
    <row r="693" spans="1:9" s="28" customFormat="1" x14ac:dyDescent="0.2">
      <c r="A693" s="24">
        <v>35699</v>
      </c>
      <c r="B693" s="58">
        <v>3.3459999561309814</v>
      </c>
      <c r="C693" s="59">
        <f t="shared" si="77"/>
        <v>6</v>
      </c>
      <c r="D693" s="60">
        <f t="shared" si="78"/>
        <v>1.0145542320923109</v>
      </c>
      <c r="E693" s="60">
        <f t="shared" si="74"/>
        <v>1.4449335821259216E-2</v>
      </c>
      <c r="F693" s="60">
        <f t="shared" si="72"/>
        <v>1.4449335821259216E-2</v>
      </c>
      <c r="G693" s="60" t="str">
        <f t="shared" si="73"/>
        <v/>
      </c>
      <c r="H693" s="60">
        <f t="shared" si="75"/>
        <v>1.4449335821259216E-2</v>
      </c>
      <c r="I693" s="64" t="str">
        <f t="shared" si="76"/>
        <v/>
      </c>
    </row>
    <row r="694" spans="1:9" x14ac:dyDescent="0.2">
      <c r="A694" s="19">
        <v>35702</v>
      </c>
      <c r="B694" s="56">
        <v>3.0150001049041748</v>
      </c>
      <c r="C694" s="57">
        <f t="shared" si="77"/>
        <v>2</v>
      </c>
      <c r="D694" s="55">
        <f t="shared" si="78"/>
        <v>0.90107595470217949</v>
      </c>
      <c r="E694" s="54">
        <f t="shared" si="74"/>
        <v>-0.10416572448051195</v>
      </c>
      <c r="F694" s="55" t="str">
        <f t="shared" si="72"/>
        <v/>
      </c>
      <c r="G694" s="61">
        <f t="shared" si="73"/>
        <v>-0.10416572448051195</v>
      </c>
      <c r="H694" s="55" t="str">
        <f t="shared" si="75"/>
        <v/>
      </c>
      <c r="I694" s="65"/>
    </row>
    <row r="695" spans="1:9" x14ac:dyDescent="0.2">
      <c r="A695" s="19">
        <v>35703</v>
      </c>
      <c r="B695" s="56">
        <v>3.0820000171661377</v>
      </c>
      <c r="C695" s="57">
        <f t="shared" si="77"/>
        <v>3</v>
      </c>
      <c r="D695" s="55">
        <f t="shared" si="78"/>
        <v>1.0222221923485115</v>
      </c>
      <c r="E695" s="54">
        <f t="shared" si="74"/>
        <v>2.1978877494492614E-2</v>
      </c>
      <c r="F695" s="55">
        <f t="shared" si="72"/>
        <v>2.1978877494492614E-2</v>
      </c>
      <c r="G695" s="55" t="str">
        <f t="shared" si="73"/>
        <v/>
      </c>
      <c r="H695" s="55">
        <f t="shared" si="75"/>
        <v>2.1978877494492614E-2</v>
      </c>
      <c r="I695" s="63" t="str">
        <f t="shared" si="76"/>
        <v/>
      </c>
    </row>
    <row r="696" spans="1:9" x14ac:dyDescent="0.2">
      <c r="A696" s="19">
        <v>35704</v>
      </c>
      <c r="B696" s="56">
        <v>3.124000072479248</v>
      </c>
      <c r="C696" s="57">
        <f t="shared" si="77"/>
        <v>4</v>
      </c>
      <c r="D696" s="55">
        <f t="shared" si="78"/>
        <v>1.013627532472154</v>
      </c>
      <c r="E696" s="54">
        <f t="shared" si="74"/>
        <v>1.3535512710494423E-2</v>
      </c>
      <c r="F696" s="55">
        <f t="shared" si="72"/>
        <v>1.3535512710494423E-2</v>
      </c>
      <c r="G696" s="55" t="str">
        <f t="shared" si="73"/>
        <v/>
      </c>
      <c r="H696" s="55">
        <f t="shared" si="75"/>
        <v>1.3535512710494423E-2</v>
      </c>
      <c r="I696" s="63" t="str">
        <f t="shared" si="76"/>
        <v/>
      </c>
    </row>
    <row r="697" spans="1:9" x14ac:dyDescent="0.2">
      <c r="A697" s="19">
        <v>35705</v>
      </c>
      <c r="B697" s="56">
        <v>3.1129999160766602</v>
      </c>
      <c r="C697" s="57">
        <f t="shared" si="77"/>
        <v>5</v>
      </c>
      <c r="D697" s="55">
        <f t="shared" si="78"/>
        <v>0.99647882325628179</v>
      </c>
      <c r="E697" s="54">
        <f t="shared" si="74"/>
        <v>-3.5273906777434278E-3</v>
      </c>
      <c r="F697" s="55">
        <f t="shared" si="72"/>
        <v>-3.5273906777434278E-3</v>
      </c>
      <c r="G697" s="55" t="str">
        <f t="shared" si="73"/>
        <v/>
      </c>
      <c r="H697" s="55">
        <f t="shared" si="75"/>
        <v>-3.5273906777434278E-3</v>
      </c>
      <c r="I697" s="63" t="str">
        <f t="shared" si="76"/>
        <v/>
      </c>
    </row>
    <row r="698" spans="1:9" x14ac:dyDescent="0.2">
      <c r="A698" s="19">
        <v>35706</v>
      </c>
      <c r="B698" s="56">
        <v>3.125</v>
      </c>
      <c r="C698" s="57">
        <f t="shared" si="77"/>
        <v>6</v>
      </c>
      <c r="D698" s="55">
        <f t="shared" si="78"/>
        <v>1.0038548295042884</v>
      </c>
      <c r="E698" s="54">
        <f t="shared" si="74"/>
        <v>3.8474186878852666E-3</v>
      </c>
      <c r="F698" s="55">
        <f t="shared" si="72"/>
        <v>3.8474186878852666E-3</v>
      </c>
      <c r="G698" s="55" t="str">
        <f t="shared" si="73"/>
        <v/>
      </c>
      <c r="H698" s="55">
        <f t="shared" si="75"/>
        <v>3.8474186878852666E-3</v>
      </c>
      <c r="I698" s="63" t="str">
        <f t="shared" si="76"/>
        <v/>
      </c>
    </row>
    <row r="699" spans="1:9" x14ac:dyDescent="0.2">
      <c r="A699" s="19">
        <v>35709</v>
      </c>
      <c r="B699" s="56">
        <v>2.9790000915527344</v>
      </c>
      <c r="C699" s="57">
        <f t="shared" si="77"/>
        <v>2</v>
      </c>
      <c r="D699" s="55">
        <f t="shared" si="78"/>
        <v>0.95328002929687505</v>
      </c>
      <c r="E699" s="54">
        <f t="shared" si="74"/>
        <v>-4.784657872451293E-2</v>
      </c>
      <c r="F699" s="55" t="str">
        <f t="shared" si="72"/>
        <v/>
      </c>
      <c r="G699" s="55">
        <f t="shared" si="73"/>
        <v>-4.784657872451293E-2</v>
      </c>
      <c r="H699" s="55" t="str">
        <f t="shared" si="75"/>
        <v/>
      </c>
      <c r="I699" s="63">
        <f t="shared" si="76"/>
        <v>-4.784657872451293E-2</v>
      </c>
    </row>
    <row r="700" spans="1:9" x14ac:dyDescent="0.2">
      <c r="A700" s="19">
        <v>35710</v>
      </c>
      <c r="B700" s="56">
        <v>2.8769998550415039</v>
      </c>
      <c r="C700" s="57">
        <f t="shared" si="77"/>
        <v>3</v>
      </c>
      <c r="D700" s="55">
        <f t="shared" si="78"/>
        <v>0.96576024391524429</v>
      </c>
      <c r="E700" s="54">
        <f t="shared" si="74"/>
        <v>-3.4839670279738104E-2</v>
      </c>
      <c r="F700" s="55">
        <f t="shared" si="72"/>
        <v>-3.4839670279738104E-2</v>
      </c>
      <c r="G700" s="55" t="str">
        <f t="shared" si="73"/>
        <v/>
      </c>
      <c r="H700" s="55">
        <f t="shared" si="75"/>
        <v>-3.4839670279738104E-2</v>
      </c>
      <c r="I700" s="63" t="str">
        <f t="shared" si="76"/>
        <v/>
      </c>
    </row>
    <row r="701" spans="1:9" x14ac:dyDescent="0.2">
      <c r="A701" s="19">
        <v>35711</v>
      </c>
      <c r="B701" s="56">
        <v>2.9149999618530273</v>
      </c>
      <c r="C701" s="57">
        <f t="shared" si="77"/>
        <v>4</v>
      </c>
      <c r="D701" s="55">
        <f t="shared" si="78"/>
        <v>1.0132082407807335</v>
      </c>
      <c r="E701" s="54">
        <f t="shared" si="74"/>
        <v>1.3121772531901835E-2</v>
      </c>
      <c r="F701" s="55">
        <f t="shared" si="72"/>
        <v>1.3121772531901835E-2</v>
      </c>
      <c r="G701" s="55" t="str">
        <f t="shared" si="73"/>
        <v/>
      </c>
      <c r="H701" s="55">
        <f t="shared" si="75"/>
        <v>1.3121772531901835E-2</v>
      </c>
      <c r="I701" s="63" t="str">
        <f t="shared" si="76"/>
        <v/>
      </c>
    </row>
    <row r="702" spans="1:9" x14ac:dyDescent="0.2">
      <c r="A702" s="19">
        <v>35712</v>
      </c>
      <c r="B702" s="56">
        <v>2.9260001182556152</v>
      </c>
      <c r="C702" s="57">
        <f t="shared" si="77"/>
        <v>5</v>
      </c>
      <c r="D702" s="55">
        <f t="shared" si="78"/>
        <v>1.003773638609448</v>
      </c>
      <c r="E702" s="54">
        <f t="shared" si="74"/>
        <v>3.7665362973691345E-3</v>
      </c>
      <c r="F702" s="55">
        <f t="shared" si="72"/>
        <v>3.7665362973691345E-3</v>
      </c>
      <c r="G702" s="55" t="str">
        <f t="shared" si="73"/>
        <v/>
      </c>
      <c r="H702" s="55">
        <f t="shared" si="75"/>
        <v>3.7665362973691345E-3</v>
      </c>
      <c r="I702" s="63" t="str">
        <f t="shared" si="76"/>
        <v/>
      </c>
    </row>
    <row r="703" spans="1:9" x14ac:dyDescent="0.2">
      <c r="A703" s="19">
        <v>35713</v>
      </c>
      <c r="B703" s="56">
        <v>3.0820000171661377</v>
      </c>
      <c r="C703" s="57">
        <f t="shared" si="77"/>
        <v>6</v>
      </c>
      <c r="D703" s="55">
        <f t="shared" si="78"/>
        <v>1.0533150692432387</v>
      </c>
      <c r="E703" s="54">
        <f t="shared" si="74"/>
        <v>5.1942399454343993E-2</v>
      </c>
      <c r="F703" s="55">
        <f t="shared" si="72"/>
        <v>5.1942399454343993E-2</v>
      </c>
      <c r="G703" s="55" t="str">
        <f t="shared" si="73"/>
        <v/>
      </c>
      <c r="H703" s="55">
        <f t="shared" si="75"/>
        <v>5.1942399454343993E-2</v>
      </c>
      <c r="I703" s="63" t="str">
        <f t="shared" si="76"/>
        <v/>
      </c>
    </row>
    <row r="704" spans="1:9" x14ac:dyDescent="0.2">
      <c r="A704" s="19">
        <v>35716</v>
      </c>
      <c r="B704" s="56">
        <v>3.0329999923706055</v>
      </c>
      <c r="C704" s="57">
        <f t="shared" si="77"/>
        <v>2</v>
      </c>
      <c r="D704" s="55">
        <f t="shared" si="78"/>
        <v>0.98410122500888653</v>
      </c>
      <c r="E704" s="54">
        <f t="shared" si="74"/>
        <v>-1.6026516276745967E-2</v>
      </c>
      <c r="F704" s="55" t="str">
        <f t="shared" si="72"/>
        <v/>
      </c>
      <c r="G704" s="55">
        <f t="shared" si="73"/>
        <v>-1.6026516276745967E-2</v>
      </c>
      <c r="H704" s="55" t="str">
        <f t="shared" si="75"/>
        <v/>
      </c>
      <c r="I704" s="63">
        <f t="shared" si="76"/>
        <v>-1.6026516276745967E-2</v>
      </c>
    </row>
    <row r="705" spans="1:9" x14ac:dyDescent="0.2">
      <c r="A705" s="19">
        <v>35717</v>
      </c>
      <c r="B705" s="56">
        <v>3.0060000419616699</v>
      </c>
      <c r="C705" s="57">
        <f t="shared" si="77"/>
        <v>3</v>
      </c>
      <c r="D705" s="55">
        <f t="shared" si="78"/>
        <v>0.99109793917677125</v>
      </c>
      <c r="E705" s="54">
        <f t="shared" si="74"/>
        <v>-8.9419209008952446E-3</v>
      </c>
      <c r="F705" s="55">
        <f t="shared" si="72"/>
        <v>-8.9419209008952446E-3</v>
      </c>
      <c r="G705" s="55" t="str">
        <f t="shared" si="73"/>
        <v/>
      </c>
      <c r="H705" s="55">
        <f t="shared" si="75"/>
        <v>-8.9419209008952446E-3</v>
      </c>
      <c r="I705" s="63" t="str">
        <f t="shared" si="76"/>
        <v/>
      </c>
    </row>
    <row r="706" spans="1:9" x14ac:dyDescent="0.2">
      <c r="A706" s="19">
        <v>35718</v>
      </c>
      <c r="B706" s="56">
        <v>3.0390000343322754</v>
      </c>
      <c r="C706" s="57">
        <f t="shared" si="77"/>
        <v>4</v>
      </c>
      <c r="D706" s="55">
        <f t="shared" si="78"/>
        <v>1.0109780412208744</v>
      </c>
      <c r="E706" s="54">
        <f t="shared" si="74"/>
        <v>1.0918219941796441E-2</v>
      </c>
      <c r="F706" s="55">
        <f t="shared" si="72"/>
        <v>1.0918219941796441E-2</v>
      </c>
      <c r="G706" s="55" t="str">
        <f t="shared" si="73"/>
        <v/>
      </c>
      <c r="H706" s="55">
        <f t="shared" si="75"/>
        <v>1.0918219941796441E-2</v>
      </c>
      <c r="I706" s="63" t="str">
        <f t="shared" si="76"/>
        <v/>
      </c>
    </row>
    <row r="707" spans="1:9" x14ac:dyDescent="0.2">
      <c r="A707" s="19">
        <v>35719</v>
      </c>
      <c r="B707" s="56">
        <v>3.246999979019165</v>
      </c>
      <c r="C707" s="57">
        <f t="shared" si="77"/>
        <v>5</v>
      </c>
      <c r="D707" s="55">
        <f t="shared" si="78"/>
        <v>1.068443547988505</v>
      </c>
      <c r="E707" s="54">
        <f t="shared" si="74"/>
        <v>6.6202961427218987E-2</v>
      </c>
      <c r="F707" s="55">
        <f t="shared" si="72"/>
        <v>6.6202961427218987E-2</v>
      </c>
      <c r="G707" s="55" t="str">
        <f t="shared" si="73"/>
        <v/>
      </c>
      <c r="H707" s="55">
        <f t="shared" si="75"/>
        <v>6.6202961427218987E-2</v>
      </c>
      <c r="I707" s="63" t="str">
        <f t="shared" si="76"/>
        <v/>
      </c>
    </row>
    <row r="708" spans="1:9" x14ac:dyDescent="0.2">
      <c r="A708" s="19">
        <v>35720</v>
      </c>
      <c r="B708" s="56">
        <v>3.2880001068115234</v>
      </c>
      <c r="C708" s="57">
        <f t="shared" si="77"/>
        <v>6</v>
      </c>
      <c r="D708" s="55">
        <f t="shared" si="78"/>
        <v>1.0126270797835804</v>
      </c>
      <c r="E708" s="54">
        <f t="shared" si="74"/>
        <v>1.2548023020086781E-2</v>
      </c>
      <c r="F708" s="55">
        <f t="shared" si="72"/>
        <v>1.2548023020086781E-2</v>
      </c>
      <c r="G708" s="55" t="str">
        <f t="shared" si="73"/>
        <v/>
      </c>
      <c r="H708" s="55">
        <f t="shared" si="75"/>
        <v>1.2548023020086781E-2</v>
      </c>
      <c r="I708" s="63" t="str">
        <f t="shared" si="76"/>
        <v/>
      </c>
    </row>
    <row r="709" spans="1:9" x14ac:dyDescent="0.2">
      <c r="A709" s="19">
        <v>35723</v>
      </c>
      <c r="B709" s="56">
        <v>3.3899998664855957</v>
      </c>
      <c r="C709" s="57">
        <f t="shared" si="77"/>
        <v>2</v>
      </c>
      <c r="D709" s="55">
        <f t="shared" si="78"/>
        <v>1.0310218237106399</v>
      </c>
      <c r="E709" s="54">
        <f t="shared" si="74"/>
        <v>3.055037232838859E-2</v>
      </c>
      <c r="F709" s="55" t="str">
        <f t="shared" si="72"/>
        <v/>
      </c>
      <c r="G709" s="55">
        <f t="shared" si="73"/>
        <v>3.055037232838859E-2</v>
      </c>
      <c r="H709" s="55" t="str">
        <f t="shared" si="75"/>
        <v/>
      </c>
      <c r="I709" s="63">
        <f t="shared" si="76"/>
        <v>3.055037232838859E-2</v>
      </c>
    </row>
    <row r="710" spans="1:9" x14ac:dyDescent="0.2">
      <c r="A710" s="19">
        <v>35724</v>
      </c>
      <c r="B710" s="56">
        <v>3.4040000438690186</v>
      </c>
      <c r="C710" s="57">
        <f t="shared" si="77"/>
        <v>3</v>
      </c>
      <c r="D710" s="55">
        <f t="shared" si="78"/>
        <v>1.0041298459984711</v>
      </c>
      <c r="E710" s="54">
        <f t="shared" si="74"/>
        <v>4.1213415910403709E-3</v>
      </c>
      <c r="F710" s="55">
        <f t="shared" si="72"/>
        <v>4.1213415910403709E-3</v>
      </c>
      <c r="G710" s="55" t="str">
        <f t="shared" si="73"/>
        <v/>
      </c>
      <c r="H710" s="55">
        <f t="shared" si="75"/>
        <v>4.1213415910403709E-3</v>
      </c>
      <c r="I710" s="63" t="str">
        <f t="shared" si="76"/>
        <v/>
      </c>
    </row>
    <row r="711" spans="1:9" x14ac:dyDescent="0.2">
      <c r="A711" s="19">
        <v>35725</v>
      </c>
      <c r="B711" s="56">
        <v>3.5369999408721924</v>
      </c>
      <c r="C711" s="57">
        <f t="shared" si="77"/>
        <v>4</v>
      </c>
      <c r="D711" s="55">
        <f t="shared" si="78"/>
        <v>1.0390716496149057</v>
      </c>
      <c r="E711" s="54">
        <f t="shared" si="74"/>
        <v>3.8327669907787687E-2</v>
      </c>
      <c r="F711" s="55">
        <f t="shared" ref="F711:F774" si="79">IF(C711&gt;C710,E711,"")</f>
        <v>3.8327669907787687E-2</v>
      </c>
      <c r="G711" s="55" t="str">
        <f t="shared" ref="G711:G774" si="80">IF(C710&lt;C711,"",E711)</f>
        <v/>
      </c>
      <c r="H711" s="55">
        <f t="shared" si="75"/>
        <v>3.8327669907787687E-2</v>
      </c>
      <c r="I711" s="63" t="str">
        <f t="shared" si="76"/>
        <v/>
      </c>
    </row>
    <row r="712" spans="1:9" x14ac:dyDescent="0.2">
      <c r="A712" s="19">
        <v>35726</v>
      </c>
      <c r="B712" s="56">
        <v>3.4289999008178711</v>
      </c>
      <c r="C712" s="57">
        <f t="shared" si="77"/>
        <v>5</v>
      </c>
      <c r="D712" s="55">
        <f t="shared" si="78"/>
        <v>0.96946563702014388</v>
      </c>
      <c r="E712" s="54">
        <f t="shared" ref="E712:E775" si="81">LN(D712)</f>
        <v>-3.1010248950128473E-2</v>
      </c>
      <c r="F712" s="55">
        <f t="shared" si="79"/>
        <v>-3.1010248950128473E-2</v>
      </c>
      <c r="G712" s="55" t="str">
        <f t="shared" si="80"/>
        <v/>
      </c>
      <c r="H712" s="55">
        <f t="shared" ref="H712:H775" si="82">F712</f>
        <v>-3.1010248950128473E-2</v>
      </c>
      <c r="I712" s="63" t="str">
        <f t="shared" ref="I712:I775" si="83">G712</f>
        <v/>
      </c>
    </row>
    <row r="713" spans="1:9" x14ac:dyDescent="0.2">
      <c r="A713" s="19">
        <v>35727</v>
      </c>
      <c r="B713" s="56">
        <v>3.5479998588562012</v>
      </c>
      <c r="C713" s="57">
        <f t="shared" si="77"/>
        <v>6</v>
      </c>
      <c r="D713" s="55">
        <f t="shared" si="78"/>
        <v>1.0347039841004215</v>
      </c>
      <c r="E713" s="54">
        <f t="shared" si="81"/>
        <v>3.4115380109826315E-2</v>
      </c>
      <c r="F713" s="55">
        <f t="shared" si="79"/>
        <v>3.4115380109826315E-2</v>
      </c>
      <c r="G713" s="55" t="str">
        <f t="shared" si="80"/>
        <v/>
      </c>
      <c r="H713" s="55">
        <f t="shared" si="82"/>
        <v>3.4115380109826315E-2</v>
      </c>
      <c r="I713" s="63" t="str">
        <f t="shared" si="83"/>
        <v/>
      </c>
    </row>
    <row r="714" spans="1:9" x14ac:dyDescent="0.2">
      <c r="A714" s="19">
        <v>35730</v>
      </c>
      <c r="B714" s="56">
        <v>3.7850000858306885</v>
      </c>
      <c r="C714" s="57">
        <f t="shared" si="77"/>
        <v>2</v>
      </c>
      <c r="D714" s="55">
        <f t="shared" si="78"/>
        <v>1.0667982627966877</v>
      </c>
      <c r="E714" s="54">
        <f t="shared" si="81"/>
        <v>6.4661884899844022E-2</v>
      </c>
      <c r="F714" s="55" t="str">
        <f t="shared" si="79"/>
        <v/>
      </c>
      <c r="G714" s="55">
        <f t="shared" si="80"/>
        <v>6.4661884899844022E-2</v>
      </c>
      <c r="H714" s="55" t="str">
        <f t="shared" si="82"/>
        <v/>
      </c>
      <c r="I714" s="63">
        <f t="shared" si="83"/>
        <v>6.4661884899844022E-2</v>
      </c>
    </row>
    <row r="715" spans="1:9" x14ac:dyDescent="0.2">
      <c r="A715" s="19">
        <v>35731</v>
      </c>
      <c r="B715" s="56">
        <v>3.4670000076293945</v>
      </c>
      <c r="C715" s="57">
        <f t="shared" si="77"/>
        <v>3</v>
      </c>
      <c r="D715" s="55">
        <f t="shared" si="78"/>
        <v>0.91598412919678895</v>
      </c>
      <c r="E715" s="54">
        <f t="shared" si="81"/>
        <v>-8.7756240662486065E-2</v>
      </c>
      <c r="F715" s="55">
        <f t="shared" si="79"/>
        <v>-8.7756240662486065E-2</v>
      </c>
      <c r="G715" s="55" t="str">
        <f t="shared" si="80"/>
        <v/>
      </c>
      <c r="H715" s="55">
        <f t="shared" si="82"/>
        <v>-8.7756240662486065E-2</v>
      </c>
      <c r="I715" s="63" t="str">
        <f t="shared" si="83"/>
        <v/>
      </c>
    </row>
    <row r="716" spans="1:9" s="28" customFormat="1" x14ac:dyDescent="0.2">
      <c r="A716" s="24">
        <v>35732</v>
      </c>
      <c r="B716" s="58">
        <v>3.2660000324249268</v>
      </c>
      <c r="C716" s="59">
        <f t="shared" si="77"/>
        <v>4</v>
      </c>
      <c r="D716" s="60">
        <f t="shared" si="78"/>
        <v>0.94202481258663051</v>
      </c>
      <c r="E716" s="60">
        <f t="shared" si="81"/>
        <v>-5.9723664427164182E-2</v>
      </c>
      <c r="F716" s="60">
        <f t="shared" si="79"/>
        <v>-5.9723664427164182E-2</v>
      </c>
      <c r="G716" s="60" t="str">
        <f t="shared" si="80"/>
        <v/>
      </c>
      <c r="H716" s="60">
        <f t="shared" si="82"/>
        <v>-5.9723664427164182E-2</v>
      </c>
      <c r="I716" s="64" t="str">
        <f t="shared" si="83"/>
        <v/>
      </c>
    </row>
    <row r="717" spans="1:9" x14ac:dyDescent="0.2">
      <c r="A717" s="19">
        <v>35733</v>
      </c>
      <c r="B717" s="56">
        <v>3.4779999256134033</v>
      </c>
      <c r="C717" s="57">
        <f t="shared" si="77"/>
        <v>5</v>
      </c>
      <c r="D717" s="55">
        <f t="shared" si="78"/>
        <v>1.0649111730201275</v>
      </c>
      <c r="E717" s="54">
        <f t="shared" si="81"/>
        <v>6.2891390068042965E-2</v>
      </c>
      <c r="F717" s="61">
        <f t="shared" si="79"/>
        <v>6.2891390068042965E-2</v>
      </c>
      <c r="G717" s="55" t="str">
        <f t="shared" si="80"/>
        <v/>
      </c>
      <c r="H717" s="61"/>
      <c r="I717" s="63" t="str">
        <f t="shared" si="83"/>
        <v/>
      </c>
    </row>
    <row r="718" spans="1:9" x14ac:dyDescent="0.2">
      <c r="A718" s="19">
        <v>35734</v>
      </c>
      <c r="B718" s="56">
        <v>3.5520000457763672</v>
      </c>
      <c r="C718" s="57">
        <f t="shared" si="77"/>
        <v>6</v>
      </c>
      <c r="D718" s="55">
        <f t="shared" si="78"/>
        <v>1.0212766307491834</v>
      </c>
      <c r="E718" s="54">
        <f t="shared" si="81"/>
        <v>2.1053443473073835E-2</v>
      </c>
      <c r="F718" s="55">
        <f t="shared" si="79"/>
        <v>2.1053443473073835E-2</v>
      </c>
      <c r="G718" s="55" t="str">
        <f t="shared" si="80"/>
        <v/>
      </c>
      <c r="H718" s="55">
        <f t="shared" si="82"/>
        <v>2.1053443473073835E-2</v>
      </c>
      <c r="I718" s="63" t="str">
        <f t="shared" si="83"/>
        <v/>
      </c>
    </row>
    <row r="719" spans="1:9" x14ac:dyDescent="0.2">
      <c r="A719" s="19">
        <v>35737</v>
      </c>
      <c r="B719" s="56">
        <v>3.3710000514984131</v>
      </c>
      <c r="C719" s="57">
        <f t="shared" si="77"/>
        <v>2</v>
      </c>
      <c r="D719" s="55">
        <f t="shared" si="78"/>
        <v>0.94904279506043965</v>
      </c>
      <c r="E719" s="54">
        <f t="shared" si="81"/>
        <v>-5.2301386488595739E-2</v>
      </c>
      <c r="F719" s="55" t="str">
        <f t="shared" si="79"/>
        <v/>
      </c>
      <c r="G719" s="55">
        <f t="shared" si="80"/>
        <v>-5.2301386488595739E-2</v>
      </c>
      <c r="H719" s="55" t="str">
        <f t="shared" si="82"/>
        <v/>
      </c>
      <c r="I719" s="63">
        <f t="shared" si="83"/>
        <v>-5.2301386488595739E-2</v>
      </c>
    </row>
    <row r="720" spans="1:9" x14ac:dyDescent="0.2">
      <c r="A720" s="19">
        <v>35738</v>
      </c>
      <c r="B720" s="56">
        <v>3.4230000972747803</v>
      </c>
      <c r="C720" s="57">
        <f t="shared" si="77"/>
        <v>3</v>
      </c>
      <c r="D720" s="55">
        <f t="shared" si="78"/>
        <v>1.0154257030501239</v>
      </c>
      <c r="E720" s="54">
        <f t="shared" si="81"/>
        <v>1.5307936437219385E-2</v>
      </c>
      <c r="F720" s="55">
        <f t="shared" si="79"/>
        <v>1.5307936437219385E-2</v>
      </c>
      <c r="G720" s="55" t="str">
        <f t="shared" si="80"/>
        <v/>
      </c>
      <c r="H720" s="55">
        <f t="shared" si="82"/>
        <v>1.5307936437219385E-2</v>
      </c>
      <c r="I720" s="63" t="str">
        <f t="shared" si="83"/>
        <v/>
      </c>
    </row>
    <row r="721" spans="1:9" x14ac:dyDescent="0.2">
      <c r="A721" s="19">
        <v>35739</v>
      </c>
      <c r="B721" s="56">
        <v>3.4679999351501465</v>
      </c>
      <c r="C721" s="57">
        <f t="shared" si="77"/>
        <v>4</v>
      </c>
      <c r="D721" s="55">
        <f t="shared" si="78"/>
        <v>1.0131463151027056</v>
      </c>
      <c r="E721" s="54">
        <f t="shared" si="81"/>
        <v>1.3060652252760799E-2</v>
      </c>
      <c r="F721" s="55">
        <f t="shared" si="79"/>
        <v>1.3060652252760799E-2</v>
      </c>
      <c r="G721" s="55" t="str">
        <f t="shared" si="80"/>
        <v/>
      </c>
      <c r="H721" s="55">
        <f t="shared" si="82"/>
        <v>1.3060652252760799E-2</v>
      </c>
      <c r="I721" s="63" t="str">
        <f t="shared" si="83"/>
        <v/>
      </c>
    </row>
    <row r="722" spans="1:9" x14ac:dyDescent="0.2">
      <c r="A722" s="19">
        <v>35740</v>
      </c>
      <c r="B722" s="56">
        <v>3.3919999599456787</v>
      </c>
      <c r="C722" s="57">
        <f t="shared" si="77"/>
        <v>5</v>
      </c>
      <c r="D722" s="55">
        <f t="shared" si="78"/>
        <v>0.97808535852778866</v>
      </c>
      <c r="E722" s="54">
        <f t="shared" si="81"/>
        <v>-2.2158334097609596E-2</v>
      </c>
      <c r="F722" s="55">
        <f t="shared" si="79"/>
        <v>-2.2158334097609596E-2</v>
      </c>
      <c r="G722" s="55" t="str">
        <f t="shared" si="80"/>
        <v/>
      </c>
      <c r="H722" s="55">
        <f t="shared" si="82"/>
        <v>-2.2158334097609596E-2</v>
      </c>
      <c r="I722" s="63" t="str">
        <f t="shared" si="83"/>
        <v/>
      </c>
    </row>
    <row r="723" spans="1:9" x14ac:dyDescent="0.2">
      <c r="A723" s="19">
        <v>35741</v>
      </c>
      <c r="B723" s="56">
        <v>3.2560000419616699</v>
      </c>
      <c r="C723" s="57">
        <f t="shared" si="77"/>
        <v>6</v>
      </c>
      <c r="D723" s="55">
        <f t="shared" si="78"/>
        <v>0.9599056840831488</v>
      </c>
      <c r="E723" s="54">
        <f t="shared" si="81"/>
        <v>-4.0920245093404618E-2</v>
      </c>
      <c r="F723" s="55">
        <f t="shared" si="79"/>
        <v>-4.0920245093404618E-2</v>
      </c>
      <c r="G723" s="55" t="str">
        <f t="shared" si="80"/>
        <v/>
      </c>
      <c r="H723" s="55">
        <f t="shared" si="82"/>
        <v>-4.0920245093404618E-2</v>
      </c>
      <c r="I723" s="63" t="str">
        <f t="shared" si="83"/>
        <v/>
      </c>
    </row>
    <row r="724" spans="1:9" x14ac:dyDescent="0.2">
      <c r="A724" s="19">
        <v>35744</v>
      </c>
      <c r="B724" s="56">
        <v>3.4330000877380371</v>
      </c>
      <c r="C724" s="57">
        <f t="shared" si="77"/>
        <v>2</v>
      </c>
      <c r="D724" s="55">
        <f t="shared" si="78"/>
        <v>1.0543611927196808</v>
      </c>
      <c r="E724" s="54">
        <f t="shared" si="81"/>
        <v>5.2935079005019453E-2</v>
      </c>
      <c r="F724" s="55" t="str">
        <f t="shared" si="79"/>
        <v/>
      </c>
      <c r="G724" s="55">
        <f t="shared" si="80"/>
        <v>5.2935079005019453E-2</v>
      </c>
      <c r="H724" s="55" t="str">
        <f t="shared" si="82"/>
        <v/>
      </c>
      <c r="I724" s="63">
        <f t="shared" si="83"/>
        <v>5.2935079005019453E-2</v>
      </c>
    </row>
    <row r="725" spans="1:9" x14ac:dyDescent="0.2">
      <c r="A725" s="19">
        <v>35745</v>
      </c>
      <c r="B725" s="56">
        <v>3.494999885559082</v>
      </c>
      <c r="C725" s="57">
        <f t="shared" si="77"/>
        <v>3</v>
      </c>
      <c r="D725" s="55">
        <f t="shared" si="78"/>
        <v>1.0180599464714537</v>
      </c>
      <c r="E725" s="54">
        <f t="shared" si="81"/>
        <v>1.7898802908786423E-2</v>
      </c>
      <c r="F725" s="55">
        <f t="shared" si="79"/>
        <v>1.7898802908786423E-2</v>
      </c>
      <c r="G725" s="55" t="str">
        <f t="shared" si="80"/>
        <v/>
      </c>
      <c r="H725" s="55">
        <f t="shared" si="82"/>
        <v>1.7898802908786423E-2</v>
      </c>
      <c r="I725" s="63" t="str">
        <f t="shared" si="83"/>
        <v/>
      </c>
    </row>
    <row r="726" spans="1:9" x14ac:dyDescent="0.2">
      <c r="A726" s="19">
        <v>35746</v>
      </c>
      <c r="B726" s="56">
        <v>3.4769999980926514</v>
      </c>
      <c r="C726" s="57">
        <f t="shared" si="77"/>
        <v>4</v>
      </c>
      <c r="D726" s="55">
        <f t="shared" si="78"/>
        <v>0.99484981743753298</v>
      </c>
      <c r="E726" s="54">
        <f t="shared" si="81"/>
        <v>-5.1634904644277295E-3</v>
      </c>
      <c r="F726" s="55">
        <f t="shared" si="79"/>
        <v>-5.1634904644277295E-3</v>
      </c>
      <c r="G726" s="55" t="str">
        <f t="shared" si="80"/>
        <v/>
      </c>
      <c r="H726" s="55">
        <f t="shared" si="82"/>
        <v>-5.1634904644277295E-3</v>
      </c>
      <c r="I726" s="63" t="str">
        <f t="shared" si="83"/>
        <v/>
      </c>
    </row>
    <row r="727" spans="1:9" x14ac:dyDescent="0.2">
      <c r="A727" s="19">
        <v>35747</v>
      </c>
      <c r="B727" s="56">
        <v>3.250999927520752</v>
      </c>
      <c r="C727" s="57">
        <f t="shared" si="77"/>
        <v>5</v>
      </c>
      <c r="D727" s="55">
        <f t="shared" si="78"/>
        <v>0.93500141768884837</v>
      </c>
      <c r="E727" s="54">
        <f t="shared" si="81"/>
        <v>-6.7207233449841933E-2</v>
      </c>
      <c r="F727" s="55">
        <f t="shared" si="79"/>
        <v>-6.7207233449841933E-2</v>
      </c>
      <c r="G727" s="55" t="str">
        <f t="shared" si="80"/>
        <v/>
      </c>
      <c r="H727" s="55">
        <f t="shared" si="82"/>
        <v>-6.7207233449841933E-2</v>
      </c>
      <c r="I727" s="63" t="str">
        <f t="shared" si="83"/>
        <v/>
      </c>
    </row>
    <row r="728" spans="1:9" x14ac:dyDescent="0.2">
      <c r="A728" s="19">
        <v>35748</v>
      </c>
      <c r="B728" s="56">
        <v>3.0290000438690186</v>
      </c>
      <c r="C728" s="57">
        <f t="shared" si="77"/>
        <v>6</v>
      </c>
      <c r="D728" s="55">
        <f t="shared" si="78"/>
        <v>0.93171335324481752</v>
      </c>
      <c r="E728" s="54">
        <f t="shared" si="81"/>
        <v>-7.0730072499216826E-2</v>
      </c>
      <c r="F728" s="55">
        <f t="shared" si="79"/>
        <v>-7.0730072499216826E-2</v>
      </c>
      <c r="G728" s="55" t="str">
        <f t="shared" si="80"/>
        <v/>
      </c>
      <c r="H728" s="55">
        <f t="shared" si="82"/>
        <v>-7.0730072499216826E-2</v>
      </c>
      <c r="I728" s="63" t="str">
        <f t="shared" si="83"/>
        <v/>
      </c>
    </row>
    <row r="729" spans="1:9" x14ac:dyDescent="0.2">
      <c r="A729" s="19">
        <v>35751</v>
      </c>
      <c r="B729" s="56">
        <v>2.9700000286102295</v>
      </c>
      <c r="C729" s="57">
        <f t="shared" si="77"/>
        <v>2</v>
      </c>
      <c r="D729" s="55">
        <f t="shared" si="78"/>
        <v>0.98052161954298722</v>
      </c>
      <c r="E729" s="54">
        <f t="shared" si="81"/>
        <v>-1.9670584080421879E-2</v>
      </c>
      <c r="F729" s="55" t="str">
        <f t="shared" si="79"/>
        <v/>
      </c>
      <c r="G729" s="55">
        <f t="shared" si="80"/>
        <v>-1.9670584080421879E-2</v>
      </c>
      <c r="H729" s="55" t="str">
        <f t="shared" si="82"/>
        <v/>
      </c>
      <c r="I729" s="63">
        <f t="shared" si="83"/>
        <v>-1.9670584080421879E-2</v>
      </c>
    </row>
    <row r="730" spans="1:9" x14ac:dyDescent="0.2">
      <c r="A730" s="19">
        <v>35752</v>
      </c>
      <c r="B730" s="56">
        <v>2.9489998817443848</v>
      </c>
      <c r="C730" s="57">
        <f t="shared" ref="C730:C793" si="84">WEEKDAY(A730)</f>
        <v>3</v>
      </c>
      <c r="D730" s="55">
        <f t="shared" ref="D730:D793" si="85">B730/B729</f>
        <v>0.99292924354762668</v>
      </c>
      <c r="E730" s="54">
        <f t="shared" si="81"/>
        <v>-7.0958727147862506E-3</v>
      </c>
      <c r="F730" s="55">
        <f t="shared" si="79"/>
        <v>-7.0958727147862506E-3</v>
      </c>
      <c r="G730" s="55" t="str">
        <f t="shared" si="80"/>
        <v/>
      </c>
      <c r="H730" s="55">
        <f t="shared" si="82"/>
        <v>-7.0958727147862506E-3</v>
      </c>
      <c r="I730" s="63" t="str">
        <f t="shared" si="83"/>
        <v/>
      </c>
    </row>
    <row r="731" spans="1:9" x14ac:dyDescent="0.2">
      <c r="A731" s="19">
        <v>35753</v>
      </c>
      <c r="B731" s="56">
        <v>2.8610000610351562</v>
      </c>
      <c r="C731" s="57">
        <f t="shared" si="84"/>
        <v>4</v>
      </c>
      <c r="D731" s="55">
        <f t="shared" si="85"/>
        <v>0.97015943566020924</v>
      </c>
      <c r="E731" s="54">
        <f t="shared" si="81"/>
        <v>-3.0294854331418472E-2</v>
      </c>
      <c r="F731" s="55">
        <f t="shared" si="79"/>
        <v>-3.0294854331418472E-2</v>
      </c>
      <c r="G731" s="55" t="str">
        <f t="shared" si="80"/>
        <v/>
      </c>
      <c r="H731" s="55">
        <f t="shared" si="82"/>
        <v>-3.0294854331418472E-2</v>
      </c>
      <c r="I731" s="63" t="str">
        <f t="shared" si="83"/>
        <v/>
      </c>
    </row>
    <row r="732" spans="1:9" x14ac:dyDescent="0.2">
      <c r="A732" s="19">
        <v>35754</v>
      </c>
      <c r="B732" s="56">
        <v>2.7079999446868896</v>
      </c>
      <c r="C732" s="57">
        <f t="shared" si="84"/>
        <v>5</v>
      </c>
      <c r="D732" s="55">
        <f t="shared" si="85"/>
        <v>0.94652215551057739</v>
      </c>
      <c r="E732" s="54">
        <f t="shared" si="81"/>
        <v>-5.4960900777265342E-2</v>
      </c>
      <c r="F732" s="55">
        <f t="shared" si="79"/>
        <v>-5.4960900777265342E-2</v>
      </c>
      <c r="G732" s="55" t="str">
        <f t="shared" si="80"/>
        <v/>
      </c>
      <c r="H732" s="55">
        <f t="shared" si="82"/>
        <v>-5.4960900777265342E-2</v>
      </c>
      <c r="I732" s="63" t="str">
        <f t="shared" si="83"/>
        <v/>
      </c>
    </row>
    <row r="733" spans="1:9" x14ac:dyDescent="0.2">
      <c r="A733" s="19">
        <v>35755</v>
      </c>
      <c r="B733" s="56">
        <v>2.7620000839233398</v>
      </c>
      <c r="C733" s="57">
        <f t="shared" si="84"/>
        <v>6</v>
      </c>
      <c r="D733" s="55">
        <f t="shared" si="85"/>
        <v>1.0199409676290425</v>
      </c>
      <c r="E733" s="54">
        <f t="shared" si="81"/>
        <v>1.9744750747876873E-2</v>
      </c>
      <c r="F733" s="55">
        <f t="shared" si="79"/>
        <v>1.9744750747876873E-2</v>
      </c>
      <c r="G733" s="55" t="str">
        <f t="shared" si="80"/>
        <v/>
      </c>
      <c r="H733" s="55">
        <f t="shared" si="82"/>
        <v>1.9744750747876873E-2</v>
      </c>
      <c r="I733" s="63" t="str">
        <f t="shared" si="83"/>
        <v/>
      </c>
    </row>
    <row r="734" spans="1:9" s="28" customFormat="1" x14ac:dyDescent="0.2">
      <c r="A734" s="24">
        <v>35758</v>
      </c>
      <c r="B734" s="58">
        <v>2.5770001411437988</v>
      </c>
      <c r="C734" s="59">
        <f t="shared" si="84"/>
        <v>2</v>
      </c>
      <c r="D734" s="60">
        <f t="shared" si="85"/>
        <v>0.93301957380220135</v>
      </c>
      <c r="E734" s="60">
        <f t="shared" si="81"/>
        <v>-6.932909893127695E-2</v>
      </c>
      <c r="F734" s="60" t="str">
        <f t="shared" si="79"/>
        <v/>
      </c>
      <c r="G734" s="60">
        <f t="shared" si="80"/>
        <v>-6.932909893127695E-2</v>
      </c>
      <c r="H734" s="60" t="str">
        <f t="shared" si="82"/>
        <v/>
      </c>
      <c r="I734" s="64">
        <f t="shared" si="83"/>
        <v>-6.932909893127695E-2</v>
      </c>
    </row>
    <row r="735" spans="1:9" x14ac:dyDescent="0.2">
      <c r="A735" s="19">
        <v>35759</v>
      </c>
      <c r="B735" s="56">
        <v>2.6600000858306885</v>
      </c>
      <c r="C735" s="57">
        <f t="shared" si="84"/>
        <v>3</v>
      </c>
      <c r="D735" s="55">
        <f t="shared" si="85"/>
        <v>1.0322079705630323</v>
      </c>
      <c r="E735" s="54">
        <f t="shared" si="81"/>
        <v>3.1700168619971221E-2</v>
      </c>
      <c r="F735" s="61">
        <f t="shared" si="79"/>
        <v>3.1700168619971221E-2</v>
      </c>
      <c r="G735" s="55" t="str">
        <f t="shared" si="80"/>
        <v/>
      </c>
      <c r="H735" s="61"/>
      <c r="I735" s="63" t="str">
        <f t="shared" si="83"/>
        <v/>
      </c>
    </row>
    <row r="736" spans="1:9" x14ac:dyDescent="0.2">
      <c r="A736" s="19">
        <v>35760</v>
      </c>
      <c r="B736" s="56">
        <v>2.5780000686645508</v>
      </c>
      <c r="C736" s="57">
        <f t="shared" si="84"/>
        <v>4</v>
      </c>
      <c r="D736" s="55">
        <f t="shared" si="85"/>
        <v>0.96917292687209444</v>
      </c>
      <c r="E736" s="54">
        <f t="shared" si="81"/>
        <v>-3.1312223908973903E-2</v>
      </c>
      <c r="F736" s="55">
        <f t="shared" si="79"/>
        <v>-3.1312223908973903E-2</v>
      </c>
      <c r="G736" s="55" t="str">
        <f t="shared" si="80"/>
        <v/>
      </c>
      <c r="H736" s="55">
        <f t="shared" si="82"/>
        <v>-3.1312223908973903E-2</v>
      </c>
      <c r="I736" s="63" t="str">
        <f t="shared" si="83"/>
        <v/>
      </c>
    </row>
    <row r="737" spans="1:9" x14ac:dyDescent="0.2">
      <c r="A737" s="19">
        <v>35765</v>
      </c>
      <c r="B737" s="56">
        <v>2.7680001258850098</v>
      </c>
      <c r="C737" s="57">
        <f t="shared" si="84"/>
        <v>2</v>
      </c>
      <c r="D737" s="55">
        <f t="shared" si="85"/>
        <v>1.0737005632893106</v>
      </c>
      <c r="E737" s="54">
        <f t="shared" si="81"/>
        <v>7.1111152082301149E-2</v>
      </c>
      <c r="F737" s="55" t="str">
        <f t="shared" si="79"/>
        <v/>
      </c>
      <c r="G737" s="55">
        <f t="shared" si="80"/>
        <v>7.1111152082301149E-2</v>
      </c>
      <c r="H737" s="55" t="str">
        <f t="shared" si="82"/>
        <v/>
      </c>
      <c r="I737" s="63">
        <f t="shared" si="83"/>
        <v>7.1111152082301149E-2</v>
      </c>
    </row>
    <row r="738" spans="1:9" x14ac:dyDescent="0.2">
      <c r="A738" s="19">
        <v>35766</v>
      </c>
      <c r="B738" s="56">
        <v>2.7179999351501465</v>
      </c>
      <c r="C738" s="57">
        <f t="shared" si="84"/>
        <v>3</v>
      </c>
      <c r="D738" s="55">
        <f t="shared" si="85"/>
        <v>0.98193634809937846</v>
      </c>
      <c r="E738" s="54">
        <f t="shared" si="81"/>
        <v>-1.8228791364560546E-2</v>
      </c>
      <c r="F738" s="55">
        <f t="shared" si="79"/>
        <v>-1.8228791364560546E-2</v>
      </c>
      <c r="G738" s="55" t="str">
        <f t="shared" si="80"/>
        <v/>
      </c>
      <c r="H738" s="55">
        <f t="shared" si="82"/>
        <v>-1.8228791364560546E-2</v>
      </c>
      <c r="I738" s="63" t="str">
        <f t="shared" si="83"/>
        <v/>
      </c>
    </row>
    <row r="739" spans="1:9" x14ac:dyDescent="0.2">
      <c r="A739" s="19">
        <v>35767</v>
      </c>
      <c r="B739" s="56">
        <v>2.6089999675750732</v>
      </c>
      <c r="C739" s="57">
        <f t="shared" si="84"/>
        <v>4</v>
      </c>
      <c r="D739" s="55">
        <f t="shared" si="85"/>
        <v>0.95989699404865814</v>
      </c>
      <c r="E739" s="54">
        <f t="shared" si="81"/>
        <v>-4.0929298143064063E-2</v>
      </c>
      <c r="F739" s="55">
        <f t="shared" si="79"/>
        <v>-4.0929298143064063E-2</v>
      </c>
      <c r="G739" s="55" t="str">
        <f t="shared" si="80"/>
        <v/>
      </c>
      <c r="H739" s="55">
        <f t="shared" si="82"/>
        <v>-4.0929298143064063E-2</v>
      </c>
      <c r="I739" s="63" t="str">
        <f t="shared" si="83"/>
        <v/>
      </c>
    </row>
    <row r="740" spans="1:9" x14ac:dyDescent="0.2">
      <c r="A740" s="19">
        <v>35768</v>
      </c>
      <c r="B740" s="56">
        <v>2.4560000896453857</v>
      </c>
      <c r="C740" s="57">
        <f t="shared" si="84"/>
        <v>5</v>
      </c>
      <c r="D740" s="55">
        <f t="shared" si="85"/>
        <v>0.9413568877611399</v>
      </c>
      <c r="E740" s="54">
        <f t="shared" si="81"/>
        <v>-6.0432946941026348E-2</v>
      </c>
      <c r="F740" s="55">
        <f t="shared" si="79"/>
        <v>-6.0432946941026348E-2</v>
      </c>
      <c r="G740" s="55" t="str">
        <f t="shared" si="80"/>
        <v/>
      </c>
      <c r="H740" s="55">
        <f t="shared" si="82"/>
        <v>-6.0432946941026348E-2</v>
      </c>
      <c r="I740" s="63" t="str">
        <f t="shared" si="83"/>
        <v/>
      </c>
    </row>
    <row r="741" spans="1:9" x14ac:dyDescent="0.2">
      <c r="A741" s="19">
        <v>35769</v>
      </c>
      <c r="B741" s="56">
        <v>2.4530000686645508</v>
      </c>
      <c r="C741" s="57">
        <f t="shared" si="84"/>
        <v>6</v>
      </c>
      <c r="D741" s="55">
        <f t="shared" si="85"/>
        <v>0.99877849313056499</v>
      </c>
      <c r="E741" s="54">
        <f t="shared" si="81"/>
        <v>-1.2222535170364275E-3</v>
      </c>
      <c r="F741" s="55">
        <f t="shared" si="79"/>
        <v>-1.2222535170364275E-3</v>
      </c>
      <c r="G741" s="55" t="str">
        <f t="shared" si="80"/>
        <v/>
      </c>
      <c r="H741" s="55">
        <f t="shared" si="82"/>
        <v>-1.2222535170364275E-3</v>
      </c>
      <c r="I741" s="63" t="str">
        <f t="shared" si="83"/>
        <v/>
      </c>
    </row>
    <row r="742" spans="1:9" x14ac:dyDescent="0.2">
      <c r="A742" s="19">
        <v>35772</v>
      </c>
      <c r="B742" s="56">
        <v>2.4219999313354492</v>
      </c>
      <c r="C742" s="57">
        <f t="shared" si="84"/>
        <v>2</v>
      </c>
      <c r="D742" s="55">
        <f t="shared" si="85"/>
        <v>0.98736235774099324</v>
      </c>
      <c r="E742" s="54">
        <f t="shared" si="81"/>
        <v>-1.2718176487874301E-2</v>
      </c>
      <c r="F742" s="55" t="str">
        <f t="shared" si="79"/>
        <v/>
      </c>
      <c r="G742" s="55">
        <f t="shared" si="80"/>
        <v>-1.2718176487874301E-2</v>
      </c>
      <c r="H742" s="55" t="str">
        <f t="shared" si="82"/>
        <v/>
      </c>
      <c r="I742" s="63">
        <f t="shared" si="83"/>
        <v>-1.2718176487874301E-2</v>
      </c>
    </row>
    <row r="743" spans="1:9" x14ac:dyDescent="0.2">
      <c r="A743" s="19">
        <v>35773</v>
      </c>
      <c r="B743" s="56">
        <v>2.5260000228881836</v>
      </c>
      <c r="C743" s="57">
        <f t="shared" si="84"/>
        <v>3</v>
      </c>
      <c r="D743" s="55">
        <f t="shared" si="85"/>
        <v>1.0429397582581228</v>
      </c>
      <c r="E743" s="54">
        <f t="shared" si="81"/>
        <v>4.2043416208789056E-2</v>
      </c>
      <c r="F743" s="55">
        <f t="shared" si="79"/>
        <v>4.2043416208789056E-2</v>
      </c>
      <c r="G743" s="55" t="str">
        <f t="shared" si="80"/>
        <v/>
      </c>
      <c r="H743" s="55">
        <f t="shared" si="82"/>
        <v>4.2043416208789056E-2</v>
      </c>
      <c r="I743" s="63" t="str">
        <f t="shared" si="83"/>
        <v/>
      </c>
    </row>
    <row r="744" spans="1:9" x14ac:dyDescent="0.2">
      <c r="A744" s="19">
        <v>35774</v>
      </c>
      <c r="B744" s="56">
        <v>2.3540000915527344</v>
      </c>
      <c r="C744" s="57">
        <f t="shared" si="84"/>
        <v>4</v>
      </c>
      <c r="D744" s="55">
        <f t="shared" si="85"/>
        <v>0.9319081829861634</v>
      </c>
      <c r="E744" s="54">
        <f t="shared" si="81"/>
        <v>-7.0520985258843233E-2</v>
      </c>
      <c r="F744" s="55">
        <f t="shared" si="79"/>
        <v>-7.0520985258843233E-2</v>
      </c>
      <c r="G744" s="55" t="str">
        <f t="shared" si="80"/>
        <v/>
      </c>
      <c r="H744" s="55">
        <f t="shared" si="82"/>
        <v>-7.0520985258843233E-2</v>
      </c>
      <c r="I744" s="63" t="str">
        <f t="shared" si="83"/>
        <v/>
      </c>
    </row>
    <row r="745" spans="1:9" x14ac:dyDescent="0.2">
      <c r="A745" s="19">
        <v>35775</v>
      </c>
      <c r="B745" s="56">
        <v>2.3429999351501465</v>
      </c>
      <c r="C745" s="57">
        <f t="shared" si="84"/>
        <v>5</v>
      </c>
      <c r="D745" s="55">
        <f t="shared" si="85"/>
        <v>0.99532703654427979</v>
      </c>
      <c r="E745" s="54">
        <f t="shared" si="81"/>
        <v>-4.6839158829643877E-3</v>
      </c>
      <c r="F745" s="55">
        <f t="shared" si="79"/>
        <v>-4.6839158829643877E-3</v>
      </c>
      <c r="G745" s="55" t="str">
        <f t="shared" si="80"/>
        <v/>
      </c>
      <c r="H745" s="55">
        <f t="shared" si="82"/>
        <v>-4.6839158829643877E-3</v>
      </c>
      <c r="I745" s="63" t="str">
        <f t="shared" si="83"/>
        <v/>
      </c>
    </row>
    <row r="746" spans="1:9" x14ac:dyDescent="0.2">
      <c r="A746" s="19">
        <v>35776</v>
      </c>
      <c r="B746" s="56">
        <v>2.3569998741149902</v>
      </c>
      <c r="C746" s="57">
        <f t="shared" si="84"/>
        <v>6</v>
      </c>
      <c r="D746" s="55">
        <f t="shared" si="85"/>
        <v>1.0059752195272453</v>
      </c>
      <c r="E746" s="54">
        <f t="shared" si="81"/>
        <v>5.9574386974636023E-3</v>
      </c>
      <c r="F746" s="55">
        <f t="shared" si="79"/>
        <v>5.9574386974636023E-3</v>
      </c>
      <c r="G746" s="55" t="str">
        <f t="shared" si="80"/>
        <v/>
      </c>
      <c r="H746" s="55">
        <f t="shared" si="82"/>
        <v>5.9574386974636023E-3</v>
      </c>
      <c r="I746" s="63" t="str">
        <f t="shared" si="83"/>
        <v/>
      </c>
    </row>
    <row r="747" spans="1:9" x14ac:dyDescent="0.2">
      <c r="A747" s="19">
        <v>35779</v>
      </c>
      <c r="B747" s="56">
        <v>2.3069999217987061</v>
      </c>
      <c r="C747" s="57">
        <f t="shared" si="84"/>
        <v>2</v>
      </c>
      <c r="D747" s="55">
        <f t="shared" si="85"/>
        <v>0.97878661222455166</v>
      </c>
      <c r="E747" s="54">
        <f t="shared" si="81"/>
        <v>-2.1441625250774581E-2</v>
      </c>
      <c r="F747" s="55" t="str">
        <f t="shared" si="79"/>
        <v/>
      </c>
      <c r="G747" s="55">
        <f t="shared" si="80"/>
        <v>-2.1441625250774581E-2</v>
      </c>
      <c r="H747" s="55" t="str">
        <f t="shared" si="82"/>
        <v/>
      </c>
      <c r="I747" s="63">
        <f t="shared" si="83"/>
        <v>-2.1441625250774581E-2</v>
      </c>
    </row>
    <row r="748" spans="1:9" x14ac:dyDescent="0.2">
      <c r="A748" s="19">
        <v>35780</v>
      </c>
      <c r="B748" s="56">
        <v>2.4089999198913574</v>
      </c>
      <c r="C748" s="57">
        <f t="shared" si="84"/>
        <v>3</v>
      </c>
      <c r="D748" s="55">
        <f t="shared" si="85"/>
        <v>1.0442132646511426</v>
      </c>
      <c r="E748" s="54">
        <f t="shared" si="81"/>
        <v>4.3263745084615418E-2</v>
      </c>
      <c r="F748" s="55">
        <f t="shared" si="79"/>
        <v>4.3263745084615418E-2</v>
      </c>
      <c r="G748" s="55" t="str">
        <f t="shared" si="80"/>
        <v/>
      </c>
      <c r="H748" s="55">
        <f t="shared" si="82"/>
        <v>4.3263745084615418E-2</v>
      </c>
      <c r="I748" s="63" t="str">
        <f t="shared" si="83"/>
        <v/>
      </c>
    </row>
    <row r="749" spans="1:9" x14ac:dyDescent="0.2">
      <c r="A749" s="19">
        <v>35781</v>
      </c>
      <c r="B749" s="56">
        <v>2.437999963760376</v>
      </c>
      <c r="C749" s="57">
        <f t="shared" si="84"/>
        <v>4</v>
      </c>
      <c r="D749" s="55">
        <f t="shared" si="85"/>
        <v>1.0120382087311677</v>
      </c>
      <c r="E749" s="54">
        <f t="shared" si="81"/>
        <v>1.1966325815755855E-2</v>
      </c>
      <c r="F749" s="55">
        <f t="shared" si="79"/>
        <v>1.1966325815755855E-2</v>
      </c>
      <c r="G749" s="55" t="str">
        <f t="shared" si="80"/>
        <v/>
      </c>
      <c r="H749" s="55">
        <f t="shared" si="82"/>
        <v>1.1966325815755855E-2</v>
      </c>
      <c r="I749" s="63" t="str">
        <f t="shared" si="83"/>
        <v/>
      </c>
    </row>
    <row r="750" spans="1:9" x14ac:dyDescent="0.2">
      <c r="A750" s="19">
        <v>35782</v>
      </c>
      <c r="B750" s="56">
        <v>2.4119999408721924</v>
      </c>
      <c r="C750" s="57">
        <f t="shared" si="84"/>
        <v>5</v>
      </c>
      <c r="D750" s="55">
        <f t="shared" si="85"/>
        <v>0.98933551137216547</v>
      </c>
      <c r="E750" s="54">
        <f t="shared" si="81"/>
        <v>-1.0721761843668428E-2</v>
      </c>
      <c r="F750" s="55">
        <f t="shared" si="79"/>
        <v>-1.0721761843668428E-2</v>
      </c>
      <c r="G750" s="55" t="str">
        <f t="shared" si="80"/>
        <v/>
      </c>
      <c r="H750" s="55">
        <f t="shared" si="82"/>
        <v>-1.0721761843668428E-2</v>
      </c>
      <c r="I750" s="63" t="str">
        <f t="shared" si="83"/>
        <v/>
      </c>
    </row>
    <row r="751" spans="1:9" x14ac:dyDescent="0.2">
      <c r="A751" s="19">
        <v>35783</v>
      </c>
      <c r="B751" s="56">
        <v>2.4709999561309814</v>
      </c>
      <c r="C751" s="57">
        <f t="shared" si="84"/>
        <v>6</v>
      </c>
      <c r="D751" s="55">
        <f t="shared" si="85"/>
        <v>1.0244610351182075</v>
      </c>
      <c r="E751" s="54">
        <f t="shared" si="81"/>
        <v>2.4166654902002031E-2</v>
      </c>
      <c r="F751" s="55">
        <f t="shared" si="79"/>
        <v>2.4166654902002031E-2</v>
      </c>
      <c r="G751" s="55" t="str">
        <f t="shared" si="80"/>
        <v/>
      </c>
      <c r="H751" s="55">
        <f t="shared" si="82"/>
        <v>2.4166654902002031E-2</v>
      </c>
      <c r="I751" s="63" t="str">
        <f t="shared" si="83"/>
        <v/>
      </c>
    </row>
    <row r="752" spans="1:9" x14ac:dyDescent="0.2">
      <c r="A752" s="19">
        <v>35786</v>
      </c>
      <c r="B752" s="56">
        <v>2.3670001029968262</v>
      </c>
      <c r="C752" s="57">
        <f t="shared" si="84"/>
        <v>2</v>
      </c>
      <c r="D752" s="55">
        <f t="shared" si="85"/>
        <v>0.95791183529723922</v>
      </c>
      <c r="E752" s="54">
        <f t="shared" si="81"/>
        <v>-4.2999535207421377E-2</v>
      </c>
      <c r="F752" s="55" t="str">
        <f t="shared" si="79"/>
        <v/>
      </c>
      <c r="G752" s="55">
        <f t="shared" si="80"/>
        <v>-4.2999535207421377E-2</v>
      </c>
      <c r="H752" s="55" t="str">
        <f t="shared" si="82"/>
        <v/>
      </c>
      <c r="I752" s="63">
        <f t="shared" si="83"/>
        <v>-4.2999535207421377E-2</v>
      </c>
    </row>
    <row r="753" spans="1:12" x14ac:dyDescent="0.2">
      <c r="A753" s="19">
        <v>35787</v>
      </c>
      <c r="B753" s="56">
        <v>2.2160000801086426</v>
      </c>
      <c r="C753" s="57">
        <f t="shared" si="84"/>
        <v>3</v>
      </c>
      <c r="D753" s="55">
        <f t="shared" si="85"/>
        <v>0.93620616125153333</v>
      </c>
      <c r="E753" s="54">
        <f t="shared" si="81"/>
        <v>-6.5919569010356741E-2</v>
      </c>
      <c r="F753" s="55">
        <f t="shared" si="79"/>
        <v>-6.5919569010356741E-2</v>
      </c>
      <c r="G753" s="55" t="str">
        <f t="shared" si="80"/>
        <v/>
      </c>
      <c r="H753" s="55">
        <f t="shared" si="82"/>
        <v>-6.5919569010356741E-2</v>
      </c>
      <c r="I753" s="63" t="str">
        <f t="shared" si="83"/>
        <v/>
      </c>
      <c r="J753" s="11">
        <v>1997</v>
      </c>
      <c r="K753" s="11" t="s">
        <v>8</v>
      </c>
      <c r="L753" s="11" t="s">
        <v>7</v>
      </c>
    </row>
    <row r="754" spans="1:12" x14ac:dyDescent="0.2">
      <c r="A754" s="19">
        <v>35788</v>
      </c>
      <c r="B754" s="56">
        <v>2.2460000514984131</v>
      </c>
      <c r="C754" s="57">
        <f t="shared" si="84"/>
        <v>4</v>
      </c>
      <c r="D754" s="55">
        <f t="shared" si="85"/>
        <v>1.0135378927370344</v>
      </c>
      <c r="E754" s="54">
        <f t="shared" si="81"/>
        <v>1.344707421005115E-2</v>
      </c>
      <c r="F754" s="55">
        <f t="shared" si="79"/>
        <v>1.344707421005115E-2</v>
      </c>
      <c r="G754" s="55" t="str">
        <f t="shared" si="80"/>
        <v/>
      </c>
      <c r="H754" s="55">
        <f t="shared" si="82"/>
        <v>1.344707421005115E-2</v>
      </c>
      <c r="I754" s="63" t="str">
        <f t="shared" si="83"/>
        <v/>
      </c>
      <c r="J754" s="11" t="s">
        <v>16</v>
      </c>
      <c r="K754" s="11">
        <f>STDEV(I507:I758)</f>
        <v>4.1310638231225653E-2</v>
      </c>
      <c r="L754" s="11">
        <f>STDEV(H507:H758)</f>
        <v>3.2092740582046565E-2</v>
      </c>
    </row>
    <row r="755" spans="1:12" x14ac:dyDescent="0.2">
      <c r="A755" s="19">
        <v>35790</v>
      </c>
      <c r="B755" s="56">
        <v>2.252000093460083</v>
      </c>
      <c r="C755" s="57">
        <f t="shared" si="84"/>
        <v>6</v>
      </c>
      <c r="D755" s="55">
        <f t="shared" si="85"/>
        <v>1.0026714344719925</v>
      </c>
      <c r="E755" s="54">
        <f t="shared" si="81"/>
        <v>2.6678725331706222E-3</v>
      </c>
      <c r="F755" s="55">
        <f t="shared" si="79"/>
        <v>2.6678725331706222E-3</v>
      </c>
      <c r="G755" s="55" t="str">
        <f t="shared" si="80"/>
        <v/>
      </c>
      <c r="H755" s="55">
        <f t="shared" si="82"/>
        <v>2.6678725331706222E-3</v>
      </c>
      <c r="I755" s="63" t="str">
        <f t="shared" si="83"/>
        <v/>
      </c>
      <c r="J755" s="11" t="s">
        <v>17</v>
      </c>
      <c r="K755" s="11">
        <f>K754*SQRT(250)</f>
        <v>0.65317854202951331</v>
      </c>
      <c r="L755" s="11">
        <f>L754*SQRT(250)</f>
        <v>0.50743078298092503</v>
      </c>
    </row>
    <row r="756" spans="1:12" s="28" customFormat="1" x14ac:dyDescent="0.2">
      <c r="A756" s="24">
        <v>35793</v>
      </c>
      <c r="B756" s="58">
        <v>2.3090000152587891</v>
      </c>
      <c r="C756" s="59">
        <f t="shared" si="84"/>
        <v>2</v>
      </c>
      <c r="D756" s="60">
        <f t="shared" si="85"/>
        <v>1.0253107990378139</v>
      </c>
      <c r="E756" s="60">
        <f t="shared" si="81"/>
        <v>2.4995785202387464E-2</v>
      </c>
      <c r="F756" s="60" t="str">
        <f t="shared" si="79"/>
        <v/>
      </c>
      <c r="G756" s="60">
        <f t="shared" si="80"/>
        <v>2.4995785202387464E-2</v>
      </c>
      <c r="H756" s="60" t="str">
        <f t="shared" si="82"/>
        <v/>
      </c>
      <c r="I756" s="64">
        <f t="shared" si="83"/>
        <v>2.4995785202387464E-2</v>
      </c>
      <c r="J756" s="28" t="s">
        <v>18</v>
      </c>
      <c r="K756" s="28">
        <f>L756*K755/L755</f>
        <v>128.72268769198166</v>
      </c>
      <c r="L756" s="28">
        <v>100</v>
      </c>
    </row>
    <row r="757" spans="1:12" x14ac:dyDescent="0.2">
      <c r="A757" s="19">
        <v>35794</v>
      </c>
      <c r="B757" s="56">
        <v>2.2349998950958252</v>
      </c>
      <c r="C757" s="57">
        <f t="shared" si="84"/>
        <v>3</v>
      </c>
      <c r="D757" s="55">
        <f t="shared" si="85"/>
        <v>0.96795144232397501</v>
      </c>
      <c r="E757" s="54">
        <f t="shared" si="81"/>
        <v>-3.2573355852215373E-2</v>
      </c>
      <c r="F757" s="61">
        <f t="shared" si="79"/>
        <v>-3.2573355852215373E-2</v>
      </c>
      <c r="G757" s="55" t="str">
        <f t="shared" si="80"/>
        <v/>
      </c>
      <c r="H757" s="61"/>
      <c r="I757" s="63" t="str">
        <f t="shared" si="83"/>
        <v/>
      </c>
    </row>
    <row r="758" spans="1:12" s="80" customFormat="1" x14ac:dyDescent="0.2">
      <c r="A758" s="75">
        <v>35795</v>
      </c>
      <c r="B758" s="76">
        <v>2.2639999389648437</v>
      </c>
      <c r="C758" s="77">
        <f t="shared" si="84"/>
        <v>4</v>
      </c>
      <c r="D758" s="78">
        <f t="shared" si="85"/>
        <v>1.0129754117361045</v>
      </c>
      <c r="E758" s="78">
        <f t="shared" si="81"/>
        <v>1.2891952253404837E-2</v>
      </c>
      <c r="F758" s="78">
        <f t="shared" si="79"/>
        <v>1.2891952253404837E-2</v>
      </c>
      <c r="G758" s="78" t="str">
        <f t="shared" si="80"/>
        <v/>
      </c>
      <c r="H758" s="78">
        <f t="shared" si="82"/>
        <v>1.2891952253404837E-2</v>
      </c>
      <c r="I758" s="79" t="str">
        <f t="shared" si="83"/>
        <v/>
      </c>
    </row>
    <row r="759" spans="1:12" x14ac:dyDescent="0.2">
      <c r="A759" s="19">
        <v>35797</v>
      </c>
      <c r="B759" s="56">
        <v>2.1529998779296875</v>
      </c>
      <c r="C759" s="57">
        <f t="shared" si="84"/>
        <v>6</v>
      </c>
      <c r="D759" s="55">
        <f t="shared" si="85"/>
        <v>0.9509717031680186</v>
      </c>
      <c r="E759" s="54">
        <f t="shared" si="81"/>
        <v>-5.0270971697496794E-2</v>
      </c>
      <c r="F759" s="55">
        <f t="shared" si="79"/>
        <v>-5.0270971697496794E-2</v>
      </c>
      <c r="G759" s="55" t="str">
        <f t="shared" si="80"/>
        <v/>
      </c>
      <c r="H759" s="55">
        <f t="shared" si="82"/>
        <v>-5.0270971697496794E-2</v>
      </c>
      <c r="I759" s="63" t="str">
        <f t="shared" si="83"/>
        <v/>
      </c>
    </row>
    <row r="760" spans="1:12" x14ac:dyDescent="0.2">
      <c r="A760" s="19">
        <v>35800</v>
      </c>
      <c r="B760" s="56">
        <v>2.2070000171661377</v>
      </c>
      <c r="C760" s="57">
        <f t="shared" si="84"/>
        <v>2</v>
      </c>
      <c r="D760" s="55">
        <f t="shared" si="85"/>
        <v>1.0250813480251455</v>
      </c>
      <c r="E760" s="54">
        <f t="shared" si="81"/>
        <v>2.4771973368192885E-2</v>
      </c>
      <c r="F760" s="55" t="str">
        <f t="shared" si="79"/>
        <v/>
      </c>
      <c r="G760" s="55">
        <f t="shared" si="80"/>
        <v>2.4771973368192885E-2</v>
      </c>
      <c r="H760" s="55" t="str">
        <f t="shared" si="82"/>
        <v/>
      </c>
      <c r="I760" s="63">
        <f t="shared" si="83"/>
        <v>2.4771973368192885E-2</v>
      </c>
    </row>
    <row r="761" spans="1:12" x14ac:dyDescent="0.2">
      <c r="A761" s="19">
        <v>35801</v>
      </c>
      <c r="B761" s="56">
        <v>2.1819999217987061</v>
      </c>
      <c r="C761" s="57">
        <f t="shared" si="84"/>
        <v>3</v>
      </c>
      <c r="D761" s="55">
        <f t="shared" si="85"/>
        <v>0.98867236285773452</v>
      </c>
      <c r="E761" s="54">
        <f t="shared" si="81"/>
        <v>-1.1392283481035574E-2</v>
      </c>
      <c r="F761" s="55">
        <f t="shared" si="79"/>
        <v>-1.1392283481035574E-2</v>
      </c>
      <c r="G761" s="55" t="str">
        <f t="shared" si="80"/>
        <v/>
      </c>
      <c r="H761" s="55">
        <f t="shared" si="82"/>
        <v>-1.1392283481035574E-2</v>
      </c>
      <c r="I761" s="63" t="str">
        <f t="shared" si="83"/>
        <v/>
      </c>
    </row>
    <row r="762" spans="1:12" x14ac:dyDescent="0.2">
      <c r="A762" s="19">
        <v>35802</v>
      </c>
      <c r="B762" s="56">
        <v>2.1449999809265137</v>
      </c>
      <c r="C762" s="57">
        <f t="shared" si="84"/>
        <v>4</v>
      </c>
      <c r="D762" s="55">
        <f t="shared" si="85"/>
        <v>0.98304310623361901</v>
      </c>
      <c r="E762" s="54">
        <f t="shared" si="81"/>
        <v>-1.710230808369323E-2</v>
      </c>
      <c r="F762" s="55">
        <f t="shared" si="79"/>
        <v>-1.710230808369323E-2</v>
      </c>
      <c r="G762" s="55" t="str">
        <f t="shared" si="80"/>
        <v/>
      </c>
      <c r="H762" s="55">
        <f t="shared" si="82"/>
        <v>-1.710230808369323E-2</v>
      </c>
      <c r="I762" s="63" t="str">
        <f t="shared" si="83"/>
        <v/>
      </c>
    </row>
    <row r="763" spans="1:12" x14ac:dyDescent="0.2">
      <c r="A763" s="19">
        <v>35803</v>
      </c>
      <c r="B763" s="56">
        <v>2.0460000038146973</v>
      </c>
      <c r="C763" s="57">
        <f t="shared" si="84"/>
        <v>5</v>
      </c>
      <c r="D763" s="55">
        <f t="shared" si="85"/>
        <v>0.95384616410623269</v>
      </c>
      <c r="E763" s="54">
        <f t="shared" si="81"/>
        <v>-4.7252874094011348E-2</v>
      </c>
      <c r="F763" s="55">
        <f t="shared" si="79"/>
        <v>-4.7252874094011348E-2</v>
      </c>
      <c r="G763" s="55" t="str">
        <f t="shared" si="80"/>
        <v/>
      </c>
      <c r="H763" s="55">
        <f t="shared" si="82"/>
        <v>-4.7252874094011348E-2</v>
      </c>
      <c r="I763" s="63" t="str">
        <f t="shared" si="83"/>
        <v/>
      </c>
    </row>
    <row r="764" spans="1:12" x14ac:dyDescent="0.2">
      <c r="A764" s="19">
        <v>35804</v>
      </c>
      <c r="B764" s="56">
        <v>2.0460000038146973</v>
      </c>
      <c r="C764" s="57">
        <f t="shared" si="84"/>
        <v>6</v>
      </c>
      <c r="D764" s="55">
        <f t="shared" si="85"/>
        <v>1</v>
      </c>
      <c r="E764" s="54">
        <f t="shared" si="81"/>
        <v>0</v>
      </c>
      <c r="F764" s="55">
        <f t="shared" si="79"/>
        <v>0</v>
      </c>
      <c r="G764" s="55" t="str">
        <f t="shared" si="80"/>
        <v/>
      </c>
      <c r="H764" s="55">
        <f t="shared" si="82"/>
        <v>0</v>
      </c>
      <c r="I764" s="63" t="str">
        <f t="shared" si="83"/>
        <v/>
      </c>
    </row>
    <row r="765" spans="1:12" x14ac:dyDescent="0.2">
      <c r="A765" s="19">
        <v>35807</v>
      </c>
      <c r="B765" s="56">
        <v>2.002000093460083</v>
      </c>
      <c r="C765" s="57">
        <f t="shared" si="84"/>
        <v>2</v>
      </c>
      <c r="D765" s="55">
        <f t="shared" si="85"/>
        <v>0.97849466751095893</v>
      </c>
      <c r="E765" s="54">
        <f t="shared" si="81"/>
        <v>-2.1739941817514812E-2</v>
      </c>
      <c r="F765" s="55" t="str">
        <f t="shared" si="79"/>
        <v/>
      </c>
      <c r="G765" s="55">
        <f t="shared" si="80"/>
        <v>-2.1739941817514812E-2</v>
      </c>
      <c r="H765" s="55" t="str">
        <f t="shared" si="82"/>
        <v/>
      </c>
      <c r="I765" s="63">
        <f t="shared" si="83"/>
        <v>-2.1739941817514812E-2</v>
      </c>
    </row>
    <row r="766" spans="1:12" x14ac:dyDescent="0.2">
      <c r="A766" s="19">
        <v>35808</v>
      </c>
      <c r="B766" s="56">
        <v>2.0139999389648437</v>
      </c>
      <c r="C766" s="57">
        <f t="shared" si="84"/>
        <v>3</v>
      </c>
      <c r="D766" s="55">
        <f t="shared" si="85"/>
        <v>1.00599392854374</v>
      </c>
      <c r="E766" s="54">
        <f t="shared" si="81"/>
        <v>5.9760364145440828E-3</v>
      </c>
      <c r="F766" s="55">
        <f t="shared" si="79"/>
        <v>5.9760364145440828E-3</v>
      </c>
      <c r="G766" s="55" t="str">
        <f t="shared" si="80"/>
        <v/>
      </c>
      <c r="H766" s="55">
        <f t="shared" si="82"/>
        <v>5.9760364145440828E-3</v>
      </c>
      <c r="I766" s="63" t="str">
        <f t="shared" si="83"/>
        <v/>
      </c>
    </row>
    <row r="767" spans="1:12" x14ac:dyDescent="0.2">
      <c r="A767" s="19">
        <v>35809</v>
      </c>
      <c r="B767" s="56">
        <v>2.0160000324249268</v>
      </c>
      <c r="C767" s="57">
        <f t="shared" si="84"/>
        <v>4</v>
      </c>
      <c r="D767" s="55">
        <f t="shared" si="85"/>
        <v>1.0009930950946855</v>
      </c>
      <c r="E767" s="54">
        <f t="shared" si="81"/>
        <v>9.9260230198495959E-4</v>
      </c>
      <c r="F767" s="55">
        <f t="shared" si="79"/>
        <v>9.9260230198495959E-4</v>
      </c>
      <c r="G767" s="55" t="str">
        <f t="shared" si="80"/>
        <v/>
      </c>
      <c r="H767" s="55">
        <f t="shared" si="82"/>
        <v>9.9260230198495959E-4</v>
      </c>
      <c r="I767" s="63" t="str">
        <f t="shared" si="83"/>
        <v/>
      </c>
    </row>
    <row r="768" spans="1:12" x14ac:dyDescent="0.2">
      <c r="A768" s="19">
        <v>35810</v>
      </c>
      <c r="B768" s="56">
        <v>2.0940001010894775</v>
      </c>
      <c r="C768" s="57">
        <f t="shared" si="84"/>
        <v>5</v>
      </c>
      <c r="D768" s="55">
        <f t="shared" si="85"/>
        <v>1.038690509627983</v>
      </c>
      <c r="E768" s="54">
        <f t="shared" si="81"/>
        <v>3.7960794431206084E-2</v>
      </c>
      <c r="F768" s="55">
        <f t="shared" si="79"/>
        <v>3.7960794431206084E-2</v>
      </c>
      <c r="G768" s="55" t="str">
        <f t="shared" si="80"/>
        <v/>
      </c>
      <c r="H768" s="55">
        <f t="shared" si="82"/>
        <v>3.7960794431206084E-2</v>
      </c>
      <c r="I768" s="63" t="str">
        <f t="shared" si="83"/>
        <v/>
      </c>
    </row>
    <row r="769" spans="1:9" x14ac:dyDescent="0.2">
      <c r="A769" s="19">
        <v>35811</v>
      </c>
      <c r="B769" s="56">
        <v>2.1760001182556152</v>
      </c>
      <c r="C769" s="57">
        <f t="shared" si="84"/>
        <v>6</v>
      </c>
      <c r="D769" s="55">
        <f t="shared" si="85"/>
        <v>1.0391595096502022</v>
      </c>
      <c r="E769" s="54">
        <f t="shared" si="81"/>
        <v>3.8412222614984989E-2</v>
      </c>
      <c r="F769" s="55">
        <f t="shared" si="79"/>
        <v>3.8412222614984989E-2</v>
      </c>
      <c r="G769" s="55" t="str">
        <f t="shared" si="80"/>
        <v/>
      </c>
      <c r="H769" s="55">
        <f t="shared" si="82"/>
        <v>3.8412222614984989E-2</v>
      </c>
      <c r="I769" s="63" t="str">
        <f t="shared" si="83"/>
        <v/>
      </c>
    </row>
    <row r="770" spans="1:9" x14ac:dyDescent="0.2">
      <c r="A770" s="19">
        <v>35815</v>
      </c>
      <c r="B770" s="56">
        <v>2.1150000095367432</v>
      </c>
      <c r="C770" s="57">
        <f t="shared" si="84"/>
        <v>3</v>
      </c>
      <c r="D770" s="55">
        <f t="shared" si="85"/>
        <v>0.97196686332546134</v>
      </c>
      <c r="E770" s="54">
        <f t="shared" si="81"/>
        <v>-2.8433566331766368E-2</v>
      </c>
      <c r="F770" s="55" t="str">
        <f t="shared" si="79"/>
        <v/>
      </c>
      <c r="G770" s="55">
        <f t="shared" si="80"/>
        <v>-2.8433566331766368E-2</v>
      </c>
      <c r="H770" s="55" t="str">
        <f t="shared" si="82"/>
        <v/>
      </c>
      <c r="I770" s="63">
        <f t="shared" si="83"/>
        <v>-2.8433566331766368E-2</v>
      </c>
    </row>
    <row r="771" spans="1:9" x14ac:dyDescent="0.2">
      <c r="A771" s="19">
        <v>35816</v>
      </c>
      <c r="B771" s="56">
        <v>2.0840001106262207</v>
      </c>
      <c r="C771" s="57">
        <f t="shared" si="84"/>
        <v>4</v>
      </c>
      <c r="D771" s="55">
        <f t="shared" si="85"/>
        <v>0.98534283746064266</v>
      </c>
      <c r="E771" s="54">
        <f t="shared" si="81"/>
        <v>-1.4765640032621397E-2</v>
      </c>
      <c r="F771" s="55">
        <f t="shared" si="79"/>
        <v>-1.4765640032621397E-2</v>
      </c>
      <c r="G771" s="55" t="str">
        <f t="shared" si="80"/>
        <v/>
      </c>
      <c r="H771" s="55">
        <f t="shared" si="82"/>
        <v>-1.4765640032621397E-2</v>
      </c>
      <c r="I771" s="63" t="str">
        <f t="shared" si="83"/>
        <v/>
      </c>
    </row>
    <row r="772" spans="1:9" x14ac:dyDescent="0.2">
      <c r="A772" s="19">
        <v>35817</v>
      </c>
      <c r="B772" s="56">
        <v>2.1600000858306885</v>
      </c>
      <c r="C772" s="57">
        <f t="shared" si="84"/>
        <v>5</v>
      </c>
      <c r="D772" s="55">
        <f t="shared" si="85"/>
        <v>1.0364683163004393</v>
      </c>
      <c r="E772" s="54">
        <f t="shared" si="81"/>
        <v>3.5819084457784353E-2</v>
      </c>
      <c r="F772" s="55">
        <f t="shared" si="79"/>
        <v>3.5819084457784353E-2</v>
      </c>
      <c r="G772" s="55" t="str">
        <f t="shared" si="80"/>
        <v/>
      </c>
      <c r="H772" s="55">
        <f t="shared" si="82"/>
        <v>3.5819084457784353E-2</v>
      </c>
      <c r="I772" s="63" t="str">
        <f t="shared" si="83"/>
        <v/>
      </c>
    </row>
    <row r="773" spans="1:9" x14ac:dyDescent="0.2">
      <c r="A773" s="19">
        <v>35818</v>
      </c>
      <c r="B773" s="56">
        <v>2.1170001029968262</v>
      </c>
      <c r="C773" s="57">
        <f t="shared" si="84"/>
        <v>6</v>
      </c>
      <c r="D773" s="55">
        <f t="shared" si="85"/>
        <v>0.98009260133092746</v>
      </c>
      <c r="E773" s="54">
        <f t="shared" si="81"/>
        <v>-2.0108220627519727E-2</v>
      </c>
      <c r="F773" s="55">
        <f t="shared" si="79"/>
        <v>-2.0108220627519727E-2</v>
      </c>
      <c r="G773" s="55" t="str">
        <f t="shared" si="80"/>
        <v/>
      </c>
      <c r="H773" s="55">
        <f t="shared" si="82"/>
        <v>-2.0108220627519727E-2</v>
      </c>
      <c r="I773" s="63" t="str">
        <f t="shared" si="83"/>
        <v/>
      </c>
    </row>
    <row r="774" spans="1:9" x14ac:dyDescent="0.2">
      <c r="A774" s="19">
        <v>35821</v>
      </c>
      <c r="B774" s="56">
        <v>2.0639998912811279</v>
      </c>
      <c r="C774" s="57">
        <f t="shared" si="84"/>
        <v>2</v>
      </c>
      <c r="D774" s="55">
        <f t="shared" si="85"/>
        <v>0.97496447371888595</v>
      </c>
      <c r="E774" s="54">
        <f t="shared" si="81"/>
        <v>-2.5354245859540214E-2</v>
      </c>
      <c r="F774" s="55" t="str">
        <f t="shared" si="79"/>
        <v/>
      </c>
      <c r="G774" s="55">
        <f t="shared" si="80"/>
        <v>-2.5354245859540214E-2</v>
      </c>
      <c r="H774" s="55" t="str">
        <f t="shared" si="82"/>
        <v/>
      </c>
      <c r="I774" s="63">
        <f t="shared" si="83"/>
        <v>-2.5354245859540214E-2</v>
      </c>
    </row>
    <row r="775" spans="1:9" x14ac:dyDescent="0.2">
      <c r="A775" s="19">
        <v>35822</v>
      </c>
      <c r="B775" s="56">
        <v>2.0420000553131104</v>
      </c>
      <c r="C775" s="57">
        <f t="shared" si="84"/>
        <v>3</v>
      </c>
      <c r="D775" s="55">
        <f t="shared" si="85"/>
        <v>0.98934116418273532</v>
      </c>
      <c r="E775" s="54">
        <f t="shared" si="81"/>
        <v>-1.0716048115256196E-2</v>
      </c>
      <c r="F775" s="55">
        <f t="shared" ref="F775:F838" si="86">IF(C775&gt;C774,E775,"")</f>
        <v>-1.0716048115256196E-2</v>
      </c>
      <c r="G775" s="55" t="str">
        <f t="shared" ref="G775:G838" si="87">IF(C774&lt;C775,"",E775)</f>
        <v/>
      </c>
      <c r="H775" s="55">
        <f t="shared" si="82"/>
        <v>-1.0716048115256196E-2</v>
      </c>
      <c r="I775" s="63" t="str">
        <f t="shared" si="83"/>
        <v/>
      </c>
    </row>
    <row r="776" spans="1:9" s="28" customFormat="1" x14ac:dyDescent="0.2">
      <c r="A776" s="24">
        <v>35823</v>
      </c>
      <c r="B776" s="58">
        <v>2.000999927520752</v>
      </c>
      <c r="C776" s="59">
        <f t="shared" si="84"/>
        <v>4</v>
      </c>
      <c r="D776" s="60">
        <f t="shared" si="85"/>
        <v>0.97992158340756186</v>
      </c>
      <c r="E776" s="60">
        <f t="shared" ref="E776:E839" si="88">LN(D776)</f>
        <v>-2.028272745010419E-2</v>
      </c>
      <c r="F776" s="60">
        <f t="shared" si="86"/>
        <v>-2.028272745010419E-2</v>
      </c>
      <c r="G776" s="60" t="str">
        <f t="shared" si="87"/>
        <v/>
      </c>
      <c r="H776" s="60">
        <f t="shared" ref="H776:H838" si="89">F776</f>
        <v>-2.028272745010419E-2</v>
      </c>
      <c r="I776" s="64" t="str">
        <f t="shared" ref="I776:I839" si="90">G776</f>
        <v/>
      </c>
    </row>
    <row r="777" spans="1:9" x14ac:dyDescent="0.2">
      <c r="A777" s="19">
        <v>35824</v>
      </c>
      <c r="B777" s="56">
        <v>2.1010000705718994</v>
      </c>
      <c r="C777" s="57">
        <f t="shared" si="84"/>
        <v>5</v>
      </c>
      <c r="D777" s="55">
        <f t="shared" si="85"/>
        <v>1.0499750857937551</v>
      </c>
      <c r="E777" s="54">
        <f t="shared" si="88"/>
        <v>4.8766436072451597E-2</v>
      </c>
      <c r="F777" s="61">
        <f t="shared" si="86"/>
        <v>4.8766436072451597E-2</v>
      </c>
      <c r="G777" s="55" t="str">
        <f t="shared" si="87"/>
        <v/>
      </c>
      <c r="H777" s="61"/>
      <c r="I777" s="63" t="str">
        <f t="shared" si="90"/>
        <v/>
      </c>
    </row>
    <row r="778" spans="1:9" x14ac:dyDescent="0.2">
      <c r="A778" s="19">
        <v>35825</v>
      </c>
      <c r="B778" s="56">
        <v>2.2569999694824219</v>
      </c>
      <c r="C778" s="57">
        <f t="shared" si="84"/>
        <v>6</v>
      </c>
      <c r="D778" s="55">
        <f t="shared" si="85"/>
        <v>1.0742503063638922</v>
      </c>
      <c r="E778" s="54">
        <f t="shared" si="88"/>
        <v>7.1623028861562729E-2</v>
      </c>
      <c r="F778" s="55">
        <f t="shared" si="86"/>
        <v>7.1623028861562729E-2</v>
      </c>
      <c r="G778" s="55" t="str">
        <f t="shared" si="87"/>
        <v/>
      </c>
      <c r="H778" s="55">
        <f t="shared" si="89"/>
        <v>7.1623028861562729E-2</v>
      </c>
      <c r="I778" s="63" t="str">
        <f t="shared" si="90"/>
        <v/>
      </c>
    </row>
    <row r="779" spans="1:9" x14ac:dyDescent="0.2">
      <c r="A779" s="19">
        <v>35828</v>
      </c>
      <c r="B779" s="56">
        <v>2.3289999961853027</v>
      </c>
      <c r="C779" s="57">
        <f t="shared" si="84"/>
        <v>2</v>
      </c>
      <c r="D779" s="55">
        <f t="shared" si="85"/>
        <v>1.0319007654747077</v>
      </c>
      <c r="E779" s="54">
        <f t="shared" si="88"/>
        <v>3.1402504950195177E-2</v>
      </c>
      <c r="F779" s="55" t="str">
        <f t="shared" si="86"/>
        <v/>
      </c>
      <c r="G779" s="55">
        <f t="shared" si="87"/>
        <v>3.1402504950195177E-2</v>
      </c>
      <c r="H779" s="55" t="str">
        <f t="shared" si="89"/>
        <v/>
      </c>
      <c r="I779" s="63">
        <f t="shared" si="90"/>
        <v>3.1402504950195177E-2</v>
      </c>
    </row>
    <row r="780" spans="1:9" x14ac:dyDescent="0.2">
      <c r="A780" s="19">
        <v>35829</v>
      </c>
      <c r="B780" s="56">
        <v>2.3069999217987061</v>
      </c>
      <c r="C780" s="57">
        <f t="shared" si="84"/>
        <v>3</v>
      </c>
      <c r="D780" s="55">
        <f t="shared" si="85"/>
        <v>0.99055385383313399</v>
      </c>
      <c r="E780" s="54">
        <f t="shared" si="88"/>
        <v>-9.4910439700724349E-3</v>
      </c>
      <c r="F780" s="55">
        <f t="shared" si="86"/>
        <v>-9.4910439700724349E-3</v>
      </c>
      <c r="G780" s="55" t="str">
        <f t="shared" si="87"/>
        <v/>
      </c>
      <c r="H780" s="55">
        <f t="shared" si="89"/>
        <v>-9.4910439700724349E-3</v>
      </c>
      <c r="I780" s="63" t="str">
        <f t="shared" si="90"/>
        <v/>
      </c>
    </row>
    <row r="781" spans="1:9" x14ac:dyDescent="0.2">
      <c r="A781" s="19">
        <v>35830</v>
      </c>
      <c r="B781" s="56">
        <v>2.2990000247955322</v>
      </c>
      <c r="C781" s="57">
        <f t="shared" si="84"/>
        <v>4</v>
      </c>
      <c r="D781" s="55">
        <f t="shared" si="85"/>
        <v>0.99653233754904658</v>
      </c>
      <c r="E781" s="54">
        <f t="shared" si="88"/>
        <v>-3.4736887278195485E-3</v>
      </c>
      <c r="F781" s="55">
        <f t="shared" si="86"/>
        <v>-3.4736887278195485E-3</v>
      </c>
      <c r="G781" s="55" t="str">
        <f t="shared" si="87"/>
        <v/>
      </c>
      <c r="H781" s="55">
        <f t="shared" si="89"/>
        <v>-3.4736887278195485E-3</v>
      </c>
      <c r="I781" s="63" t="str">
        <f t="shared" si="90"/>
        <v/>
      </c>
    </row>
    <row r="782" spans="1:9" x14ac:dyDescent="0.2">
      <c r="A782" s="19">
        <v>35831</v>
      </c>
      <c r="B782" s="56">
        <v>2.3829998970031738</v>
      </c>
      <c r="C782" s="57">
        <f t="shared" si="84"/>
        <v>5</v>
      </c>
      <c r="D782" s="55">
        <f t="shared" si="85"/>
        <v>1.036537569074238</v>
      </c>
      <c r="E782" s="54">
        <f t="shared" si="88"/>
        <v>3.5885898328707734E-2</v>
      </c>
      <c r="F782" s="55">
        <f t="shared" si="86"/>
        <v>3.5885898328707734E-2</v>
      </c>
      <c r="G782" s="55" t="str">
        <f t="shared" si="87"/>
        <v/>
      </c>
      <c r="H782" s="55">
        <f t="shared" si="89"/>
        <v>3.5885898328707734E-2</v>
      </c>
      <c r="I782" s="63" t="str">
        <f t="shared" si="90"/>
        <v/>
      </c>
    </row>
    <row r="783" spans="1:9" x14ac:dyDescent="0.2">
      <c r="A783" s="19">
        <v>35832</v>
      </c>
      <c r="B783" s="56">
        <v>2.3589999675750732</v>
      </c>
      <c r="C783" s="57">
        <f t="shared" si="84"/>
        <v>6</v>
      </c>
      <c r="D783" s="55">
        <f t="shared" si="85"/>
        <v>0.98992869053067001</v>
      </c>
      <c r="E783" s="54">
        <f t="shared" si="88"/>
        <v>-1.0122368214769677E-2</v>
      </c>
      <c r="F783" s="55">
        <f t="shared" si="86"/>
        <v>-1.0122368214769677E-2</v>
      </c>
      <c r="G783" s="55" t="str">
        <f t="shared" si="87"/>
        <v/>
      </c>
      <c r="H783" s="55">
        <f t="shared" si="89"/>
        <v>-1.0122368214769677E-2</v>
      </c>
      <c r="I783" s="63" t="str">
        <f t="shared" si="90"/>
        <v/>
      </c>
    </row>
    <row r="784" spans="1:9" x14ac:dyDescent="0.2">
      <c r="A784" s="19">
        <v>35835</v>
      </c>
      <c r="B784" s="56">
        <v>2.2209999561309814</v>
      </c>
      <c r="C784" s="57">
        <f t="shared" si="84"/>
        <v>2</v>
      </c>
      <c r="D784" s="55">
        <f t="shared" si="85"/>
        <v>0.94150063020732111</v>
      </c>
      <c r="E784" s="54">
        <f t="shared" si="88"/>
        <v>-6.0280261519969576E-2</v>
      </c>
      <c r="F784" s="55" t="str">
        <f t="shared" si="86"/>
        <v/>
      </c>
      <c r="G784" s="55">
        <f t="shared" si="87"/>
        <v>-6.0280261519969576E-2</v>
      </c>
      <c r="H784" s="55" t="str">
        <f t="shared" si="89"/>
        <v/>
      </c>
      <c r="I784" s="63">
        <f t="shared" si="90"/>
        <v>-6.0280261519969576E-2</v>
      </c>
    </row>
    <row r="785" spans="1:9" x14ac:dyDescent="0.2">
      <c r="A785" s="19">
        <v>35836</v>
      </c>
      <c r="B785" s="56">
        <v>2.2680001258850098</v>
      </c>
      <c r="C785" s="57">
        <f t="shared" si="84"/>
        <v>3</v>
      </c>
      <c r="D785" s="55">
        <f t="shared" si="85"/>
        <v>1.0211617157507302</v>
      </c>
      <c r="E785" s="54">
        <f t="shared" si="88"/>
        <v>2.0940916209990119E-2</v>
      </c>
      <c r="F785" s="55">
        <f t="shared" si="86"/>
        <v>2.0940916209990119E-2</v>
      </c>
      <c r="G785" s="55" t="str">
        <f t="shared" si="87"/>
        <v/>
      </c>
      <c r="H785" s="55">
        <f t="shared" si="89"/>
        <v>2.0940916209990119E-2</v>
      </c>
      <c r="I785" s="63" t="str">
        <f t="shared" si="90"/>
        <v/>
      </c>
    </row>
    <row r="786" spans="1:9" x14ac:dyDescent="0.2">
      <c r="A786" s="19">
        <v>35837</v>
      </c>
      <c r="B786" s="56">
        <v>2.2379999160766602</v>
      </c>
      <c r="C786" s="57">
        <f t="shared" si="84"/>
        <v>4</v>
      </c>
      <c r="D786" s="55">
        <f t="shared" si="85"/>
        <v>0.98677239499859237</v>
      </c>
      <c r="E786" s="54">
        <f t="shared" si="88"/>
        <v>-1.3315868979883934E-2</v>
      </c>
      <c r="F786" s="55">
        <f t="shared" si="86"/>
        <v>-1.3315868979883934E-2</v>
      </c>
      <c r="G786" s="55" t="str">
        <f t="shared" si="87"/>
        <v/>
      </c>
      <c r="H786" s="55">
        <f t="shared" si="89"/>
        <v>-1.3315868979883934E-2</v>
      </c>
      <c r="I786" s="63" t="str">
        <f t="shared" si="90"/>
        <v/>
      </c>
    </row>
    <row r="787" spans="1:9" x14ac:dyDescent="0.2">
      <c r="A787" s="19">
        <v>35838</v>
      </c>
      <c r="B787" s="56">
        <v>2.2880001068115234</v>
      </c>
      <c r="C787" s="57">
        <f t="shared" si="84"/>
        <v>5</v>
      </c>
      <c r="D787" s="55">
        <f t="shared" si="85"/>
        <v>1.0223414622921507</v>
      </c>
      <c r="E787" s="54">
        <f t="shared" si="88"/>
        <v>2.2095547810433894E-2</v>
      </c>
      <c r="F787" s="55">
        <f t="shared" si="86"/>
        <v>2.2095547810433894E-2</v>
      </c>
      <c r="G787" s="55" t="str">
        <f t="shared" si="87"/>
        <v/>
      </c>
      <c r="H787" s="55">
        <f t="shared" si="89"/>
        <v>2.2095547810433894E-2</v>
      </c>
      <c r="I787" s="63" t="str">
        <f t="shared" si="90"/>
        <v/>
      </c>
    </row>
    <row r="788" spans="1:9" x14ac:dyDescent="0.2">
      <c r="A788" s="19">
        <v>35839</v>
      </c>
      <c r="B788" s="56">
        <v>2.2079999446868896</v>
      </c>
      <c r="C788" s="57">
        <f t="shared" si="84"/>
        <v>6</v>
      </c>
      <c r="D788" s="55">
        <f t="shared" si="85"/>
        <v>0.96503489580858492</v>
      </c>
      <c r="E788" s="54">
        <f t="shared" si="88"/>
        <v>-3.5591016837287451E-2</v>
      </c>
      <c r="F788" s="55">
        <f t="shared" si="86"/>
        <v>-3.5591016837287451E-2</v>
      </c>
      <c r="G788" s="55" t="str">
        <f t="shared" si="87"/>
        <v/>
      </c>
      <c r="H788" s="55">
        <f t="shared" si="89"/>
        <v>-3.5591016837287451E-2</v>
      </c>
      <c r="I788" s="63" t="str">
        <f t="shared" si="90"/>
        <v/>
      </c>
    </row>
    <row r="789" spans="1:9" x14ac:dyDescent="0.2">
      <c r="A789" s="19">
        <v>35843</v>
      </c>
      <c r="B789" s="56">
        <v>2.1659998893737793</v>
      </c>
      <c r="C789" s="57">
        <f t="shared" si="84"/>
        <v>3</v>
      </c>
      <c r="D789" s="55">
        <f t="shared" si="85"/>
        <v>0.98097823534181916</v>
      </c>
      <c r="E789" s="54">
        <f t="shared" si="88"/>
        <v>-1.9205005858794252E-2</v>
      </c>
      <c r="F789" s="55" t="str">
        <f t="shared" si="86"/>
        <v/>
      </c>
      <c r="G789" s="55">
        <f t="shared" si="87"/>
        <v>-1.9205005858794252E-2</v>
      </c>
      <c r="H789" s="55" t="str">
        <f t="shared" si="89"/>
        <v/>
      </c>
      <c r="I789" s="63">
        <f t="shared" si="90"/>
        <v>-1.9205005858794252E-2</v>
      </c>
    </row>
    <row r="790" spans="1:9" x14ac:dyDescent="0.2">
      <c r="A790" s="19">
        <v>35844</v>
      </c>
      <c r="B790" s="56">
        <v>2.2379999160766602</v>
      </c>
      <c r="C790" s="57">
        <f t="shared" si="84"/>
        <v>4</v>
      </c>
      <c r="D790" s="55">
        <f t="shared" si="85"/>
        <v>1.0332410112558672</v>
      </c>
      <c r="E790" s="54">
        <f t="shared" si="88"/>
        <v>3.2700474885647826E-2</v>
      </c>
      <c r="F790" s="55">
        <f t="shared" si="86"/>
        <v>3.2700474885647826E-2</v>
      </c>
      <c r="G790" s="55" t="str">
        <f t="shared" si="87"/>
        <v/>
      </c>
      <c r="H790" s="55">
        <f t="shared" si="89"/>
        <v>3.2700474885647826E-2</v>
      </c>
      <c r="I790" s="63" t="str">
        <f t="shared" si="90"/>
        <v/>
      </c>
    </row>
    <row r="791" spans="1:9" x14ac:dyDescent="0.2">
      <c r="A791" s="19">
        <v>35845</v>
      </c>
      <c r="B791" s="56">
        <v>2.2170000076293945</v>
      </c>
      <c r="C791" s="57">
        <f t="shared" si="84"/>
        <v>5</v>
      </c>
      <c r="D791" s="55">
        <f t="shared" si="85"/>
        <v>0.99061666254032765</v>
      </c>
      <c r="E791" s="54">
        <f t="shared" si="88"/>
        <v>-9.4276383149855866E-3</v>
      </c>
      <c r="F791" s="55">
        <f t="shared" si="86"/>
        <v>-9.4276383149855866E-3</v>
      </c>
      <c r="G791" s="55" t="str">
        <f t="shared" si="87"/>
        <v/>
      </c>
      <c r="H791" s="55">
        <f t="shared" si="89"/>
        <v>-9.4276383149855866E-3</v>
      </c>
      <c r="I791" s="63" t="str">
        <f t="shared" si="90"/>
        <v/>
      </c>
    </row>
    <row r="792" spans="1:9" x14ac:dyDescent="0.2">
      <c r="A792" s="19">
        <v>35846</v>
      </c>
      <c r="B792" s="56">
        <v>2.1979999542236328</v>
      </c>
      <c r="C792" s="57">
        <f t="shared" si="84"/>
        <v>6</v>
      </c>
      <c r="D792" s="55">
        <f t="shared" si="85"/>
        <v>0.991429836111693</v>
      </c>
      <c r="E792" s="54">
        <f t="shared" si="88"/>
        <v>-8.6070989204323611E-3</v>
      </c>
      <c r="F792" s="55">
        <f t="shared" si="86"/>
        <v>-8.6070989204323611E-3</v>
      </c>
      <c r="G792" s="55" t="str">
        <f t="shared" si="87"/>
        <v/>
      </c>
      <c r="H792" s="55">
        <f t="shared" si="89"/>
        <v>-8.6070989204323611E-3</v>
      </c>
      <c r="I792" s="63" t="str">
        <f t="shared" si="90"/>
        <v/>
      </c>
    </row>
    <row r="793" spans="1:9" x14ac:dyDescent="0.2">
      <c r="A793" s="19">
        <v>35849</v>
      </c>
      <c r="B793" s="56">
        <v>2.1789999008178711</v>
      </c>
      <c r="C793" s="57">
        <f t="shared" si="84"/>
        <v>2</v>
      </c>
      <c r="D793" s="55">
        <f t="shared" si="85"/>
        <v>0.9913557535025187</v>
      </c>
      <c r="E793" s="54">
        <f t="shared" si="88"/>
        <v>-8.681824709843796E-3</v>
      </c>
      <c r="F793" s="55" t="str">
        <f t="shared" si="86"/>
        <v/>
      </c>
      <c r="G793" s="55">
        <f t="shared" si="87"/>
        <v>-8.681824709843796E-3</v>
      </c>
      <c r="H793" s="55" t="str">
        <f t="shared" si="89"/>
        <v/>
      </c>
      <c r="I793" s="63">
        <f t="shared" si="90"/>
        <v>-8.681824709843796E-3</v>
      </c>
    </row>
    <row r="794" spans="1:9" x14ac:dyDescent="0.2">
      <c r="A794" s="19">
        <v>35850</v>
      </c>
      <c r="B794" s="56">
        <v>2.2160000801086426</v>
      </c>
      <c r="C794" s="57">
        <f t="shared" ref="C794:C857" si="91">WEEKDAY(A794)</f>
        <v>3</v>
      </c>
      <c r="D794" s="55">
        <f t="shared" ref="D794:D857" si="92">B794/B793</f>
        <v>1.0169803492312615</v>
      </c>
      <c r="E794" s="54">
        <f t="shared" si="88"/>
        <v>1.6837794589933314E-2</v>
      </c>
      <c r="F794" s="55">
        <f t="shared" si="86"/>
        <v>1.6837794589933314E-2</v>
      </c>
      <c r="G794" s="55" t="str">
        <f t="shared" si="87"/>
        <v/>
      </c>
      <c r="H794" s="55">
        <f t="shared" si="89"/>
        <v>1.6837794589933314E-2</v>
      </c>
      <c r="I794" s="63" t="str">
        <f t="shared" si="90"/>
        <v/>
      </c>
    </row>
    <row r="795" spans="1:9" s="28" customFormat="1" x14ac:dyDescent="0.2">
      <c r="A795" s="24">
        <v>35851</v>
      </c>
      <c r="B795" s="58">
        <v>2.2860000133514404</v>
      </c>
      <c r="C795" s="59">
        <f t="shared" si="91"/>
        <v>4</v>
      </c>
      <c r="D795" s="60">
        <f t="shared" si="92"/>
        <v>1.0315884163864137</v>
      </c>
      <c r="E795" s="60">
        <f t="shared" si="88"/>
        <v>3.1099766177997899E-2</v>
      </c>
      <c r="F795" s="60">
        <f t="shared" si="86"/>
        <v>3.1099766177997899E-2</v>
      </c>
      <c r="G795" s="60" t="str">
        <f t="shared" si="87"/>
        <v/>
      </c>
      <c r="H795" s="60">
        <f t="shared" si="89"/>
        <v>3.1099766177997899E-2</v>
      </c>
      <c r="I795" s="64" t="str">
        <f t="shared" si="90"/>
        <v/>
      </c>
    </row>
    <row r="796" spans="1:9" x14ac:dyDescent="0.2">
      <c r="A796" s="19">
        <v>35852</v>
      </c>
      <c r="B796" s="56">
        <v>2.2839999198913574</v>
      </c>
      <c r="C796" s="57">
        <f t="shared" si="91"/>
        <v>5</v>
      </c>
      <c r="D796" s="55">
        <f t="shared" si="92"/>
        <v>0.99912506848276406</v>
      </c>
      <c r="E796" s="54">
        <f t="shared" si="88"/>
        <v>-8.753144932173362E-4</v>
      </c>
      <c r="F796" s="61">
        <f t="shared" si="86"/>
        <v>-8.753144932173362E-4</v>
      </c>
      <c r="G796" s="55" t="str">
        <f t="shared" si="87"/>
        <v/>
      </c>
      <c r="H796" s="61"/>
      <c r="I796" s="63" t="str">
        <f t="shared" si="90"/>
        <v/>
      </c>
    </row>
    <row r="797" spans="1:9" x14ac:dyDescent="0.2">
      <c r="A797" s="19">
        <v>35853</v>
      </c>
      <c r="B797" s="56">
        <v>2.3210000991821289</v>
      </c>
      <c r="C797" s="57">
        <f t="shared" si="91"/>
        <v>6</v>
      </c>
      <c r="D797" s="55">
        <f t="shared" si="92"/>
        <v>1.0161997288040761</v>
      </c>
      <c r="E797" s="54">
        <f t="shared" si="88"/>
        <v>1.6069913304870835E-2</v>
      </c>
      <c r="F797" s="55">
        <f t="shared" si="86"/>
        <v>1.6069913304870835E-2</v>
      </c>
      <c r="G797" s="55" t="str">
        <f t="shared" si="87"/>
        <v/>
      </c>
      <c r="H797" s="55">
        <f t="shared" si="89"/>
        <v>1.6069913304870835E-2</v>
      </c>
      <c r="I797" s="63" t="str">
        <f t="shared" si="90"/>
        <v/>
      </c>
    </row>
    <row r="798" spans="1:9" x14ac:dyDescent="0.2">
      <c r="A798" s="19">
        <v>35856</v>
      </c>
      <c r="B798" s="56">
        <v>2.2920000553131104</v>
      </c>
      <c r="C798" s="57">
        <f t="shared" si="91"/>
        <v>2</v>
      </c>
      <c r="D798" s="55">
        <f t="shared" si="92"/>
        <v>0.98750536724266513</v>
      </c>
      <c r="E798" s="54">
        <f t="shared" si="88"/>
        <v>-1.2573347039184965E-2</v>
      </c>
      <c r="F798" s="55" t="str">
        <f t="shared" si="86"/>
        <v/>
      </c>
      <c r="G798" s="55">
        <f t="shared" si="87"/>
        <v>-1.2573347039184965E-2</v>
      </c>
      <c r="H798" s="55" t="str">
        <f t="shared" si="89"/>
        <v/>
      </c>
      <c r="I798" s="63">
        <f t="shared" si="90"/>
        <v>-1.2573347039184965E-2</v>
      </c>
    </row>
    <row r="799" spans="1:9" x14ac:dyDescent="0.2">
      <c r="A799" s="19">
        <v>35857</v>
      </c>
      <c r="B799" s="56">
        <v>2.2409999370574951</v>
      </c>
      <c r="C799" s="57">
        <f t="shared" si="91"/>
        <v>3</v>
      </c>
      <c r="D799" s="55">
        <f t="shared" si="92"/>
        <v>0.97774864004152562</v>
      </c>
      <c r="E799" s="54">
        <f t="shared" si="88"/>
        <v>-2.2502656253616769E-2</v>
      </c>
      <c r="F799" s="55">
        <f t="shared" si="86"/>
        <v>-2.2502656253616769E-2</v>
      </c>
      <c r="G799" s="55" t="str">
        <f t="shared" si="87"/>
        <v/>
      </c>
      <c r="H799" s="55">
        <f t="shared" si="89"/>
        <v>-2.2502656253616769E-2</v>
      </c>
      <c r="I799" s="63" t="str">
        <f t="shared" si="90"/>
        <v/>
      </c>
    </row>
    <row r="800" spans="1:9" x14ac:dyDescent="0.2">
      <c r="A800" s="19">
        <v>35858</v>
      </c>
      <c r="B800" s="56">
        <v>2.2279999256134033</v>
      </c>
      <c r="C800" s="57">
        <f t="shared" si="91"/>
        <v>4</v>
      </c>
      <c r="D800" s="55">
        <f t="shared" si="92"/>
        <v>0.99419901302578295</v>
      </c>
      <c r="E800" s="54">
        <f t="shared" si="88"/>
        <v>-5.8178780541205963E-3</v>
      </c>
      <c r="F800" s="55">
        <f t="shared" si="86"/>
        <v>-5.8178780541205963E-3</v>
      </c>
      <c r="G800" s="55" t="str">
        <f t="shared" si="87"/>
        <v/>
      </c>
      <c r="H800" s="55">
        <f t="shared" si="89"/>
        <v>-5.8178780541205963E-3</v>
      </c>
      <c r="I800" s="63" t="str">
        <f t="shared" si="90"/>
        <v/>
      </c>
    </row>
    <row r="801" spans="1:9" x14ac:dyDescent="0.2">
      <c r="A801" s="19">
        <v>35859</v>
      </c>
      <c r="B801" s="56">
        <v>2.1410000324249268</v>
      </c>
      <c r="C801" s="57">
        <f t="shared" si="91"/>
        <v>5</v>
      </c>
      <c r="D801" s="55">
        <f t="shared" si="92"/>
        <v>0.96095157266914</v>
      </c>
      <c r="E801" s="54">
        <f t="shared" si="88"/>
        <v>-3.9831263925571528E-2</v>
      </c>
      <c r="F801" s="55">
        <f t="shared" si="86"/>
        <v>-3.9831263925571528E-2</v>
      </c>
      <c r="G801" s="55" t="str">
        <f t="shared" si="87"/>
        <v/>
      </c>
      <c r="H801" s="55">
        <f t="shared" si="89"/>
        <v>-3.9831263925571528E-2</v>
      </c>
      <c r="I801" s="63" t="str">
        <f t="shared" si="90"/>
        <v/>
      </c>
    </row>
    <row r="802" spans="1:9" x14ac:dyDescent="0.2">
      <c r="A802" s="19">
        <v>35860</v>
      </c>
      <c r="B802" s="56">
        <v>2.1289999485015869</v>
      </c>
      <c r="C802" s="57">
        <f t="shared" si="91"/>
        <v>6</v>
      </c>
      <c r="D802" s="55">
        <f t="shared" si="92"/>
        <v>0.99439510334348369</v>
      </c>
      <c r="E802" s="54">
        <f t="shared" si="88"/>
        <v>-5.6206630299764915E-3</v>
      </c>
      <c r="F802" s="55">
        <f t="shared" si="86"/>
        <v>-5.6206630299764915E-3</v>
      </c>
      <c r="G802" s="55" t="str">
        <f t="shared" si="87"/>
        <v/>
      </c>
      <c r="H802" s="55">
        <f t="shared" si="89"/>
        <v>-5.6206630299764915E-3</v>
      </c>
      <c r="I802" s="63" t="str">
        <f t="shared" si="90"/>
        <v/>
      </c>
    </row>
    <row r="803" spans="1:9" x14ac:dyDescent="0.2">
      <c r="A803" s="19">
        <v>35863</v>
      </c>
      <c r="B803" s="56">
        <v>2.1689999103546143</v>
      </c>
      <c r="C803" s="57">
        <f t="shared" si="91"/>
        <v>2</v>
      </c>
      <c r="D803" s="55">
        <f t="shared" si="92"/>
        <v>1.0187881459936998</v>
      </c>
      <c r="E803" s="54">
        <f t="shared" si="88"/>
        <v>1.8613828792125475E-2</v>
      </c>
      <c r="F803" s="55" t="str">
        <f t="shared" si="86"/>
        <v/>
      </c>
      <c r="G803" s="55">
        <f t="shared" si="87"/>
        <v>1.8613828792125475E-2</v>
      </c>
      <c r="H803" s="55" t="str">
        <f t="shared" si="89"/>
        <v/>
      </c>
      <c r="I803" s="63">
        <f t="shared" si="90"/>
        <v>1.8613828792125475E-2</v>
      </c>
    </row>
    <row r="804" spans="1:9" x14ac:dyDescent="0.2">
      <c r="A804" s="19">
        <v>35864</v>
      </c>
      <c r="B804" s="56">
        <v>2.1370000839233398</v>
      </c>
      <c r="C804" s="57">
        <f t="shared" si="91"/>
        <v>3</v>
      </c>
      <c r="D804" s="55">
        <f t="shared" si="92"/>
        <v>0.98524673685853559</v>
      </c>
      <c r="E804" s="54">
        <f t="shared" si="88"/>
        <v>-1.4863174905875215E-2</v>
      </c>
      <c r="F804" s="55">
        <f t="shared" si="86"/>
        <v>-1.4863174905875215E-2</v>
      </c>
      <c r="G804" s="55" t="str">
        <f t="shared" si="87"/>
        <v/>
      </c>
      <c r="H804" s="55">
        <f t="shared" si="89"/>
        <v>-1.4863174905875215E-2</v>
      </c>
      <c r="I804" s="63" t="str">
        <f t="shared" si="90"/>
        <v/>
      </c>
    </row>
    <row r="805" spans="1:9" x14ac:dyDescent="0.2">
      <c r="A805" s="19">
        <v>35865</v>
      </c>
      <c r="B805" s="56">
        <v>2.1719999313354492</v>
      </c>
      <c r="C805" s="57">
        <f t="shared" si="91"/>
        <v>4</v>
      </c>
      <c r="D805" s="55">
        <f t="shared" si="92"/>
        <v>1.0163780280943429</v>
      </c>
      <c r="E805" s="54">
        <f t="shared" si="88"/>
        <v>1.6245354849597972E-2</v>
      </c>
      <c r="F805" s="55">
        <f t="shared" si="86"/>
        <v>1.6245354849597972E-2</v>
      </c>
      <c r="G805" s="55" t="str">
        <f t="shared" si="87"/>
        <v/>
      </c>
      <c r="H805" s="55">
        <f t="shared" si="89"/>
        <v>1.6245354849597972E-2</v>
      </c>
      <c r="I805" s="63" t="str">
        <f t="shared" si="90"/>
        <v/>
      </c>
    </row>
    <row r="806" spans="1:9" x14ac:dyDescent="0.2">
      <c r="A806" s="19">
        <v>35866</v>
      </c>
      <c r="B806" s="56">
        <v>2.1340000629425049</v>
      </c>
      <c r="C806" s="57">
        <f t="shared" si="91"/>
        <v>5</v>
      </c>
      <c r="D806" s="55">
        <f t="shared" si="92"/>
        <v>0.98250466409104342</v>
      </c>
      <c r="E806" s="54">
        <f t="shared" si="88"/>
        <v>-1.7650188083532102E-2</v>
      </c>
      <c r="F806" s="55">
        <f t="shared" si="86"/>
        <v>-1.7650188083532102E-2</v>
      </c>
      <c r="G806" s="55" t="str">
        <f t="shared" si="87"/>
        <v/>
      </c>
      <c r="H806" s="55">
        <f t="shared" si="89"/>
        <v>-1.7650188083532102E-2</v>
      </c>
      <c r="I806" s="63" t="str">
        <f t="shared" si="90"/>
        <v/>
      </c>
    </row>
    <row r="807" spans="1:9" x14ac:dyDescent="0.2">
      <c r="A807" s="19">
        <v>35867</v>
      </c>
      <c r="B807" s="56">
        <v>2.1370000839233398</v>
      </c>
      <c r="C807" s="57">
        <f t="shared" si="91"/>
        <v>6</v>
      </c>
      <c r="D807" s="55">
        <f t="shared" si="92"/>
        <v>1.0014058204743903</v>
      </c>
      <c r="E807" s="54">
        <f t="shared" si="88"/>
        <v>1.4048332339341163E-3</v>
      </c>
      <c r="F807" s="55">
        <f t="shared" si="86"/>
        <v>1.4048332339341163E-3</v>
      </c>
      <c r="G807" s="55" t="str">
        <f t="shared" si="87"/>
        <v/>
      </c>
      <c r="H807" s="55">
        <f t="shared" si="89"/>
        <v>1.4048332339341163E-3</v>
      </c>
      <c r="I807" s="63" t="str">
        <f t="shared" si="90"/>
        <v/>
      </c>
    </row>
    <row r="808" spans="1:9" x14ac:dyDescent="0.2">
      <c r="A808" s="19">
        <v>35870</v>
      </c>
      <c r="B808" s="56">
        <v>2.1549999713897705</v>
      </c>
      <c r="C808" s="57">
        <f t="shared" si="91"/>
        <v>2</v>
      </c>
      <c r="D808" s="55">
        <f t="shared" si="92"/>
        <v>1.0084229699389551</v>
      </c>
      <c r="E808" s="54">
        <f t="shared" si="88"/>
        <v>8.3876946709251533E-3</v>
      </c>
      <c r="F808" s="55" t="str">
        <f t="shared" si="86"/>
        <v/>
      </c>
      <c r="G808" s="55">
        <f t="shared" si="87"/>
        <v>8.3876946709251533E-3</v>
      </c>
      <c r="H808" s="55" t="str">
        <f t="shared" si="89"/>
        <v/>
      </c>
      <c r="I808" s="63">
        <f t="shared" si="90"/>
        <v>8.3876946709251533E-3</v>
      </c>
    </row>
    <row r="809" spans="1:9" x14ac:dyDescent="0.2">
      <c r="A809" s="19">
        <v>35871</v>
      </c>
      <c r="B809" s="56">
        <v>2.1549999713897705</v>
      </c>
      <c r="C809" s="57">
        <f t="shared" si="91"/>
        <v>3</v>
      </c>
      <c r="D809" s="55">
        <f t="shared" si="92"/>
        <v>1</v>
      </c>
      <c r="E809" s="54">
        <f t="shared" si="88"/>
        <v>0</v>
      </c>
      <c r="F809" s="55">
        <f t="shared" si="86"/>
        <v>0</v>
      </c>
      <c r="G809" s="55" t="str">
        <f t="shared" si="87"/>
        <v/>
      </c>
      <c r="H809" s="55">
        <f t="shared" si="89"/>
        <v>0</v>
      </c>
      <c r="I809" s="63" t="str">
        <f t="shared" si="90"/>
        <v/>
      </c>
    </row>
    <row r="810" spans="1:9" x14ac:dyDescent="0.2">
      <c r="A810" s="19">
        <v>35872</v>
      </c>
      <c r="B810" s="56">
        <v>2.2390000820159912</v>
      </c>
      <c r="C810" s="57">
        <f t="shared" si="91"/>
        <v>4</v>
      </c>
      <c r="D810" s="55">
        <f t="shared" si="92"/>
        <v>1.0389791701816351</v>
      </c>
      <c r="E810" s="54">
        <f t="shared" si="88"/>
        <v>3.8238663967749387E-2</v>
      </c>
      <c r="F810" s="55">
        <f t="shared" si="86"/>
        <v>3.8238663967749387E-2</v>
      </c>
      <c r="G810" s="55" t="str">
        <f t="shared" si="87"/>
        <v/>
      </c>
      <c r="H810" s="55">
        <f t="shared" si="89"/>
        <v>3.8238663967749387E-2</v>
      </c>
      <c r="I810" s="63" t="str">
        <f t="shared" si="90"/>
        <v/>
      </c>
    </row>
    <row r="811" spans="1:9" x14ac:dyDescent="0.2">
      <c r="A811" s="19">
        <v>35873</v>
      </c>
      <c r="B811" s="56">
        <v>2.2999999523162842</v>
      </c>
      <c r="C811" s="57">
        <f t="shared" si="91"/>
        <v>5</v>
      </c>
      <c r="D811" s="55">
        <f t="shared" si="92"/>
        <v>1.0272442465680345</v>
      </c>
      <c r="E811" s="54">
        <f t="shared" si="88"/>
        <v>2.6879727955801631E-2</v>
      </c>
      <c r="F811" s="55">
        <f t="shared" si="86"/>
        <v>2.6879727955801631E-2</v>
      </c>
      <c r="G811" s="55" t="str">
        <f t="shared" si="87"/>
        <v/>
      </c>
      <c r="H811" s="55">
        <f t="shared" si="89"/>
        <v>2.6879727955801631E-2</v>
      </c>
      <c r="I811" s="63" t="str">
        <f t="shared" si="90"/>
        <v/>
      </c>
    </row>
    <row r="812" spans="1:9" x14ac:dyDescent="0.2">
      <c r="A812" s="19">
        <v>35874</v>
      </c>
      <c r="B812" s="56">
        <v>2.3429999351501465</v>
      </c>
      <c r="C812" s="57">
        <f t="shared" si="91"/>
        <v>6</v>
      </c>
      <c r="D812" s="55">
        <f t="shared" si="92"/>
        <v>1.0186956450979741</v>
      </c>
      <c r="E812" s="54">
        <f t="shared" si="88"/>
        <v>1.8523029644477038E-2</v>
      </c>
      <c r="F812" s="55">
        <f t="shared" si="86"/>
        <v>1.8523029644477038E-2</v>
      </c>
      <c r="G812" s="55" t="str">
        <f t="shared" si="87"/>
        <v/>
      </c>
      <c r="H812" s="55">
        <f t="shared" si="89"/>
        <v>1.8523029644477038E-2</v>
      </c>
      <c r="I812" s="63" t="str">
        <f t="shared" si="90"/>
        <v/>
      </c>
    </row>
    <row r="813" spans="1:9" x14ac:dyDescent="0.2">
      <c r="A813" s="19">
        <v>35877</v>
      </c>
      <c r="B813" s="56">
        <v>2.3510000705718994</v>
      </c>
      <c r="C813" s="57">
        <f t="shared" si="91"/>
        <v>2</v>
      </c>
      <c r="D813" s="55">
        <f t="shared" si="92"/>
        <v>1.0034144838425871</v>
      </c>
      <c r="E813" s="54">
        <f t="shared" si="88"/>
        <v>3.4086677282235533E-3</v>
      </c>
      <c r="F813" s="55" t="str">
        <f t="shared" si="86"/>
        <v/>
      </c>
      <c r="G813" s="55">
        <f t="shared" si="87"/>
        <v>3.4086677282235533E-3</v>
      </c>
      <c r="H813" s="55" t="str">
        <f t="shared" si="89"/>
        <v/>
      </c>
      <c r="I813" s="63">
        <f t="shared" si="90"/>
        <v>3.4086677282235533E-3</v>
      </c>
    </row>
    <row r="814" spans="1:9" x14ac:dyDescent="0.2">
      <c r="A814" s="19">
        <v>35878</v>
      </c>
      <c r="B814" s="56">
        <v>2.3299999237060547</v>
      </c>
      <c r="C814" s="57">
        <f t="shared" si="91"/>
        <v>3</v>
      </c>
      <c r="D814" s="55">
        <f t="shared" si="92"/>
        <v>0.99106756859401701</v>
      </c>
      <c r="E814" s="54">
        <f t="shared" si="88"/>
        <v>-8.9725647423278074E-3</v>
      </c>
      <c r="F814" s="55">
        <f t="shared" si="86"/>
        <v>-8.9725647423278074E-3</v>
      </c>
      <c r="G814" s="55" t="str">
        <f t="shared" si="87"/>
        <v/>
      </c>
      <c r="H814" s="55">
        <f t="shared" si="89"/>
        <v>-8.9725647423278074E-3</v>
      </c>
      <c r="I814" s="63" t="str">
        <f t="shared" si="90"/>
        <v/>
      </c>
    </row>
    <row r="815" spans="1:9" x14ac:dyDescent="0.2">
      <c r="A815" s="19">
        <v>35879</v>
      </c>
      <c r="B815" s="56">
        <v>2.3650000095367432</v>
      </c>
      <c r="C815" s="57">
        <f t="shared" si="91"/>
        <v>4</v>
      </c>
      <c r="D815" s="55">
        <f t="shared" si="92"/>
        <v>1.0150214965565398</v>
      </c>
      <c r="E815" s="54">
        <f t="shared" si="88"/>
        <v>1.4909791142919744E-2</v>
      </c>
      <c r="F815" s="55">
        <f t="shared" si="86"/>
        <v>1.4909791142919744E-2</v>
      </c>
      <c r="G815" s="55" t="str">
        <f t="shared" si="87"/>
        <v/>
      </c>
      <c r="H815" s="55">
        <f t="shared" si="89"/>
        <v>1.4909791142919744E-2</v>
      </c>
      <c r="I815" s="63" t="str">
        <f t="shared" si="90"/>
        <v/>
      </c>
    </row>
    <row r="816" spans="1:9" x14ac:dyDescent="0.2">
      <c r="A816" s="19">
        <v>35880</v>
      </c>
      <c r="B816" s="56">
        <v>2.3380000591278076</v>
      </c>
      <c r="C816" s="57">
        <f t="shared" si="91"/>
        <v>5</v>
      </c>
      <c r="D816" s="55">
        <f t="shared" si="92"/>
        <v>0.988583530528516</v>
      </c>
      <c r="E816" s="54">
        <f t="shared" si="88"/>
        <v>-1.1482137636560337E-2</v>
      </c>
      <c r="F816" s="55">
        <f t="shared" si="86"/>
        <v>-1.1482137636560337E-2</v>
      </c>
      <c r="G816" s="55" t="str">
        <f t="shared" si="87"/>
        <v/>
      </c>
      <c r="H816" s="55">
        <f t="shared" si="89"/>
        <v>-1.1482137636560337E-2</v>
      </c>
      <c r="I816" s="63" t="str">
        <f t="shared" si="90"/>
        <v/>
      </c>
    </row>
    <row r="817" spans="1:9" s="28" customFormat="1" x14ac:dyDescent="0.2">
      <c r="A817" s="24">
        <v>35881</v>
      </c>
      <c r="B817" s="58">
        <v>2.2999999523162842</v>
      </c>
      <c r="C817" s="59">
        <f t="shared" si="91"/>
        <v>6</v>
      </c>
      <c r="D817" s="60">
        <f t="shared" si="92"/>
        <v>0.98374674685607177</v>
      </c>
      <c r="E817" s="60">
        <f t="shared" si="88"/>
        <v>-1.6386786136732067E-2</v>
      </c>
      <c r="F817" s="60">
        <f t="shared" si="86"/>
        <v>-1.6386786136732067E-2</v>
      </c>
      <c r="G817" s="60" t="str">
        <f t="shared" si="87"/>
        <v/>
      </c>
      <c r="H817" s="60">
        <f t="shared" si="89"/>
        <v>-1.6386786136732067E-2</v>
      </c>
      <c r="I817" s="64" t="str">
        <f t="shared" si="90"/>
        <v/>
      </c>
    </row>
    <row r="818" spans="1:9" x14ac:dyDescent="0.2">
      <c r="A818" s="19">
        <v>35884</v>
      </c>
      <c r="B818" s="56">
        <v>2.4089999198913574</v>
      </c>
      <c r="C818" s="57">
        <f t="shared" si="91"/>
        <v>2</v>
      </c>
      <c r="D818" s="55">
        <f t="shared" si="92"/>
        <v>1.0473912912325505</v>
      </c>
      <c r="E818" s="54">
        <f t="shared" si="88"/>
        <v>4.6302588175781374E-2</v>
      </c>
      <c r="F818" s="55" t="str">
        <f t="shared" si="86"/>
        <v/>
      </c>
      <c r="G818" s="61">
        <f t="shared" si="87"/>
        <v>4.6302588175781374E-2</v>
      </c>
      <c r="H818" s="55" t="str">
        <f t="shared" si="89"/>
        <v/>
      </c>
      <c r="I818" s="65"/>
    </row>
    <row r="819" spans="1:9" x14ac:dyDescent="0.2">
      <c r="A819" s="19">
        <v>35885</v>
      </c>
      <c r="B819" s="56">
        <v>2.5220000743865967</v>
      </c>
      <c r="C819" s="57">
        <f t="shared" si="91"/>
        <v>3</v>
      </c>
      <c r="D819" s="55">
        <f t="shared" si="92"/>
        <v>1.0469074961614508</v>
      </c>
      <c r="E819" s="54">
        <f t="shared" si="88"/>
        <v>4.5840576658974522E-2</v>
      </c>
      <c r="F819" s="55">
        <f t="shared" si="86"/>
        <v>4.5840576658974522E-2</v>
      </c>
      <c r="G819" s="55" t="str">
        <f t="shared" si="87"/>
        <v/>
      </c>
      <c r="H819" s="55">
        <f t="shared" si="89"/>
        <v>4.5840576658974522E-2</v>
      </c>
      <c r="I819" s="63" t="str">
        <f t="shared" si="90"/>
        <v/>
      </c>
    </row>
    <row r="820" spans="1:9" x14ac:dyDescent="0.2">
      <c r="A820" s="19">
        <v>35886</v>
      </c>
      <c r="B820" s="56">
        <v>2.500999927520752</v>
      </c>
      <c r="C820" s="57">
        <f t="shared" si="91"/>
        <v>4</v>
      </c>
      <c r="D820" s="55">
        <f t="shared" si="92"/>
        <v>0.99167321719014923</v>
      </c>
      <c r="E820" s="54">
        <f t="shared" si="88"/>
        <v>-8.3616441224349108E-3</v>
      </c>
      <c r="F820" s="55">
        <f t="shared" si="86"/>
        <v>-8.3616441224349108E-3</v>
      </c>
      <c r="G820" s="55" t="str">
        <f t="shared" si="87"/>
        <v/>
      </c>
      <c r="H820" s="55">
        <f t="shared" si="89"/>
        <v>-8.3616441224349108E-3</v>
      </c>
      <c r="I820" s="63" t="str">
        <f t="shared" si="90"/>
        <v/>
      </c>
    </row>
    <row r="821" spans="1:9" x14ac:dyDescent="0.2">
      <c r="A821" s="19">
        <v>35887</v>
      </c>
      <c r="B821" s="56">
        <v>2.562000036239624</v>
      </c>
      <c r="C821" s="57">
        <f t="shared" si="91"/>
        <v>5</v>
      </c>
      <c r="D821" s="55">
        <f t="shared" si="92"/>
        <v>1.0243902880794329</v>
      </c>
      <c r="E821" s="54">
        <f t="shared" si="88"/>
        <v>2.4097594704220248E-2</v>
      </c>
      <c r="F821" s="55">
        <f t="shared" si="86"/>
        <v>2.4097594704220248E-2</v>
      </c>
      <c r="G821" s="55" t="str">
        <f t="shared" si="87"/>
        <v/>
      </c>
      <c r="H821" s="55">
        <f t="shared" si="89"/>
        <v>2.4097594704220248E-2</v>
      </c>
      <c r="I821" s="63" t="str">
        <f t="shared" si="90"/>
        <v/>
      </c>
    </row>
    <row r="822" spans="1:9" x14ac:dyDescent="0.2">
      <c r="A822" s="19">
        <v>35888</v>
      </c>
      <c r="B822" s="56">
        <v>2.5559999942779541</v>
      </c>
      <c r="C822" s="57">
        <f t="shared" si="91"/>
        <v>6</v>
      </c>
      <c r="D822" s="55">
        <f t="shared" si="92"/>
        <v>0.99765806327993789</v>
      </c>
      <c r="E822" s="54">
        <f t="shared" si="88"/>
        <v>-2.3446833429784934E-3</v>
      </c>
      <c r="F822" s="55">
        <f t="shared" si="86"/>
        <v>-2.3446833429784934E-3</v>
      </c>
      <c r="G822" s="55" t="str">
        <f t="shared" si="87"/>
        <v/>
      </c>
      <c r="H822" s="55">
        <f t="shared" si="89"/>
        <v>-2.3446833429784934E-3</v>
      </c>
      <c r="I822" s="63" t="str">
        <f t="shared" si="90"/>
        <v/>
      </c>
    </row>
    <row r="823" spans="1:9" x14ac:dyDescent="0.2">
      <c r="A823" s="19">
        <v>35891</v>
      </c>
      <c r="B823" s="56">
        <v>2.5350000858306885</v>
      </c>
      <c r="C823" s="57">
        <f t="shared" si="91"/>
        <v>2</v>
      </c>
      <c r="D823" s="55">
        <f t="shared" si="92"/>
        <v>0.99178407335904639</v>
      </c>
      <c r="E823" s="54">
        <f t="shared" si="88"/>
        <v>-8.2498633752105532E-3</v>
      </c>
      <c r="F823" s="55" t="str">
        <f t="shared" si="86"/>
        <v/>
      </c>
      <c r="G823" s="55">
        <f t="shared" si="87"/>
        <v>-8.2498633752105532E-3</v>
      </c>
      <c r="H823" s="55" t="str">
        <f t="shared" si="89"/>
        <v/>
      </c>
      <c r="I823" s="63">
        <f t="shared" si="90"/>
        <v>-8.2498633752105532E-3</v>
      </c>
    </row>
    <row r="824" spans="1:9" x14ac:dyDescent="0.2">
      <c r="A824" s="19">
        <v>35892</v>
      </c>
      <c r="B824" s="56">
        <v>2.6679999828338623</v>
      </c>
      <c r="C824" s="57">
        <f t="shared" si="91"/>
        <v>3</v>
      </c>
      <c r="D824" s="55">
        <f t="shared" si="92"/>
        <v>1.0524654408284138</v>
      </c>
      <c r="E824" s="54">
        <f t="shared" si="88"/>
        <v>5.1135450717886985E-2</v>
      </c>
      <c r="F824" s="55">
        <f t="shared" si="86"/>
        <v>5.1135450717886985E-2</v>
      </c>
      <c r="G824" s="55" t="str">
        <f t="shared" si="87"/>
        <v/>
      </c>
      <c r="H824" s="55">
        <f t="shared" si="89"/>
        <v>5.1135450717886985E-2</v>
      </c>
      <c r="I824" s="63" t="str">
        <f t="shared" si="90"/>
        <v/>
      </c>
    </row>
    <row r="825" spans="1:9" x14ac:dyDescent="0.2">
      <c r="A825" s="19">
        <v>35893</v>
      </c>
      <c r="B825" s="56">
        <v>2.689000129699707</v>
      </c>
      <c r="C825" s="57">
        <f t="shared" si="91"/>
        <v>4</v>
      </c>
      <c r="D825" s="55">
        <f t="shared" si="92"/>
        <v>1.0078711195655778</v>
      </c>
      <c r="E825" s="54">
        <f t="shared" si="88"/>
        <v>7.8403039008689904E-3</v>
      </c>
      <c r="F825" s="55">
        <f t="shared" si="86"/>
        <v>7.8403039008689904E-3</v>
      </c>
      <c r="G825" s="55" t="str">
        <f t="shared" si="87"/>
        <v/>
      </c>
      <c r="H825" s="55">
        <f t="shared" si="89"/>
        <v>7.8403039008689904E-3</v>
      </c>
      <c r="I825" s="63" t="str">
        <f t="shared" si="90"/>
        <v/>
      </c>
    </row>
    <row r="826" spans="1:9" x14ac:dyDescent="0.2">
      <c r="A826" s="19">
        <v>35894</v>
      </c>
      <c r="B826" s="56">
        <v>2.6570000648498535</v>
      </c>
      <c r="C826" s="57">
        <f t="shared" si="91"/>
        <v>5</v>
      </c>
      <c r="D826" s="55">
        <f t="shared" si="92"/>
        <v>0.98809964176036424</v>
      </c>
      <c r="E826" s="54">
        <f t="shared" si="88"/>
        <v>-1.1971734335314356E-2</v>
      </c>
      <c r="F826" s="55">
        <f t="shared" si="86"/>
        <v>-1.1971734335314356E-2</v>
      </c>
      <c r="G826" s="55" t="str">
        <f t="shared" si="87"/>
        <v/>
      </c>
      <c r="H826" s="55">
        <f t="shared" si="89"/>
        <v>-1.1971734335314356E-2</v>
      </c>
      <c r="I826" s="63" t="str">
        <f t="shared" si="90"/>
        <v/>
      </c>
    </row>
    <row r="827" spans="1:9" x14ac:dyDescent="0.2">
      <c r="A827" s="19">
        <v>35898</v>
      </c>
      <c r="B827" s="56">
        <v>2.4790000915527344</v>
      </c>
      <c r="C827" s="57">
        <f t="shared" si="91"/>
        <v>2</v>
      </c>
      <c r="D827" s="55">
        <f t="shared" si="92"/>
        <v>0.93300716260720984</v>
      </c>
      <c r="E827" s="54">
        <f t="shared" si="88"/>
        <v>-6.9342401200477646E-2</v>
      </c>
      <c r="F827" s="55" t="str">
        <f t="shared" si="86"/>
        <v/>
      </c>
      <c r="G827" s="55">
        <f t="shared" si="87"/>
        <v>-6.9342401200477646E-2</v>
      </c>
      <c r="H827" s="55" t="str">
        <f t="shared" si="89"/>
        <v/>
      </c>
      <c r="I827" s="63">
        <f t="shared" si="90"/>
        <v>-6.9342401200477646E-2</v>
      </c>
    </row>
    <row r="828" spans="1:9" x14ac:dyDescent="0.2">
      <c r="A828" s="19">
        <v>35899</v>
      </c>
      <c r="B828" s="56">
        <v>2.500999927520752</v>
      </c>
      <c r="C828" s="57">
        <f t="shared" si="91"/>
        <v>3</v>
      </c>
      <c r="D828" s="55">
        <f t="shared" si="92"/>
        <v>1.0088744796916236</v>
      </c>
      <c r="E828" s="54">
        <f t="shared" si="88"/>
        <v>8.8353329310048891E-3</v>
      </c>
      <c r="F828" s="55">
        <f t="shared" si="86"/>
        <v>8.8353329310048891E-3</v>
      </c>
      <c r="G828" s="55" t="str">
        <f t="shared" si="87"/>
        <v/>
      </c>
      <c r="H828" s="55">
        <f t="shared" si="89"/>
        <v>8.8353329310048891E-3</v>
      </c>
      <c r="I828" s="63" t="str">
        <f t="shared" si="90"/>
        <v/>
      </c>
    </row>
    <row r="829" spans="1:9" x14ac:dyDescent="0.2">
      <c r="A829" s="19">
        <v>35900</v>
      </c>
      <c r="B829" s="56">
        <v>2.5209999084472656</v>
      </c>
      <c r="C829" s="57">
        <f t="shared" si="91"/>
        <v>4</v>
      </c>
      <c r="D829" s="55">
        <f t="shared" si="92"/>
        <v>1.0079967938848922</v>
      </c>
      <c r="E829" s="54">
        <f t="shared" si="88"/>
        <v>7.9649889743686926E-3</v>
      </c>
      <c r="F829" s="55">
        <f t="shared" si="86"/>
        <v>7.9649889743686926E-3</v>
      </c>
      <c r="G829" s="55" t="str">
        <f t="shared" si="87"/>
        <v/>
      </c>
      <c r="H829" s="55">
        <f t="shared" si="89"/>
        <v>7.9649889743686926E-3</v>
      </c>
      <c r="I829" s="63" t="str">
        <f t="shared" si="90"/>
        <v/>
      </c>
    </row>
    <row r="830" spans="1:9" x14ac:dyDescent="0.2">
      <c r="A830" s="19">
        <v>35901</v>
      </c>
      <c r="B830" s="56">
        <v>2.4790000915527344</v>
      </c>
      <c r="C830" s="57">
        <f t="shared" si="91"/>
        <v>5</v>
      </c>
      <c r="D830" s="55">
        <f t="shared" si="92"/>
        <v>0.98334001649353497</v>
      </c>
      <c r="E830" s="54">
        <f t="shared" si="88"/>
        <v>-1.6800321905373523E-2</v>
      </c>
      <c r="F830" s="55">
        <f t="shared" si="86"/>
        <v>-1.6800321905373523E-2</v>
      </c>
      <c r="G830" s="55" t="str">
        <f t="shared" si="87"/>
        <v/>
      </c>
      <c r="H830" s="55">
        <f t="shared" si="89"/>
        <v>-1.6800321905373523E-2</v>
      </c>
      <c r="I830" s="63" t="str">
        <f t="shared" si="90"/>
        <v/>
      </c>
    </row>
    <row r="831" spans="1:9" x14ac:dyDescent="0.2">
      <c r="A831" s="19">
        <v>35902</v>
      </c>
      <c r="B831" s="56">
        <v>2.4749999046325684</v>
      </c>
      <c r="C831" s="57">
        <f t="shared" si="91"/>
        <v>6</v>
      </c>
      <c r="D831" s="55">
        <f t="shared" si="92"/>
        <v>0.99838637080579518</v>
      </c>
      <c r="E831" s="54">
        <f t="shared" si="88"/>
        <v>-1.614932496012275E-3</v>
      </c>
      <c r="F831" s="55">
        <f t="shared" si="86"/>
        <v>-1.614932496012275E-3</v>
      </c>
      <c r="G831" s="55" t="str">
        <f t="shared" si="87"/>
        <v/>
      </c>
      <c r="H831" s="55">
        <f t="shared" si="89"/>
        <v>-1.614932496012275E-3</v>
      </c>
      <c r="I831" s="63" t="str">
        <f t="shared" si="90"/>
        <v/>
      </c>
    </row>
    <row r="832" spans="1:9" x14ac:dyDescent="0.2">
      <c r="A832" s="19">
        <v>35905</v>
      </c>
      <c r="B832" s="56">
        <v>2.4690001010894775</v>
      </c>
      <c r="C832" s="57">
        <f t="shared" si="91"/>
        <v>2</v>
      </c>
      <c r="D832" s="55">
        <f t="shared" si="92"/>
        <v>0.99757583685887796</v>
      </c>
      <c r="E832" s="54">
        <f t="shared" si="88"/>
        <v>-2.4271061818253651E-3</v>
      </c>
      <c r="F832" s="55" t="str">
        <f t="shared" si="86"/>
        <v/>
      </c>
      <c r="G832" s="55">
        <f t="shared" si="87"/>
        <v>-2.4271061818253651E-3</v>
      </c>
      <c r="H832" s="55" t="str">
        <f t="shared" si="89"/>
        <v/>
      </c>
      <c r="I832" s="63">
        <f t="shared" si="90"/>
        <v>-2.4271061818253651E-3</v>
      </c>
    </row>
    <row r="833" spans="1:9" x14ac:dyDescent="0.2">
      <c r="A833" s="19">
        <v>35906</v>
      </c>
      <c r="B833" s="56">
        <v>2.560999870300293</v>
      </c>
      <c r="C833" s="57">
        <f t="shared" si="91"/>
        <v>3</v>
      </c>
      <c r="D833" s="55">
        <f t="shared" si="92"/>
        <v>1.0372619544123223</v>
      </c>
      <c r="E833" s="54">
        <f t="shared" si="88"/>
        <v>3.6584505266689729E-2</v>
      </c>
      <c r="F833" s="55">
        <f t="shared" si="86"/>
        <v>3.6584505266689729E-2</v>
      </c>
      <c r="G833" s="55" t="str">
        <f t="shared" si="87"/>
        <v/>
      </c>
      <c r="H833" s="55">
        <f t="shared" si="89"/>
        <v>3.6584505266689729E-2</v>
      </c>
      <c r="I833" s="63" t="str">
        <f t="shared" si="90"/>
        <v/>
      </c>
    </row>
    <row r="834" spans="1:9" x14ac:dyDescent="0.2">
      <c r="A834" s="19">
        <v>35907</v>
      </c>
      <c r="B834" s="56">
        <v>2.3980000019073486</v>
      </c>
      <c r="C834" s="57">
        <f t="shared" si="91"/>
        <v>4</v>
      </c>
      <c r="D834" s="55">
        <f t="shared" si="92"/>
        <v>0.93635303527999336</v>
      </c>
      <c r="E834" s="54">
        <f t="shared" si="88"/>
        <v>-6.5762699172507794E-2</v>
      </c>
      <c r="F834" s="55">
        <f t="shared" si="86"/>
        <v>-6.5762699172507794E-2</v>
      </c>
      <c r="G834" s="55" t="str">
        <f t="shared" si="87"/>
        <v/>
      </c>
      <c r="H834" s="55">
        <f t="shared" si="89"/>
        <v>-6.5762699172507794E-2</v>
      </c>
      <c r="I834" s="63" t="str">
        <f t="shared" si="90"/>
        <v/>
      </c>
    </row>
    <row r="835" spans="1:9" x14ac:dyDescent="0.2">
      <c r="A835" s="19">
        <v>35908</v>
      </c>
      <c r="B835" s="56">
        <v>2.3280000686645508</v>
      </c>
      <c r="C835" s="57">
        <f t="shared" si="91"/>
        <v>5</v>
      </c>
      <c r="D835" s="55">
        <f t="shared" si="92"/>
        <v>0.97080903536817331</v>
      </c>
      <c r="E835" s="54">
        <f t="shared" si="88"/>
        <v>-2.9625498036440972E-2</v>
      </c>
      <c r="F835" s="55">
        <f t="shared" si="86"/>
        <v>-2.9625498036440972E-2</v>
      </c>
      <c r="G835" s="55" t="str">
        <f t="shared" si="87"/>
        <v/>
      </c>
      <c r="H835" s="55">
        <f t="shared" si="89"/>
        <v>-2.9625498036440972E-2</v>
      </c>
      <c r="I835" s="63" t="str">
        <f t="shared" si="90"/>
        <v/>
      </c>
    </row>
    <row r="836" spans="1:9" x14ac:dyDescent="0.2">
      <c r="A836" s="19">
        <v>35909</v>
      </c>
      <c r="B836" s="56">
        <v>2.3420000076293945</v>
      </c>
      <c r="C836" s="57">
        <f t="shared" si="91"/>
        <v>6</v>
      </c>
      <c r="D836" s="55">
        <f t="shared" si="92"/>
        <v>1.0060137193092415</v>
      </c>
      <c r="E836" s="54">
        <f t="shared" si="88"/>
        <v>5.9957090688933564E-3</v>
      </c>
      <c r="F836" s="55">
        <f t="shared" si="86"/>
        <v>5.9957090688933564E-3</v>
      </c>
      <c r="G836" s="55" t="str">
        <f t="shared" si="87"/>
        <v/>
      </c>
      <c r="H836" s="55">
        <f t="shared" si="89"/>
        <v>5.9957090688933564E-3</v>
      </c>
      <c r="I836" s="63" t="str">
        <f t="shared" si="90"/>
        <v/>
      </c>
    </row>
    <row r="837" spans="1:9" x14ac:dyDescent="0.2">
      <c r="A837" s="19">
        <v>35912</v>
      </c>
      <c r="B837" s="56">
        <v>2.2660000324249268</v>
      </c>
      <c r="C837" s="57">
        <f t="shared" si="91"/>
        <v>2</v>
      </c>
      <c r="D837" s="55">
        <f t="shared" si="92"/>
        <v>0.96754911402353239</v>
      </c>
      <c r="E837" s="54">
        <f t="shared" si="88"/>
        <v>-3.2989091518028452E-2</v>
      </c>
      <c r="F837" s="55" t="str">
        <f t="shared" si="86"/>
        <v/>
      </c>
      <c r="G837" s="55">
        <f t="shared" si="87"/>
        <v>-3.2989091518028452E-2</v>
      </c>
      <c r="H837" s="55" t="str">
        <f t="shared" si="89"/>
        <v/>
      </c>
      <c r="I837" s="63">
        <f t="shared" si="90"/>
        <v>-3.2989091518028452E-2</v>
      </c>
    </row>
    <row r="838" spans="1:9" s="28" customFormat="1" x14ac:dyDescent="0.2">
      <c r="A838" s="24">
        <v>35913</v>
      </c>
      <c r="B838" s="58">
        <v>2.2620000839233398</v>
      </c>
      <c r="C838" s="59">
        <f t="shared" si="91"/>
        <v>3</v>
      </c>
      <c r="D838" s="60">
        <f t="shared" si="92"/>
        <v>0.99823479768563528</v>
      </c>
      <c r="E838" s="60">
        <f t="shared" si="88"/>
        <v>-1.7667621198217789E-3</v>
      </c>
      <c r="F838" s="60">
        <f t="shared" si="86"/>
        <v>-1.7667621198217789E-3</v>
      </c>
      <c r="G838" s="60" t="str">
        <f t="shared" si="87"/>
        <v/>
      </c>
      <c r="H838" s="60">
        <f t="shared" si="89"/>
        <v>-1.7667621198217789E-3</v>
      </c>
      <c r="I838" s="64" t="str">
        <f t="shared" si="90"/>
        <v/>
      </c>
    </row>
    <row r="839" spans="1:9" x14ac:dyDescent="0.2">
      <c r="A839" s="19">
        <v>35914</v>
      </c>
      <c r="B839" s="56">
        <v>2.2980000972747803</v>
      </c>
      <c r="C839" s="57">
        <f t="shared" si="91"/>
        <v>4</v>
      </c>
      <c r="D839" s="55">
        <f t="shared" si="92"/>
        <v>1.0159151246754157</v>
      </c>
      <c r="E839" s="54">
        <f t="shared" si="88"/>
        <v>1.5789806961438627E-2</v>
      </c>
      <c r="F839" s="61">
        <f t="shared" ref="F839:F902" si="93">IF(C839&gt;C838,E839,"")</f>
        <v>1.5789806961438627E-2</v>
      </c>
      <c r="G839" s="55" t="str">
        <f t="shared" ref="G839:G902" si="94">IF(C838&lt;C839,"",E839)</f>
        <v/>
      </c>
      <c r="H839" s="61"/>
      <c r="I839" s="63" t="str">
        <f t="shared" si="90"/>
        <v/>
      </c>
    </row>
    <row r="840" spans="1:9" x14ac:dyDescent="0.2">
      <c r="A840" s="19">
        <v>35915</v>
      </c>
      <c r="B840" s="56">
        <v>2.2209999561309814</v>
      </c>
      <c r="C840" s="57">
        <f t="shared" si="91"/>
        <v>5</v>
      </c>
      <c r="D840" s="55">
        <f t="shared" si="92"/>
        <v>0.96649254226093639</v>
      </c>
      <c r="E840" s="54">
        <f t="shared" ref="E840:E903" si="95">LN(D840)</f>
        <v>-3.408169659638631E-2</v>
      </c>
      <c r="F840" s="55">
        <f t="shared" si="93"/>
        <v>-3.408169659638631E-2</v>
      </c>
      <c r="G840" s="55" t="str">
        <f t="shared" si="94"/>
        <v/>
      </c>
      <c r="H840" s="55">
        <f t="shared" ref="H840:H902" si="96">F840</f>
        <v>-3.408169659638631E-2</v>
      </c>
      <c r="I840" s="63" t="str">
        <f t="shared" ref="I840:I903" si="97">G840</f>
        <v/>
      </c>
    </row>
    <row r="841" spans="1:9" x14ac:dyDescent="0.2">
      <c r="A841" s="19">
        <v>35916</v>
      </c>
      <c r="B841" s="56">
        <v>2.2019999027252197</v>
      </c>
      <c r="C841" s="57">
        <f t="shared" si="91"/>
        <v>6</v>
      </c>
      <c r="D841" s="55">
        <f t="shared" si="92"/>
        <v>0.9914452706974114</v>
      </c>
      <c r="E841" s="54">
        <f t="shared" si="95"/>
        <v>-8.5915310355305745E-3</v>
      </c>
      <c r="F841" s="55">
        <f t="shared" si="93"/>
        <v>-8.5915310355305745E-3</v>
      </c>
      <c r="G841" s="55" t="str">
        <f t="shared" si="94"/>
        <v/>
      </c>
      <c r="H841" s="55">
        <f t="shared" si="96"/>
        <v>-8.5915310355305745E-3</v>
      </c>
      <c r="I841" s="63" t="str">
        <f t="shared" si="97"/>
        <v/>
      </c>
    </row>
    <row r="842" spans="1:9" x14ac:dyDescent="0.2">
      <c r="A842" s="19">
        <v>35919</v>
      </c>
      <c r="B842" s="56">
        <v>2.2569999694824219</v>
      </c>
      <c r="C842" s="57">
        <f t="shared" si="91"/>
        <v>2</v>
      </c>
      <c r="D842" s="55">
        <f t="shared" si="92"/>
        <v>1.0249773247896756</v>
      </c>
      <c r="E842" s="54">
        <f t="shared" si="95"/>
        <v>2.4670490189258966E-2</v>
      </c>
      <c r="F842" s="55" t="str">
        <f t="shared" si="93"/>
        <v/>
      </c>
      <c r="G842" s="55">
        <f t="shared" si="94"/>
        <v>2.4670490189258966E-2</v>
      </c>
      <c r="H842" s="55" t="str">
        <f t="shared" si="96"/>
        <v/>
      </c>
      <c r="I842" s="63">
        <f t="shared" si="97"/>
        <v>2.4670490189258966E-2</v>
      </c>
    </row>
    <row r="843" spans="1:9" x14ac:dyDescent="0.2">
      <c r="A843" s="19">
        <v>35920</v>
      </c>
      <c r="B843" s="56">
        <v>2.2149999141693115</v>
      </c>
      <c r="C843" s="57">
        <f t="shared" si="91"/>
        <v>3</v>
      </c>
      <c r="D843" s="55">
        <f t="shared" si="92"/>
        <v>0.981391202533892</v>
      </c>
      <c r="E843" s="54">
        <f t="shared" si="95"/>
        <v>-1.8784119566745031E-2</v>
      </c>
      <c r="F843" s="55">
        <f t="shared" si="93"/>
        <v>-1.8784119566745031E-2</v>
      </c>
      <c r="G843" s="55" t="str">
        <f t="shared" si="94"/>
        <v/>
      </c>
      <c r="H843" s="55">
        <f t="shared" si="96"/>
        <v>-1.8784119566745031E-2</v>
      </c>
      <c r="I843" s="63" t="str">
        <f t="shared" si="97"/>
        <v/>
      </c>
    </row>
    <row r="844" spans="1:9" x14ac:dyDescent="0.2">
      <c r="A844" s="19">
        <v>35921</v>
      </c>
      <c r="B844" s="56">
        <v>2.1349999904632568</v>
      </c>
      <c r="C844" s="57">
        <f t="shared" si="91"/>
        <v>4</v>
      </c>
      <c r="D844" s="55">
        <f t="shared" si="92"/>
        <v>0.96388265155483899</v>
      </c>
      <c r="E844" s="54">
        <f t="shared" si="95"/>
        <v>-3.6785722533622514E-2</v>
      </c>
      <c r="F844" s="55">
        <f t="shared" si="93"/>
        <v>-3.6785722533622514E-2</v>
      </c>
      <c r="G844" s="55" t="str">
        <f t="shared" si="94"/>
        <v/>
      </c>
      <c r="H844" s="55">
        <f t="shared" si="96"/>
        <v>-3.6785722533622514E-2</v>
      </c>
      <c r="I844" s="63" t="str">
        <f t="shared" si="97"/>
        <v/>
      </c>
    </row>
    <row r="845" spans="1:9" x14ac:dyDescent="0.2">
      <c r="A845" s="19">
        <v>35922</v>
      </c>
      <c r="B845" s="56">
        <v>2.1589999198913574</v>
      </c>
      <c r="C845" s="57">
        <f t="shared" si="91"/>
        <v>5</v>
      </c>
      <c r="D845" s="55">
        <f t="shared" si="92"/>
        <v>1.0112411847940539</v>
      </c>
      <c r="E845" s="54">
        <f t="shared" si="95"/>
        <v>1.1178472214427915E-2</v>
      </c>
      <c r="F845" s="55">
        <f t="shared" si="93"/>
        <v>1.1178472214427915E-2</v>
      </c>
      <c r="G845" s="55" t="str">
        <f t="shared" si="94"/>
        <v/>
      </c>
      <c r="H845" s="55">
        <f t="shared" si="96"/>
        <v>1.1178472214427915E-2</v>
      </c>
      <c r="I845" s="63" t="str">
        <f t="shared" si="97"/>
        <v/>
      </c>
    </row>
    <row r="846" spans="1:9" x14ac:dyDescent="0.2">
      <c r="A846" s="19">
        <v>35923</v>
      </c>
      <c r="B846" s="56">
        <v>2.1670000553131104</v>
      </c>
      <c r="C846" s="57">
        <f t="shared" si="91"/>
        <v>6</v>
      </c>
      <c r="D846" s="55">
        <f t="shared" si="92"/>
        <v>1.0037054820373295</v>
      </c>
      <c r="E846" s="54">
        <f t="shared" si="95"/>
        <v>3.6986336512656076E-3</v>
      </c>
      <c r="F846" s="55">
        <f t="shared" si="93"/>
        <v>3.6986336512656076E-3</v>
      </c>
      <c r="G846" s="55" t="str">
        <f t="shared" si="94"/>
        <v/>
      </c>
      <c r="H846" s="55">
        <f t="shared" si="96"/>
        <v>3.6986336512656076E-3</v>
      </c>
      <c r="I846" s="63" t="str">
        <f t="shared" si="97"/>
        <v/>
      </c>
    </row>
    <row r="847" spans="1:9" x14ac:dyDescent="0.2">
      <c r="A847" s="19">
        <v>35926</v>
      </c>
      <c r="B847" s="56">
        <v>2.2149999141693115</v>
      </c>
      <c r="C847" s="57">
        <f t="shared" si="91"/>
        <v>2</v>
      </c>
      <c r="D847" s="55">
        <f t="shared" si="92"/>
        <v>1.0221503726954293</v>
      </c>
      <c r="E847" s="54">
        <f t="shared" si="95"/>
        <v>2.1908616667929204E-2</v>
      </c>
      <c r="F847" s="55" t="str">
        <f t="shared" si="93"/>
        <v/>
      </c>
      <c r="G847" s="55">
        <f t="shared" si="94"/>
        <v>2.1908616667929204E-2</v>
      </c>
      <c r="H847" s="55" t="str">
        <f t="shared" si="96"/>
        <v/>
      </c>
      <c r="I847" s="63">
        <f t="shared" si="97"/>
        <v>2.1908616667929204E-2</v>
      </c>
    </row>
    <row r="848" spans="1:9" x14ac:dyDescent="0.2">
      <c r="A848" s="19">
        <v>35927</v>
      </c>
      <c r="B848" s="56">
        <v>2.2560000419616699</v>
      </c>
      <c r="C848" s="57">
        <f t="shared" si="91"/>
        <v>3</v>
      </c>
      <c r="D848" s="55">
        <f t="shared" si="92"/>
        <v>1.0185102164248772</v>
      </c>
      <c r="E848" s="54">
        <f t="shared" si="95"/>
        <v>1.8340987488491514E-2</v>
      </c>
      <c r="F848" s="55">
        <f t="shared" si="93"/>
        <v>1.8340987488491514E-2</v>
      </c>
      <c r="G848" s="55" t="str">
        <f t="shared" si="94"/>
        <v/>
      </c>
      <c r="H848" s="55">
        <f t="shared" si="96"/>
        <v>1.8340987488491514E-2</v>
      </c>
      <c r="I848" s="63" t="str">
        <f t="shared" si="97"/>
        <v/>
      </c>
    </row>
    <row r="849" spans="1:9" x14ac:dyDescent="0.2">
      <c r="A849" s="19">
        <v>35928</v>
      </c>
      <c r="B849" s="56">
        <v>2.2039999961853027</v>
      </c>
      <c r="C849" s="57">
        <f t="shared" si="91"/>
        <v>4</v>
      </c>
      <c r="D849" s="55">
        <f t="shared" si="92"/>
        <v>0.97695033474771065</v>
      </c>
      <c r="E849" s="54">
        <f t="shared" si="95"/>
        <v>-2.3319462675981631E-2</v>
      </c>
      <c r="F849" s="55">
        <f t="shared" si="93"/>
        <v>-2.3319462675981631E-2</v>
      </c>
      <c r="G849" s="55" t="str">
        <f t="shared" si="94"/>
        <v/>
      </c>
      <c r="H849" s="55">
        <f t="shared" si="96"/>
        <v>-2.3319462675981631E-2</v>
      </c>
      <c r="I849" s="63" t="str">
        <f t="shared" si="97"/>
        <v/>
      </c>
    </row>
    <row r="850" spans="1:9" x14ac:dyDescent="0.2">
      <c r="A850" s="19">
        <v>35929</v>
      </c>
      <c r="B850" s="56">
        <v>2.2000000476837158</v>
      </c>
      <c r="C850" s="57">
        <f t="shared" si="91"/>
        <v>5</v>
      </c>
      <c r="D850" s="55">
        <f t="shared" si="92"/>
        <v>0.99818514133007707</v>
      </c>
      <c r="E850" s="54">
        <f t="shared" si="95"/>
        <v>-1.816507521175489E-3</v>
      </c>
      <c r="F850" s="55">
        <f t="shared" si="93"/>
        <v>-1.816507521175489E-3</v>
      </c>
      <c r="G850" s="55" t="str">
        <f t="shared" si="94"/>
        <v/>
      </c>
      <c r="H850" s="55">
        <f t="shared" si="96"/>
        <v>-1.816507521175489E-3</v>
      </c>
      <c r="I850" s="63" t="str">
        <f t="shared" si="97"/>
        <v/>
      </c>
    </row>
    <row r="851" spans="1:9" x14ac:dyDescent="0.2">
      <c r="A851" s="19">
        <v>35930</v>
      </c>
      <c r="B851" s="56">
        <v>2.1779999732971191</v>
      </c>
      <c r="C851" s="57">
        <f t="shared" si="91"/>
        <v>6</v>
      </c>
      <c r="D851" s="55">
        <f t="shared" si="92"/>
        <v>0.98999996640465548</v>
      </c>
      <c r="E851" s="54">
        <f t="shared" si="95"/>
        <v>-1.0050369788193446E-2</v>
      </c>
      <c r="F851" s="55">
        <f t="shared" si="93"/>
        <v>-1.0050369788193446E-2</v>
      </c>
      <c r="G851" s="55" t="str">
        <f t="shared" si="94"/>
        <v/>
      </c>
      <c r="H851" s="55">
        <f t="shared" si="96"/>
        <v>-1.0050369788193446E-2</v>
      </c>
      <c r="I851" s="63" t="str">
        <f t="shared" si="97"/>
        <v/>
      </c>
    </row>
    <row r="852" spans="1:9" x14ac:dyDescent="0.2">
      <c r="A852" s="19">
        <v>35933</v>
      </c>
      <c r="B852" s="56">
        <v>2.1340000629425049</v>
      </c>
      <c r="C852" s="57">
        <f t="shared" si="91"/>
        <v>2</v>
      </c>
      <c r="D852" s="55">
        <f t="shared" si="92"/>
        <v>0.97979802070979549</v>
      </c>
      <c r="E852" s="54">
        <f t="shared" si="95"/>
        <v>-2.0408829875849691E-2</v>
      </c>
      <c r="F852" s="55" t="str">
        <f t="shared" si="93"/>
        <v/>
      </c>
      <c r="G852" s="55">
        <f t="shared" si="94"/>
        <v>-2.0408829875849691E-2</v>
      </c>
      <c r="H852" s="55" t="str">
        <f t="shared" si="96"/>
        <v/>
      </c>
      <c r="I852" s="63">
        <f t="shared" si="97"/>
        <v>-2.0408829875849691E-2</v>
      </c>
    </row>
    <row r="853" spans="1:9" x14ac:dyDescent="0.2">
      <c r="A853" s="19">
        <v>35934</v>
      </c>
      <c r="B853" s="56">
        <v>2.1489999294281006</v>
      </c>
      <c r="C853" s="57">
        <f t="shared" si="91"/>
        <v>3</v>
      </c>
      <c r="D853" s="55">
        <f t="shared" si="92"/>
        <v>1.00702899064816</v>
      </c>
      <c r="E853" s="54">
        <f t="shared" si="95"/>
        <v>7.0044024463163101E-3</v>
      </c>
      <c r="F853" s="55">
        <f t="shared" si="93"/>
        <v>7.0044024463163101E-3</v>
      </c>
      <c r="G853" s="55" t="str">
        <f t="shared" si="94"/>
        <v/>
      </c>
      <c r="H853" s="55">
        <f t="shared" si="96"/>
        <v>7.0044024463163101E-3</v>
      </c>
      <c r="I853" s="63" t="str">
        <f t="shared" si="97"/>
        <v/>
      </c>
    </row>
    <row r="854" spans="1:9" x14ac:dyDescent="0.2">
      <c r="A854" s="19">
        <v>35935</v>
      </c>
      <c r="B854" s="56">
        <v>2.1689999103546143</v>
      </c>
      <c r="C854" s="57">
        <f t="shared" si="91"/>
        <v>4</v>
      </c>
      <c r="D854" s="55">
        <f t="shared" si="92"/>
        <v>1.0093066456879021</v>
      </c>
      <c r="E854" s="54">
        <f t="shared" si="95"/>
        <v>9.2636056934932293E-3</v>
      </c>
      <c r="F854" s="55">
        <f t="shared" si="93"/>
        <v>9.2636056934932293E-3</v>
      </c>
      <c r="G854" s="55" t="str">
        <f t="shared" si="94"/>
        <v/>
      </c>
      <c r="H854" s="55">
        <f t="shared" si="96"/>
        <v>9.2636056934932293E-3</v>
      </c>
      <c r="I854" s="63" t="str">
        <f t="shared" si="97"/>
        <v/>
      </c>
    </row>
    <row r="855" spans="1:9" x14ac:dyDescent="0.2">
      <c r="A855" s="19">
        <v>35936</v>
      </c>
      <c r="B855" s="56">
        <v>2.0669999122619629</v>
      </c>
      <c r="C855" s="57">
        <f t="shared" si="91"/>
        <v>5</v>
      </c>
      <c r="D855" s="55">
        <f t="shared" si="92"/>
        <v>0.95297371954433363</v>
      </c>
      <c r="E855" s="54">
        <f t="shared" si="95"/>
        <v>-4.8167952261864877E-2</v>
      </c>
      <c r="F855" s="55">
        <f t="shared" si="93"/>
        <v>-4.8167952261864877E-2</v>
      </c>
      <c r="G855" s="55" t="str">
        <f t="shared" si="94"/>
        <v/>
      </c>
      <c r="H855" s="55">
        <f t="shared" si="96"/>
        <v>-4.8167952261864877E-2</v>
      </c>
      <c r="I855" s="63" t="str">
        <f t="shared" si="97"/>
        <v/>
      </c>
    </row>
    <row r="856" spans="1:9" x14ac:dyDescent="0.2">
      <c r="A856" s="19">
        <v>35937</v>
      </c>
      <c r="B856" s="56">
        <v>2.0940001010894775</v>
      </c>
      <c r="C856" s="57">
        <f t="shared" si="91"/>
        <v>6</v>
      </c>
      <c r="D856" s="55">
        <f t="shared" si="92"/>
        <v>1.0130625011967067</v>
      </c>
      <c r="E856" s="54">
        <f t="shared" si="95"/>
        <v>1.2977922471533459E-2</v>
      </c>
      <c r="F856" s="55">
        <f t="shared" si="93"/>
        <v>1.2977922471533459E-2</v>
      </c>
      <c r="G856" s="55" t="str">
        <f t="shared" si="94"/>
        <v/>
      </c>
      <c r="H856" s="55">
        <f t="shared" si="96"/>
        <v>1.2977922471533459E-2</v>
      </c>
      <c r="I856" s="63" t="str">
        <f t="shared" si="97"/>
        <v/>
      </c>
    </row>
    <row r="857" spans="1:9" x14ac:dyDescent="0.2">
      <c r="A857" s="19">
        <v>35941</v>
      </c>
      <c r="B857" s="56">
        <v>2.0950000286102295</v>
      </c>
      <c r="C857" s="57">
        <f t="shared" si="91"/>
        <v>3</v>
      </c>
      <c r="D857" s="55">
        <f t="shared" si="92"/>
        <v>1.0004775202829417</v>
      </c>
      <c r="E857" s="54">
        <f t="shared" si="95"/>
        <v>4.7740630641399448E-4</v>
      </c>
      <c r="F857" s="55" t="str">
        <f t="shared" si="93"/>
        <v/>
      </c>
      <c r="G857" s="55">
        <f t="shared" si="94"/>
        <v>4.7740630641399448E-4</v>
      </c>
      <c r="H857" s="55" t="str">
        <f t="shared" si="96"/>
        <v/>
      </c>
      <c r="I857" s="63">
        <f t="shared" si="97"/>
        <v>4.7740630641399448E-4</v>
      </c>
    </row>
    <row r="858" spans="1:9" s="28" customFormat="1" x14ac:dyDescent="0.2">
      <c r="A858" s="24">
        <v>35942</v>
      </c>
      <c r="B858" s="58">
        <v>2.0169999599456787</v>
      </c>
      <c r="C858" s="59">
        <f t="shared" ref="C858:C921" si="98">WEEKDAY(A858)</f>
        <v>4</v>
      </c>
      <c r="D858" s="60">
        <f t="shared" ref="D858:D921" si="99">B858/B857</f>
        <v>0.96276846415305584</v>
      </c>
      <c r="E858" s="60">
        <f t="shared" si="95"/>
        <v>-3.7942327916825121E-2</v>
      </c>
      <c r="F858" s="60">
        <f t="shared" si="93"/>
        <v>-3.7942327916825121E-2</v>
      </c>
      <c r="G858" s="60" t="str">
        <f t="shared" si="94"/>
        <v/>
      </c>
      <c r="H858" s="60">
        <f t="shared" si="96"/>
        <v>-3.7942327916825121E-2</v>
      </c>
      <c r="I858" s="64" t="str">
        <f t="shared" si="97"/>
        <v/>
      </c>
    </row>
    <row r="859" spans="1:9" x14ac:dyDescent="0.2">
      <c r="A859" s="19">
        <v>35943</v>
      </c>
      <c r="B859" s="56">
        <v>2.0710000991821289</v>
      </c>
      <c r="C859" s="57">
        <f t="shared" si="98"/>
        <v>5</v>
      </c>
      <c r="D859" s="55">
        <f t="shared" si="99"/>
        <v>1.0267725038714945</v>
      </c>
      <c r="E859" s="54">
        <f t="shared" si="95"/>
        <v>2.6420391190672122E-2</v>
      </c>
      <c r="F859" s="61">
        <f t="shared" si="93"/>
        <v>2.6420391190672122E-2</v>
      </c>
      <c r="G859" s="55" t="str">
        <f t="shared" si="94"/>
        <v/>
      </c>
      <c r="H859" s="61"/>
      <c r="I859" s="63" t="str">
        <f t="shared" si="97"/>
        <v/>
      </c>
    </row>
    <row r="860" spans="1:9" x14ac:dyDescent="0.2">
      <c r="A860" s="19">
        <v>35944</v>
      </c>
      <c r="B860" s="56">
        <v>2.1700000762939453</v>
      </c>
      <c r="C860" s="57">
        <f t="shared" si="98"/>
        <v>6</v>
      </c>
      <c r="D860" s="55">
        <f t="shared" si="99"/>
        <v>1.0478029803817552</v>
      </c>
      <c r="E860" s="54">
        <f t="shared" si="95"/>
        <v>4.6695572406485551E-2</v>
      </c>
      <c r="F860" s="55">
        <f t="shared" si="93"/>
        <v>4.6695572406485551E-2</v>
      </c>
      <c r="G860" s="55" t="str">
        <f t="shared" si="94"/>
        <v/>
      </c>
      <c r="H860" s="55">
        <f t="shared" si="96"/>
        <v>4.6695572406485551E-2</v>
      </c>
      <c r="I860" s="63" t="str">
        <f t="shared" si="97"/>
        <v/>
      </c>
    </row>
    <row r="861" spans="1:9" x14ac:dyDescent="0.2">
      <c r="A861" s="19">
        <v>35947</v>
      </c>
      <c r="B861" s="56">
        <v>2.1909999847412109</v>
      </c>
      <c r="C861" s="57">
        <f t="shared" si="98"/>
        <v>2</v>
      </c>
      <c r="D861" s="55">
        <f t="shared" si="99"/>
        <v>1.0096773768243965</v>
      </c>
      <c r="E861" s="54">
        <f t="shared" si="95"/>
        <v>9.6308509381582211E-3</v>
      </c>
      <c r="F861" s="55" t="str">
        <f t="shared" si="93"/>
        <v/>
      </c>
      <c r="G861" s="55">
        <f t="shared" si="94"/>
        <v>9.6308509381582211E-3</v>
      </c>
      <c r="H861" s="55" t="str">
        <f t="shared" si="96"/>
        <v/>
      </c>
      <c r="I861" s="63">
        <f t="shared" si="97"/>
        <v>9.6308509381582211E-3</v>
      </c>
    </row>
    <row r="862" spans="1:9" x14ac:dyDescent="0.2">
      <c r="A862" s="19">
        <v>35948</v>
      </c>
      <c r="B862" s="56">
        <v>2.1559998989105225</v>
      </c>
      <c r="C862" s="57">
        <f t="shared" si="98"/>
        <v>3</v>
      </c>
      <c r="D862" s="55">
        <f t="shared" si="99"/>
        <v>0.98402551981997277</v>
      </c>
      <c r="E862" s="54">
        <f t="shared" si="95"/>
        <v>-1.6103447489789036E-2</v>
      </c>
      <c r="F862" s="55">
        <f t="shared" si="93"/>
        <v>-1.6103447489789036E-2</v>
      </c>
      <c r="G862" s="55" t="str">
        <f t="shared" si="94"/>
        <v/>
      </c>
      <c r="H862" s="55">
        <f t="shared" si="96"/>
        <v>-1.6103447489789036E-2</v>
      </c>
      <c r="I862" s="63" t="str">
        <f t="shared" si="97"/>
        <v/>
      </c>
    </row>
    <row r="863" spans="1:9" x14ac:dyDescent="0.2">
      <c r="A863" s="19">
        <v>35949</v>
      </c>
      <c r="B863" s="56">
        <v>2.1059999465942383</v>
      </c>
      <c r="C863" s="57">
        <f t="shared" si="98"/>
        <v>4</v>
      </c>
      <c r="D863" s="55">
        <f t="shared" si="99"/>
        <v>0.97680892640971351</v>
      </c>
      <c r="E863" s="54">
        <f t="shared" si="95"/>
        <v>-2.3464217806314618E-2</v>
      </c>
      <c r="F863" s="55">
        <f t="shared" si="93"/>
        <v>-2.3464217806314618E-2</v>
      </c>
      <c r="G863" s="55" t="str">
        <f t="shared" si="94"/>
        <v/>
      </c>
      <c r="H863" s="55">
        <f t="shared" si="96"/>
        <v>-2.3464217806314618E-2</v>
      </c>
      <c r="I863" s="63" t="str">
        <f t="shared" si="97"/>
        <v/>
      </c>
    </row>
    <row r="864" spans="1:9" x14ac:dyDescent="0.2">
      <c r="A864" s="19">
        <v>35950</v>
      </c>
      <c r="B864" s="56">
        <v>2.0199999809265137</v>
      </c>
      <c r="C864" s="57">
        <f t="shared" si="98"/>
        <v>5</v>
      </c>
      <c r="D864" s="55">
        <f t="shared" si="99"/>
        <v>0.95916430776420425</v>
      </c>
      <c r="E864" s="54">
        <f t="shared" si="95"/>
        <v>-4.1692886382128834E-2</v>
      </c>
      <c r="F864" s="55">
        <f t="shared" si="93"/>
        <v>-4.1692886382128834E-2</v>
      </c>
      <c r="G864" s="55" t="str">
        <f t="shared" si="94"/>
        <v/>
      </c>
      <c r="H864" s="55">
        <f t="shared" si="96"/>
        <v>-4.1692886382128834E-2</v>
      </c>
      <c r="I864" s="63" t="str">
        <f t="shared" si="97"/>
        <v/>
      </c>
    </row>
    <row r="865" spans="1:9" x14ac:dyDescent="0.2">
      <c r="A865" s="19">
        <v>35951</v>
      </c>
      <c r="B865" s="56">
        <v>2.0269999504089355</v>
      </c>
      <c r="C865" s="57">
        <f t="shared" si="98"/>
        <v>6</v>
      </c>
      <c r="D865" s="55">
        <f t="shared" si="99"/>
        <v>1.0034653314596622</v>
      </c>
      <c r="E865" s="54">
        <f t="shared" si="95"/>
        <v>3.4593410338178907E-3</v>
      </c>
      <c r="F865" s="55">
        <f t="shared" si="93"/>
        <v>3.4593410338178907E-3</v>
      </c>
      <c r="G865" s="55" t="str">
        <f t="shared" si="94"/>
        <v/>
      </c>
      <c r="H865" s="55">
        <f t="shared" si="96"/>
        <v>3.4593410338178907E-3</v>
      </c>
      <c r="I865" s="63" t="str">
        <f t="shared" si="97"/>
        <v/>
      </c>
    </row>
    <row r="866" spans="1:9" x14ac:dyDescent="0.2">
      <c r="A866" s="19">
        <v>35954</v>
      </c>
      <c r="B866" s="56">
        <v>1.9760000705718994</v>
      </c>
      <c r="C866" s="57">
        <f t="shared" si="98"/>
        <v>2</v>
      </c>
      <c r="D866" s="55">
        <f t="shared" si="99"/>
        <v>0.97483972319449386</v>
      </c>
      <c r="E866" s="54">
        <f t="shared" si="95"/>
        <v>-2.5482207964411877E-2</v>
      </c>
      <c r="F866" s="55" t="str">
        <f t="shared" si="93"/>
        <v/>
      </c>
      <c r="G866" s="55">
        <f t="shared" si="94"/>
        <v>-2.5482207964411877E-2</v>
      </c>
      <c r="H866" s="55" t="str">
        <f t="shared" si="96"/>
        <v/>
      </c>
      <c r="I866" s="63">
        <f t="shared" si="97"/>
        <v>-2.5482207964411877E-2</v>
      </c>
    </row>
    <row r="867" spans="1:9" x14ac:dyDescent="0.2">
      <c r="A867" s="19">
        <v>35955</v>
      </c>
      <c r="B867" s="56">
        <v>1.937999963760376</v>
      </c>
      <c r="C867" s="57">
        <f t="shared" si="98"/>
        <v>3</v>
      </c>
      <c r="D867" s="55">
        <f t="shared" si="99"/>
        <v>0.98076917740163572</v>
      </c>
      <c r="E867" s="54">
        <f t="shared" si="95"/>
        <v>-1.9418140271121549E-2</v>
      </c>
      <c r="F867" s="55">
        <f t="shared" si="93"/>
        <v>-1.9418140271121549E-2</v>
      </c>
      <c r="G867" s="55" t="str">
        <f t="shared" si="94"/>
        <v/>
      </c>
      <c r="H867" s="55">
        <f t="shared" si="96"/>
        <v>-1.9418140271121549E-2</v>
      </c>
      <c r="I867" s="63" t="str">
        <f t="shared" si="97"/>
        <v/>
      </c>
    </row>
    <row r="868" spans="1:9" x14ac:dyDescent="0.2">
      <c r="A868" s="19">
        <v>35956</v>
      </c>
      <c r="B868" s="56">
        <v>1.9300000667572021</v>
      </c>
      <c r="C868" s="57">
        <f t="shared" si="98"/>
        <v>4</v>
      </c>
      <c r="D868" s="55">
        <f t="shared" si="99"/>
        <v>0.99587208609248301</v>
      </c>
      <c r="E868" s="54">
        <f t="shared" si="95"/>
        <v>-4.1364572630604429E-3</v>
      </c>
      <c r="F868" s="55">
        <f t="shared" si="93"/>
        <v>-4.1364572630604429E-3</v>
      </c>
      <c r="G868" s="55" t="str">
        <f t="shared" si="94"/>
        <v/>
      </c>
      <c r="H868" s="55">
        <f t="shared" si="96"/>
        <v>-4.1364572630604429E-3</v>
      </c>
      <c r="I868" s="63" t="str">
        <f t="shared" si="97"/>
        <v/>
      </c>
    </row>
    <row r="869" spans="1:9" x14ac:dyDescent="0.2">
      <c r="A869" s="19">
        <v>35957</v>
      </c>
      <c r="B869" s="56">
        <v>1.9700000286102295</v>
      </c>
      <c r="C869" s="57">
        <f t="shared" si="98"/>
        <v>5</v>
      </c>
      <c r="D869" s="55">
        <f t="shared" si="99"/>
        <v>1.020725368118891</v>
      </c>
      <c r="E869" s="54">
        <f t="shared" si="95"/>
        <v>2.0513519766838635E-2</v>
      </c>
      <c r="F869" s="55">
        <f t="shared" si="93"/>
        <v>2.0513519766838635E-2</v>
      </c>
      <c r="G869" s="55" t="str">
        <f t="shared" si="94"/>
        <v/>
      </c>
      <c r="H869" s="55">
        <f t="shared" si="96"/>
        <v>2.0513519766838635E-2</v>
      </c>
      <c r="I869" s="63" t="str">
        <f t="shared" si="97"/>
        <v/>
      </c>
    </row>
    <row r="870" spans="1:9" x14ac:dyDescent="0.2">
      <c r="A870" s="19">
        <v>35958</v>
      </c>
      <c r="B870" s="56">
        <v>2.0350000858306885</v>
      </c>
      <c r="C870" s="57">
        <f t="shared" si="98"/>
        <v>6</v>
      </c>
      <c r="D870" s="55">
        <f t="shared" si="99"/>
        <v>1.032994952424602</v>
      </c>
      <c r="E870" s="54">
        <f t="shared" si="95"/>
        <v>3.2462303798943846E-2</v>
      </c>
      <c r="F870" s="55">
        <f t="shared" si="93"/>
        <v>3.2462303798943846E-2</v>
      </c>
      <c r="G870" s="55" t="str">
        <f t="shared" si="94"/>
        <v/>
      </c>
      <c r="H870" s="55">
        <f t="shared" si="96"/>
        <v>3.2462303798943846E-2</v>
      </c>
      <c r="I870" s="63" t="str">
        <f t="shared" si="97"/>
        <v/>
      </c>
    </row>
    <row r="871" spans="1:9" x14ac:dyDescent="0.2">
      <c r="A871" s="19">
        <v>35961</v>
      </c>
      <c r="B871" s="56">
        <v>2.0999999046325684</v>
      </c>
      <c r="C871" s="57">
        <f t="shared" si="98"/>
        <v>2</v>
      </c>
      <c r="D871" s="55">
        <f t="shared" si="99"/>
        <v>1.0319409415530059</v>
      </c>
      <c r="E871" s="54">
        <f t="shared" si="95"/>
        <v>3.1441438244513703E-2</v>
      </c>
      <c r="F871" s="55" t="str">
        <f t="shared" si="93"/>
        <v/>
      </c>
      <c r="G871" s="55">
        <f t="shared" si="94"/>
        <v>3.1441438244513703E-2</v>
      </c>
      <c r="H871" s="55" t="str">
        <f t="shared" si="96"/>
        <v/>
      </c>
      <c r="I871" s="63">
        <f t="shared" si="97"/>
        <v>3.1441438244513703E-2</v>
      </c>
    </row>
    <row r="872" spans="1:9" x14ac:dyDescent="0.2">
      <c r="A872" s="19">
        <v>35962</v>
      </c>
      <c r="B872" s="56">
        <v>1.9890000820159912</v>
      </c>
      <c r="C872" s="57">
        <f t="shared" si="98"/>
        <v>3</v>
      </c>
      <c r="D872" s="55">
        <f t="shared" si="99"/>
        <v>0.94714293921075277</v>
      </c>
      <c r="E872" s="54">
        <f t="shared" si="95"/>
        <v>-5.4305258209692321E-2</v>
      </c>
      <c r="F872" s="55">
        <f t="shared" si="93"/>
        <v>-5.4305258209692321E-2</v>
      </c>
      <c r="G872" s="55" t="str">
        <f t="shared" si="94"/>
        <v/>
      </c>
      <c r="H872" s="55">
        <f t="shared" si="96"/>
        <v>-5.4305258209692321E-2</v>
      </c>
      <c r="I872" s="63" t="str">
        <f t="shared" si="97"/>
        <v/>
      </c>
    </row>
    <row r="873" spans="1:9" x14ac:dyDescent="0.2">
      <c r="A873" s="19">
        <v>35963</v>
      </c>
      <c r="B873" s="56">
        <v>2.1740000247955322</v>
      </c>
      <c r="C873" s="57">
        <f t="shared" si="98"/>
        <v>4</v>
      </c>
      <c r="D873" s="55">
        <f t="shared" si="99"/>
        <v>1.0930115309960322</v>
      </c>
      <c r="E873" s="54">
        <f t="shared" si="95"/>
        <v>8.8936758997884988E-2</v>
      </c>
      <c r="F873" s="55">
        <f t="shared" si="93"/>
        <v>8.8936758997884988E-2</v>
      </c>
      <c r="G873" s="55" t="str">
        <f t="shared" si="94"/>
        <v/>
      </c>
      <c r="H873" s="55">
        <f t="shared" si="96"/>
        <v>8.8936758997884988E-2</v>
      </c>
      <c r="I873" s="63" t="str">
        <f t="shared" si="97"/>
        <v/>
      </c>
    </row>
    <row r="874" spans="1:9" x14ac:dyDescent="0.2">
      <c r="A874" s="19">
        <v>35964</v>
      </c>
      <c r="B874" s="56">
        <v>2.1440000534057617</v>
      </c>
      <c r="C874" s="57">
        <f t="shared" si="98"/>
        <v>5</v>
      </c>
      <c r="D874" s="55">
        <f t="shared" si="99"/>
        <v>0.98620056529548938</v>
      </c>
      <c r="E874" s="54">
        <f t="shared" si="95"/>
        <v>-1.3895531986547163E-2</v>
      </c>
      <c r="F874" s="55">
        <f t="shared" si="93"/>
        <v>-1.3895531986547163E-2</v>
      </c>
      <c r="G874" s="55" t="str">
        <f t="shared" si="94"/>
        <v/>
      </c>
      <c r="H874" s="55">
        <f t="shared" si="96"/>
        <v>-1.3895531986547163E-2</v>
      </c>
      <c r="I874" s="63" t="str">
        <f t="shared" si="97"/>
        <v/>
      </c>
    </row>
    <row r="875" spans="1:9" x14ac:dyDescent="0.2">
      <c r="A875" s="19">
        <v>35965</v>
      </c>
      <c r="B875" s="56">
        <v>2.2839999198913574</v>
      </c>
      <c r="C875" s="57">
        <f t="shared" si="98"/>
        <v>6</v>
      </c>
      <c r="D875" s="55">
        <f t="shared" si="99"/>
        <v>1.0652984435626318</v>
      </c>
      <c r="E875" s="54">
        <f t="shared" si="95"/>
        <v>6.3254988601967641E-2</v>
      </c>
      <c r="F875" s="55">
        <f t="shared" si="93"/>
        <v>6.3254988601967641E-2</v>
      </c>
      <c r="G875" s="55" t="str">
        <f t="shared" si="94"/>
        <v/>
      </c>
      <c r="H875" s="55">
        <f t="shared" si="96"/>
        <v>6.3254988601967641E-2</v>
      </c>
      <c r="I875" s="63" t="str">
        <f t="shared" si="97"/>
        <v/>
      </c>
    </row>
    <row r="876" spans="1:9" x14ac:dyDescent="0.2">
      <c r="A876" s="19">
        <v>35968</v>
      </c>
      <c r="B876" s="56">
        <v>2.3619999885559082</v>
      </c>
      <c r="C876" s="57">
        <f t="shared" si="98"/>
        <v>2</v>
      </c>
      <c r="D876" s="55">
        <f t="shared" si="99"/>
        <v>1.0341506442208024</v>
      </c>
      <c r="E876" s="54">
        <f t="shared" si="95"/>
        <v>3.3580456210158503E-2</v>
      </c>
      <c r="F876" s="55" t="str">
        <f t="shared" si="93"/>
        <v/>
      </c>
      <c r="G876" s="55">
        <f t="shared" si="94"/>
        <v>3.3580456210158503E-2</v>
      </c>
      <c r="H876" s="55" t="str">
        <f t="shared" si="96"/>
        <v/>
      </c>
      <c r="I876" s="63">
        <f t="shared" si="97"/>
        <v>3.3580456210158503E-2</v>
      </c>
    </row>
    <row r="877" spans="1:9" x14ac:dyDescent="0.2">
      <c r="A877" s="19">
        <v>35969</v>
      </c>
      <c r="B877" s="56">
        <v>2.3910000324249268</v>
      </c>
      <c r="C877" s="57">
        <f t="shared" si="98"/>
        <v>3</v>
      </c>
      <c r="D877" s="55">
        <f t="shared" si="99"/>
        <v>1.0122777493689781</v>
      </c>
      <c r="E877" s="54">
        <f t="shared" si="95"/>
        <v>1.2202989107343258E-2</v>
      </c>
      <c r="F877" s="55">
        <f t="shared" si="93"/>
        <v>1.2202989107343258E-2</v>
      </c>
      <c r="G877" s="55" t="str">
        <f t="shared" si="94"/>
        <v/>
      </c>
      <c r="H877" s="55">
        <f t="shared" si="96"/>
        <v>1.2202989107343258E-2</v>
      </c>
      <c r="I877" s="63" t="str">
        <f t="shared" si="97"/>
        <v/>
      </c>
    </row>
    <row r="878" spans="1:9" x14ac:dyDescent="0.2">
      <c r="A878" s="19">
        <v>35970</v>
      </c>
      <c r="B878" s="56">
        <v>2.3359999656677246</v>
      </c>
      <c r="C878" s="57">
        <f t="shared" si="98"/>
        <v>4</v>
      </c>
      <c r="D878" s="55">
        <f t="shared" si="99"/>
        <v>0.97699704474641025</v>
      </c>
      <c r="E878" s="54">
        <f t="shared" si="95"/>
        <v>-2.3271651768483607E-2</v>
      </c>
      <c r="F878" s="55">
        <f t="shared" si="93"/>
        <v>-2.3271651768483607E-2</v>
      </c>
      <c r="G878" s="55" t="str">
        <f t="shared" si="94"/>
        <v/>
      </c>
      <c r="H878" s="55">
        <f t="shared" si="96"/>
        <v>-2.3271651768483607E-2</v>
      </c>
      <c r="I878" s="63" t="str">
        <f t="shared" si="97"/>
        <v/>
      </c>
    </row>
    <row r="879" spans="1:9" x14ac:dyDescent="0.2">
      <c r="A879" s="19">
        <v>35971</v>
      </c>
      <c r="B879" s="56">
        <v>2.3640000820159912</v>
      </c>
      <c r="C879" s="57">
        <f t="shared" si="98"/>
        <v>5</v>
      </c>
      <c r="D879" s="55">
        <f t="shared" si="99"/>
        <v>1.0119863513526479</v>
      </c>
      <c r="E879" s="54">
        <f t="shared" si="95"/>
        <v>1.1915083968642144E-2</v>
      </c>
      <c r="F879" s="55">
        <f t="shared" si="93"/>
        <v>1.1915083968642144E-2</v>
      </c>
      <c r="G879" s="55" t="str">
        <f t="shared" si="94"/>
        <v/>
      </c>
      <c r="H879" s="55">
        <f t="shared" si="96"/>
        <v>1.1915083968642144E-2</v>
      </c>
      <c r="I879" s="63" t="str">
        <f t="shared" si="97"/>
        <v/>
      </c>
    </row>
    <row r="880" spans="1:9" x14ac:dyDescent="0.2">
      <c r="A880" s="19">
        <v>35972</v>
      </c>
      <c r="B880" s="56">
        <v>2.3580000400543213</v>
      </c>
      <c r="C880" s="57">
        <f t="shared" si="98"/>
        <v>6</v>
      </c>
      <c r="D880" s="55">
        <f t="shared" si="99"/>
        <v>0.99746191127178252</v>
      </c>
      <c r="E880" s="54">
        <f t="shared" si="95"/>
        <v>-2.5413151358424251E-3</v>
      </c>
      <c r="F880" s="55">
        <f t="shared" si="93"/>
        <v>-2.5413151358424251E-3</v>
      </c>
      <c r="G880" s="55" t="str">
        <f t="shared" si="94"/>
        <v/>
      </c>
      <c r="H880" s="55">
        <f t="shared" si="96"/>
        <v>-2.5413151358424251E-3</v>
      </c>
      <c r="I880" s="63" t="str">
        <f t="shared" si="97"/>
        <v/>
      </c>
    </row>
    <row r="881" spans="1:9" s="28" customFormat="1" x14ac:dyDescent="0.2">
      <c r="A881" s="24">
        <v>35975</v>
      </c>
      <c r="B881" s="58">
        <v>2.3889999389648437</v>
      </c>
      <c r="C881" s="59">
        <f t="shared" si="98"/>
        <v>2</v>
      </c>
      <c r="D881" s="60">
        <f t="shared" si="99"/>
        <v>1.0131466914266076</v>
      </c>
      <c r="E881" s="60">
        <f t="shared" si="95"/>
        <v>1.3061023693515743E-2</v>
      </c>
      <c r="F881" s="60" t="str">
        <f t="shared" si="93"/>
        <v/>
      </c>
      <c r="G881" s="60">
        <f t="shared" si="94"/>
        <v>1.3061023693515743E-2</v>
      </c>
      <c r="H881" s="60" t="str">
        <f t="shared" si="96"/>
        <v/>
      </c>
      <c r="I881" s="64">
        <f t="shared" si="97"/>
        <v>1.3061023693515743E-2</v>
      </c>
    </row>
    <row r="882" spans="1:9" x14ac:dyDescent="0.2">
      <c r="A882" s="19">
        <v>35976</v>
      </c>
      <c r="B882" s="56">
        <v>2.4690001010894775</v>
      </c>
      <c r="C882" s="57">
        <f t="shared" si="98"/>
        <v>3</v>
      </c>
      <c r="D882" s="55">
        <f t="shared" si="99"/>
        <v>1.0334868832852704</v>
      </c>
      <c r="E882" s="54">
        <f t="shared" si="95"/>
        <v>3.293840851127175E-2</v>
      </c>
      <c r="F882" s="61">
        <f t="shared" si="93"/>
        <v>3.293840851127175E-2</v>
      </c>
      <c r="G882" s="55" t="str">
        <f t="shared" si="94"/>
        <v/>
      </c>
      <c r="H882" s="61"/>
      <c r="I882" s="63" t="str">
        <f t="shared" si="97"/>
        <v/>
      </c>
    </row>
    <row r="883" spans="1:9" x14ac:dyDescent="0.2">
      <c r="A883" s="19">
        <v>35977</v>
      </c>
      <c r="B883" s="56">
        <v>2.4500000476837158</v>
      </c>
      <c r="C883" s="57">
        <f t="shared" si="98"/>
        <v>4</v>
      </c>
      <c r="D883" s="55">
        <f t="shared" si="99"/>
        <v>0.99230455543627649</v>
      </c>
      <c r="E883" s="54">
        <f t="shared" si="95"/>
        <v>-7.7252072871553676E-3</v>
      </c>
      <c r="F883" s="55">
        <f t="shared" si="93"/>
        <v>-7.7252072871553676E-3</v>
      </c>
      <c r="G883" s="55" t="str">
        <f t="shared" si="94"/>
        <v/>
      </c>
      <c r="H883" s="55">
        <f t="shared" si="96"/>
        <v>-7.7252072871553676E-3</v>
      </c>
      <c r="I883" s="63" t="str">
        <f t="shared" si="97"/>
        <v/>
      </c>
    </row>
    <row r="884" spans="1:9" x14ac:dyDescent="0.2">
      <c r="A884" s="19">
        <v>35978</v>
      </c>
      <c r="B884" s="56">
        <v>2.439000129699707</v>
      </c>
      <c r="C884" s="57">
        <f t="shared" si="98"/>
        <v>5</v>
      </c>
      <c r="D884" s="55">
        <f t="shared" si="99"/>
        <v>0.99551023764493052</v>
      </c>
      <c r="E884" s="54">
        <f t="shared" si="95"/>
        <v>-4.4998716081831027E-3</v>
      </c>
      <c r="F884" s="55">
        <f t="shared" si="93"/>
        <v>-4.4998716081831027E-3</v>
      </c>
      <c r="G884" s="55" t="str">
        <f t="shared" si="94"/>
        <v/>
      </c>
      <c r="H884" s="55">
        <f t="shared" si="96"/>
        <v>-4.4998716081831027E-3</v>
      </c>
      <c r="I884" s="63" t="str">
        <f t="shared" si="97"/>
        <v/>
      </c>
    </row>
    <row r="885" spans="1:9" x14ac:dyDescent="0.2">
      <c r="A885" s="19">
        <v>35982</v>
      </c>
      <c r="B885" s="56">
        <v>2.3650000095367432</v>
      </c>
      <c r="C885" s="57">
        <f t="shared" si="98"/>
        <v>2</v>
      </c>
      <c r="D885" s="55">
        <f t="shared" si="99"/>
        <v>0.96965964894307943</v>
      </c>
      <c r="E885" s="54">
        <f t="shared" si="95"/>
        <v>-3.0810146434847668E-2</v>
      </c>
      <c r="F885" s="55" t="str">
        <f t="shared" si="93"/>
        <v/>
      </c>
      <c r="G885" s="55">
        <f t="shared" si="94"/>
        <v>-3.0810146434847668E-2</v>
      </c>
      <c r="H885" s="55" t="str">
        <f t="shared" si="96"/>
        <v/>
      </c>
      <c r="I885" s="63">
        <f t="shared" si="97"/>
        <v>-3.0810146434847668E-2</v>
      </c>
    </row>
    <row r="886" spans="1:9" x14ac:dyDescent="0.2">
      <c r="A886" s="19">
        <v>35983</v>
      </c>
      <c r="B886" s="56">
        <v>2.3650000095367432</v>
      </c>
      <c r="C886" s="57">
        <f t="shared" si="98"/>
        <v>3</v>
      </c>
      <c r="D886" s="55">
        <f t="shared" si="99"/>
        <v>1</v>
      </c>
      <c r="E886" s="54">
        <f t="shared" si="95"/>
        <v>0</v>
      </c>
      <c r="F886" s="55">
        <f t="shared" si="93"/>
        <v>0</v>
      </c>
      <c r="G886" s="55" t="str">
        <f t="shared" si="94"/>
        <v/>
      </c>
      <c r="H886" s="55">
        <f t="shared" si="96"/>
        <v>0</v>
      </c>
      <c r="I886" s="63" t="str">
        <f t="shared" si="97"/>
        <v/>
      </c>
    </row>
    <row r="887" spans="1:9" x14ac:dyDescent="0.2">
      <c r="A887" s="19">
        <v>35984</v>
      </c>
      <c r="B887" s="56">
        <v>2.3659999370574951</v>
      </c>
      <c r="C887" s="57">
        <f t="shared" si="98"/>
        <v>4</v>
      </c>
      <c r="D887" s="55">
        <f t="shared" si="99"/>
        <v>1.0004228023326511</v>
      </c>
      <c r="E887" s="54">
        <f t="shared" si="95"/>
        <v>4.2271297693053202E-4</v>
      </c>
      <c r="F887" s="55">
        <f t="shared" si="93"/>
        <v>4.2271297693053202E-4</v>
      </c>
      <c r="G887" s="55" t="str">
        <f t="shared" si="94"/>
        <v/>
      </c>
      <c r="H887" s="55">
        <f t="shared" si="96"/>
        <v>4.2271297693053202E-4</v>
      </c>
      <c r="I887" s="63" t="str">
        <f t="shared" si="97"/>
        <v/>
      </c>
    </row>
    <row r="888" spans="1:9" x14ac:dyDescent="0.2">
      <c r="A888" s="19">
        <v>35985</v>
      </c>
      <c r="B888" s="56">
        <v>2.3489999771118164</v>
      </c>
      <c r="C888" s="57">
        <f t="shared" si="98"/>
        <v>5</v>
      </c>
      <c r="D888" s="55">
        <f t="shared" si="99"/>
        <v>0.99281489416824709</v>
      </c>
      <c r="E888" s="54">
        <f t="shared" si="95"/>
        <v>-7.2110430202995523E-3</v>
      </c>
      <c r="F888" s="55">
        <f t="shared" si="93"/>
        <v>-7.2110430202995523E-3</v>
      </c>
      <c r="G888" s="55" t="str">
        <f t="shared" si="94"/>
        <v/>
      </c>
      <c r="H888" s="55">
        <f t="shared" si="96"/>
        <v>-7.2110430202995523E-3</v>
      </c>
      <c r="I888" s="63" t="str">
        <f t="shared" si="97"/>
        <v/>
      </c>
    </row>
    <row r="889" spans="1:9" x14ac:dyDescent="0.2">
      <c r="A889" s="19">
        <v>35986</v>
      </c>
      <c r="B889" s="56">
        <v>2.3090000152587891</v>
      </c>
      <c r="C889" s="57">
        <f t="shared" si="98"/>
        <v>6</v>
      </c>
      <c r="D889" s="55">
        <f t="shared" si="99"/>
        <v>0.9829714932980933</v>
      </c>
      <c r="E889" s="54">
        <f t="shared" si="95"/>
        <v>-1.7175158952221308E-2</v>
      </c>
      <c r="F889" s="55">
        <f t="shared" si="93"/>
        <v>-1.7175158952221308E-2</v>
      </c>
      <c r="G889" s="55" t="str">
        <f t="shared" si="94"/>
        <v/>
      </c>
      <c r="H889" s="55">
        <f t="shared" si="96"/>
        <v>-1.7175158952221308E-2</v>
      </c>
      <c r="I889" s="63" t="str">
        <f t="shared" si="97"/>
        <v/>
      </c>
    </row>
    <row r="890" spans="1:9" x14ac:dyDescent="0.2">
      <c r="A890" s="19">
        <v>35989</v>
      </c>
      <c r="B890" s="56">
        <v>2.249000072479248</v>
      </c>
      <c r="C890" s="57">
        <f t="shared" si="98"/>
        <v>2</v>
      </c>
      <c r="D890" s="55">
        <f t="shared" si="99"/>
        <v>0.97401474994238302</v>
      </c>
      <c r="E890" s="54">
        <f t="shared" si="95"/>
        <v>-2.6328831776254974E-2</v>
      </c>
      <c r="F890" s="55" t="str">
        <f t="shared" si="93"/>
        <v/>
      </c>
      <c r="G890" s="55">
        <f t="shared" si="94"/>
        <v>-2.6328831776254974E-2</v>
      </c>
      <c r="H890" s="55" t="str">
        <f t="shared" si="96"/>
        <v/>
      </c>
      <c r="I890" s="63">
        <f t="shared" si="97"/>
        <v>-2.6328831776254974E-2</v>
      </c>
    </row>
    <row r="891" spans="1:9" x14ac:dyDescent="0.2">
      <c r="A891" s="19">
        <v>35990</v>
      </c>
      <c r="B891" s="56">
        <v>2.2660000324249268</v>
      </c>
      <c r="C891" s="57">
        <f t="shared" si="98"/>
        <v>3</v>
      </c>
      <c r="D891" s="55">
        <f t="shared" si="99"/>
        <v>1.007558897019927</v>
      </c>
      <c r="E891" s="54">
        <f t="shared" si="95"/>
        <v>7.530471710637426E-3</v>
      </c>
      <c r="F891" s="55">
        <f t="shared" si="93"/>
        <v>7.530471710637426E-3</v>
      </c>
      <c r="G891" s="55" t="str">
        <f t="shared" si="94"/>
        <v/>
      </c>
      <c r="H891" s="55">
        <f t="shared" si="96"/>
        <v>7.530471710637426E-3</v>
      </c>
      <c r="I891" s="63" t="str">
        <f t="shared" si="97"/>
        <v/>
      </c>
    </row>
    <row r="892" spans="1:9" x14ac:dyDescent="0.2">
      <c r="A892" s="19">
        <v>35991</v>
      </c>
      <c r="B892" s="56">
        <v>2.2309999465942383</v>
      </c>
      <c r="C892" s="57">
        <f t="shared" si="98"/>
        <v>4</v>
      </c>
      <c r="D892" s="55">
        <f t="shared" si="99"/>
        <v>0.98455424301418315</v>
      </c>
      <c r="E892" s="54">
        <f t="shared" si="95"/>
        <v>-1.5566285402780211E-2</v>
      </c>
      <c r="F892" s="55">
        <f t="shared" si="93"/>
        <v>-1.5566285402780211E-2</v>
      </c>
      <c r="G892" s="55" t="str">
        <f t="shared" si="94"/>
        <v/>
      </c>
      <c r="H892" s="55">
        <f t="shared" si="96"/>
        <v>-1.5566285402780211E-2</v>
      </c>
      <c r="I892" s="63" t="str">
        <f t="shared" si="97"/>
        <v/>
      </c>
    </row>
    <row r="893" spans="1:9" x14ac:dyDescent="0.2">
      <c r="A893" s="19">
        <v>35992</v>
      </c>
      <c r="B893" s="56">
        <v>2.1319999694824219</v>
      </c>
      <c r="C893" s="57">
        <f t="shared" si="98"/>
        <v>5</v>
      </c>
      <c r="D893" s="55">
        <f t="shared" si="99"/>
        <v>0.95562528934034885</v>
      </c>
      <c r="E893" s="54">
        <f t="shared" si="95"/>
        <v>-4.5389399522820721E-2</v>
      </c>
      <c r="F893" s="55">
        <f t="shared" si="93"/>
        <v>-4.5389399522820721E-2</v>
      </c>
      <c r="G893" s="55" t="str">
        <f t="shared" si="94"/>
        <v/>
      </c>
      <c r="H893" s="55">
        <f t="shared" si="96"/>
        <v>-4.5389399522820721E-2</v>
      </c>
      <c r="I893" s="63" t="str">
        <f t="shared" si="97"/>
        <v/>
      </c>
    </row>
    <row r="894" spans="1:9" x14ac:dyDescent="0.2">
      <c r="A894" s="19">
        <v>35993</v>
      </c>
      <c r="B894" s="56">
        <v>2.1649999618530273</v>
      </c>
      <c r="C894" s="57">
        <f t="shared" si="98"/>
        <v>6</v>
      </c>
      <c r="D894" s="55">
        <f t="shared" si="99"/>
        <v>1.0154784206580532</v>
      </c>
      <c r="E894" s="54">
        <f t="shared" si="95"/>
        <v>1.5359851845067222E-2</v>
      </c>
      <c r="F894" s="55">
        <f t="shared" si="93"/>
        <v>1.5359851845067222E-2</v>
      </c>
      <c r="G894" s="55" t="str">
        <f t="shared" si="94"/>
        <v/>
      </c>
      <c r="H894" s="55">
        <f t="shared" si="96"/>
        <v>1.5359851845067222E-2</v>
      </c>
      <c r="I894" s="63" t="str">
        <f t="shared" si="97"/>
        <v/>
      </c>
    </row>
    <row r="895" spans="1:9" x14ac:dyDescent="0.2">
      <c r="A895" s="19">
        <v>35996</v>
      </c>
      <c r="B895" s="56">
        <v>2.0950000286102295</v>
      </c>
      <c r="C895" s="57">
        <f t="shared" si="98"/>
        <v>2</v>
      </c>
      <c r="D895" s="55">
        <f t="shared" si="99"/>
        <v>0.96766746675464843</v>
      </c>
      <c r="E895" s="54">
        <f t="shared" si="95"/>
        <v>-3.2866776804069145E-2</v>
      </c>
      <c r="F895" s="55" t="str">
        <f t="shared" si="93"/>
        <v/>
      </c>
      <c r="G895" s="55">
        <f t="shared" si="94"/>
        <v>-3.2866776804069145E-2</v>
      </c>
      <c r="H895" s="55" t="str">
        <f t="shared" si="96"/>
        <v/>
      </c>
      <c r="I895" s="63">
        <f t="shared" si="97"/>
        <v>-3.2866776804069145E-2</v>
      </c>
    </row>
    <row r="896" spans="1:9" x14ac:dyDescent="0.2">
      <c r="A896" s="19">
        <v>35997</v>
      </c>
      <c r="B896" s="56">
        <v>1.9509999752044678</v>
      </c>
      <c r="C896" s="57">
        <f t="shared" si="98"/>
        <v>3</v>
      </c>
      <c r="D896" s="55">
        <f t="shared" si="99"/>
        <v>0.9312648919144465</v>
      </c>
      <c r="E896" s="54">
        <f t="shared" si="95"/>
        <v>-7.121151809870109E-2</v>
      </c>
      <c r="F896" s="55">
        <f t="shared" si="93"/>
        <v>-7.121151809870109E-2</v>
      </c>
      <c r="G896" s="55" t="str">
        <f t="shared" si="94"/>
        <v/>
      </c>
      <c r="H896" s="55">
        <f t="shared" si="96"/>
        <v>-7.121151809870109E-2</v>
      </c>
      <c r="I896" s="63" t="str">
        <f t="shared" si="97"/>
        <v/>
      </c>
    </row>
    <row r="897" spans="1:9" x14ac:dyDescent="0.2">
      <c r="A897" s="19">
        <v>35998</v>
      </c>
      <c r="B897" s="56">
        <v>1.9340000152587891</v>
      </c>
      <c r="C897" s="57">
        <f t="shared" si="98"/>
        <v>4</v>
      </c>
      <c r="D897" s="55">
        <f t="shared" si="99"/>
        <v>0.99128654015287876</v>
      </c>
      <c r="E897" s="54">
        <f t="shared" si="95"/>
        <v>-8.7516440109749634E-3</v>
      </c>
      <c r="F897" s="55">
        <f t="shared" si="93"/>
        <v>-8.7516440109749634E-3</v>
      </c>
      <c r="G897" s="55" t="str">
        <f t="shared" si="94"/>
        <v/>
      </c>
      <c r="H897" s="55">
        <f t="shared" si="96"/>
        <v>-8.7516440109749634E-3</v>
      </c>
      <c r="I897" s="63" t="str">
        <f t="shared" si="97"/>
        <v/>
      </c>
    </row>
    <row r="898" spans="1:9" x14ac:dyDescent="0.2">
      <c r="A898" s="19">
        <v>35999</v>
      </c>
      <c r="B898" s="56">
        <v>1.9479999542236328</v>
      </c>
      <c r="C898" s="57">
        <f t="shared" si="98"/>
        <v>5</v>
      </c>
      <c r="D898" s="55">
        <f t="shared" si="99"/>
        <v>1.0072388515276047</v>
      </c>
      <c r="E898" s="54">
        <f t="shared" si="95"/>
        <v>7.2127768003221833E-3</v>
      </c>
      <c r="F898" s="55">
        <f t="shared" si="93"/>
        <v>7.2127768003221833E-3</v>
      </c>
      <c r="G898" s="55" t="str">
        <f t="shared" si="94"/>
        <v/>
      </c>
      <c r="H898" s="55">
        <f t="shared" si="96"/>
        <v>7.2127768003221833E-3</v>
      </c>
      <c r="I898" s="63" t="str">
        <f t="shared" si="97"/>
        <v/>
      </c>
    </row>
    <row r="899" spans="1:9" x14ac:dyDescent="0.2">
      <c r="A899" s="19">
        <v>36000</v>
      </c>
      <c r="B899" s="56">
        <v>2.0309998989105225</v>
      </c>
      <c r="C899" s="57">
        <f t="shared" si="98"/>
        <v>6</v>
      </c>
      <c r="D899" s="55">
        <f t="shared" si="99"/>
        <v>1.0426077754811698</v>
      </c>
      <c r="E899" s="54">
        <f t="shared" si="95"/>
        <v>4.1725051103811729E-2</v>
      </c>
      <c r="F899" s="55">
        <f t="shared" si="93"/>
        <v>4.1725051103811729E-2</v>
      </c>
      <c r="G899" s="55" t="str">
        <f t="shared" si="94"/>
        <v/>
      </c>
      <c r="H899" s="55">
        <f t="shared" si="96"/>
        <v>4.1725051103811729E-2</v>
      </c>
      <c r="I899" s="63" t="str">
        <f t="shared" si="97"/>
        <v/>
      </c>
    </row>
    <row r="900" spans="1:9" x14ac:dyDescent="0.2">
      <c r="A900" s="19">
        <v>36003</v>
      </c>
      <c r="B900" s="56">
        <v>1.9649999141693115</v>
      </c>
      <c r="C900" s="57">
        <f t="shared" si="98"/>
        <v>2</v>
      </c>
      <c r="D900" s="55">
        <f t="shared" si="99"/>
        <v>0.96750369865768338</v>
      </c>
      <c r="E900" s="54">
        <f t="shared" si="95"/>
        <v>-3.3036031183509132E-2</v>
      </c>
      <c r="F900" s="55" t="str">
        <f t="shared" si="93"/>
        <v/>
      </c>
      <c r="G900" s="55">
        <f t="shared" si="94"/>
        <v>-3.3036031183509132E-2</v>
      </c>
      <c r="H900" s="55" t="str">
        <f t="shared" si="96"/>
        <v/>
      </c>
      <c r="I900" s="63">
        <f t="shared" si="97"/>
        <v>-3.3036031183509132E-2</v>
      </c>
    </row>
    <row r="901" spans="1:9" x14ac:dyDescent="0.2">
      <c r="A901" s="19">
        <v>36004</v>
      </c>
      <c r="B901" s="56">
        <v>1.9520000219345093</v>
      </c>
      <c r="C901" s="57">
        <f t="shared" si="98"/>
        <v>3</v>
      </c>
      <c r="D901" s="55">
        <f t="shared" si="99"/>
        <v>0.99338427847194188</v>
      </c>
      <c r="E901" s="54">
        <f t="shared" si="95"/>
        <v>-6.6377024136420222E-3</v>
      </c>
      <c r="F901" s="55">
        <f t="shared" si="93"/>
        <v>-6.6377024136420222E-3</v>
      </c>
      <c r="G901" s="55" t="str">
        <f t="shared" si="94"/>
        <v/>
      </c>
      <c r="H901" s="55">
        <f t="shared" si="96"/>
        <v>-6.6377024136420222E-3</v>
      </c>
      <c r="I901" s="63" t="str">
        <f t="shared" si="97"/>
        <v/>
      </c>
    </row>
    <row r="902" spans="1:9" s="28" customFormat="1" x14ac:dyDescent="0.2">
      <c r="A902" s="24">
        <v>36005</v>
      </c>
      <c r="B902" s="58">
        <v>1.9419999122619629</v>
      </c>
      <c r="C902" s="59">
        <f t="shared" si="98"/>
        <v>4</v>
      </c>
      <c r="D902" s="60">
        <f t="shared" si="99"/>
        <v>0.99487699305318866</v>
      </c>
      <c r="E902" s="60">
        <f t="shared" si="95"/>
        <v>-5.1361745379255672E-3</v>
      </c>
      <c r="F902" s="60">
        <f t="shared" si="93"/>
        <v>-5.1361745379255672E-3</v>
      </c>
      <c r="G902" s="60" t="str">
        <f t="shared" si="94"/>
        <v/>
      </c>
      <c r="H902" s="60">
        <f t="shared" si="96"/>
        <v>-5.1361745379255672E-3</v>
      </c>
      <c r="I902" s="64" t="str">
        <f t="shared" si="97"/>
        <v/>
      </c>
    </row>
    <row r="903" spans="1:9" x14ac:dyDescent="0.2">
      <c r="A903" s="19">
        <v>36006</v>
      </c>
      <c r="B903" s="56">
        <v>1.906000018119812</v>
      </c>
      <c r="C903" s="57">
        <f t="shared" si="98"/>
        <v>5</v>
      </c>
      <c r="D903" s="55">
        <f t="shared" si="99"/>
        <v>0.98146246355890943</v>
      </c>
      <c r="E903" s="54">
        <f t="shared" si="95"/>
        <v>-1.8711509951184049E-2</v>
      </c>
      <c r="F903" s="61">
        <f t="shared" ref="F903:F966" si="100">IF(C903&gt;C902,E903,"")</f>
        <v>-1.8711509951184049E-2</v>
      </c>
      <c r="G903" s="55" t="str">
        <f t="shared" ref="G903:G966" si="101">IF(C902&lt;C903,"",E903)</f>
        <v/>
      </c>
      <c r="H903" s="61"/>
      <c r="I903" s="63" t="str">
        <f t="shared" si="97"/>
        <v/>
      </c>
    </row>
    <row r="904" spans="1:9" x14ac:dyDescent="0.2">
      <c r="A904" s="19">
        <v>36007</v>
      </c>
      <c r="B904" s="56">
        <v>1.843999981880188</v>
      </c>
      <c r="C904" s="57">
        <f t="shared" si="98"/>
        <v>6</v>
      </c>
      <c r="D904" s="55">
        <f t="shared" si="99"/>
        <v>0.96747112505235733</v>
      </c>
      <c r="E904" s="54">
        <f t="shared" ref="E904:E967" si="102">LN(D904)</f>
        <v>-3.306969943069249E-2</v>
      </c>
      <c r="F904" s="55">
        <f t="shared" si="100"/>
        <v>-3.306969943069249E-2</v>
      </c>
      <c r="G904" s="55" t="str">
        <f t="shared" si="101"/>
        <v/>
      </c>
      <c r="H904" s="55">
        <f t="shared" ref="H904:H966" si="103">F904</f>
        <v>-3.306969943069249E-2</v>
      </c>
      <c r="I904" s="63" t="str">
        <f t="shared" ref="I904:I967" si="104">G904</f>
        <v/>
      </c>
    </row>
    <row r="905" spans="1:9" x14ac:dyDescent="0.2">
      <c r="A905" s="19">
        <v>36010</v>
      </c>
      <c r="B905" s="56">
        <v>1.8689999580383301</v>
      </c>
      <c r="C905" s="57">
        <f t="shared" si="98"/>
        <v>2</v>
      </c>
      <c r="D905" s="55">
        <f t="shared" si="99"/>
        <v>1.0135574709348161</v>
      </c>
      <c r="E905" s="54">
        <f t="shared" si="102"/>
        <v>1.346639071398394E-2</v>
      </c>
      <c r="F905" s="55" t="str">
        <f t="shared" si="100"/>
        <v/>
      </c>
      <c r="G905" s="55">
        <f t="shared" si="101"/>
        <v>1.346639071398394E-2</v>
      </c>
      <c r="H905" s="55" t="str">
        <f t="shared" si="103"/>
        <v/>
      </c>
      <c r="I905" s="63">
        <f t="shared" si="104"/>
        <v>1.346639071398394E-2</v>
      </c>
    </row>
    <row r="906" spans="1:9" x14ac:dyDescent="0.2">
      <c r="A906" s="19">
        <v>36011</v>
      </c>
      <c r="B906" s="56">
        <v>1.8949999809265137</v>
      </c>
      <c r="C906" s="57">
        <f t="shared" si="98"/>
        <v>3</v>
      </c>
      <c r="D906" s="55">
        <f t="shared" si="99"/>
        <v>1.0139111950090534</v>
      </c>
      <c r="E906" s="54">
        <f t="shared" si="102"/>
        <v>1.3815322447201659E-2</v>
      </c>
      <c r="F906" s="55">
        <f t="shared" si="100"/>
        <v>1.3815322447201659E-2</v>
      </c>
      <c r="G906" s="55" t="str">
        <f t="shared" si="101"/>
        <v/>
      </c>
      <c r="H906" s="55">
        <f t="shared" si="103"/>
        <v>1.3815322447201659E-2</v>
      </c>
      <c r="I906" s="63" t="str">
        <f t="shared" si="104"/>
        <v/>
      </c>
    </row>
    <row r="907" spans="1:9" x14ac:dyDescent="0.2">
      <c r="A907" s="19">
        <v>36012</v>
      </c>
      <c r="B907" s="56">
        <v>1.8730000257492065</v>
      </c>
      <c r="C907" s="57">
        <f t="shared" si="98"/>
        <v>4</v>
      </c>
      <c r="D907" s="55">
        <f t="shared" si="99"/>
        <v>0.98839052485554602</v>
      </c>
      <c r="E907" s="54">
        <f t="shared" si="102"/>
        <v>-1.1677391259699731E-2</v>
      </c>
      <c r="F907" s="55">
        <f t="shared" si="100"/>
        <v>-1.1677391259699731E-2</v>
      </c>
      <c r="G907" s="55" t="str">
        <f t="shared" si="101"/>
        <v/>
      </c>
      <c r="H907" s="55">
        <f t="shared" si="103"/>
        <v>-1.1677391259699731E-2</v>
      </c>
      <c r="I907" s="63" t="str">
        <f t="shared" si="104"/>
        <v/>
      </c>
    </row>
    <row r="908" spans="1:9" x14ac:dyDescent="0.2">
      <c r="A908" s="19">
        <v>36013</v>
      </c>
      <c r="B908" s="56">
        <v>1.8309999704360962</v>
      </c>
      <c r="C908" s="57">
        <f t="shared" si="98"/>
        <v>5</v>
      </c>
      <c r="D908" s="55">
        <f t="shared" si="99"/>
        <v>0.97757605192967889</v>
      </c>
      <c r="E908" s="54">
        <f t="shared" si="102"/>
        <v>-2.2679187663467618E-2</v>
      </c>
      <c r="F908" s="55">
        <f t="shared" si="100"/>
        <v>-2.2679187663467618E-2</v>
      </c>
      <c r="G908" s="55" t="str">
        <f t="shared" si="101"/>
        <v/>
      </c>
      <c r="H908" s="55">
        <f t="shared" si="103"/>
        <v>-2.2679187663467618E-2</v>
      </c>
      <c r="I908" s="63" t="str">
        <f t="shared" si="104"/>
        <v/>
      </c>
    </row>
    <row r="909" spans="1:9" x14ac:dyDescent="0.2">
      <c r="A909" s="19">
        <v>36014</v>
      </c>
      <c r="B909" s="56">
        <v>1.8329999446868896</v>
      </c>
      <c r="C909" s="57">
        <f t="shared" si="98"/>
        <v>6</v>
      </c>
      <c r="D909" s="55">
        <f t="shared" si="99"/>
        <v>1.0010922852447219</v>
      </c>
      <c r="E909" s="54">
        <f t="shared" si="102"/>
        <v>1.0916891352355923E-3</v>
      </c>
      <c r="F909" s="55">
        <f t="shared" si="100"/>
        <v>1.0916891352355923E-3</v>
      </c>
      <c r="G909" s="55" t="str">
        <f t="shared" si="101"/>
        <v/>
      </c>
      <c r="H909" s="55">
        <f t="shared" si="103"/>
        <v>1.0916891352355923E-3</v>
      </c>
      <c r="I909" s="63" t="str">
        <f t="shared" si="104"/>
        <v/>
      </c>
    </row>
    <row r="910" spans="1:9" x14ac:dyDescent="0.2">
      <c r="A910" s="19">
        <v>36017</v>
      </c>
      <c r="B910" s="56">
        <v>1.8949999809265137</v>
      </c>
      <c r="C910" s="57">
        <f t="shared" si="98"/>
        <v>2</v>
      </c>
      <c r="D910" s="55">
        <f t="shared" si="99"/>
        <v>1.0338243524880273</v>
      </c>
      <c r="E910" s="54">
        <f t="shared" si="102"/>
        <v>3.3264889787931802E-2</v>
      </c>
      <c r="F910" s="55" t="str">
        <f t="shared" si="100"/>
        <v/>
      </c>
      <c r="G910" s="55">
        <f t="shared" si="101"/>
        <v>3.3264889787931802E-2</v>
      </c>
      <c r="H910" s="55" t="str">
        <f t="shared" si="103"/>
        <v/>
      </c>
      <c r="I910" s="63">
        <f t="shared" si="104"/>
        <v>3.3264889787931802E-2</v>
      </c>
    </row>
    <row r="911" spans="1:9" x14ac:dyDescent="0.2">
      <c r="A911" s="19">
        <v>36018</v>
      </c>
      <c r="B911" s="56">
        <v>1.812000036239624</v>
      </c>
      <c r="C911" s="57">
        <f t="shared" si="98"/>
        <v>3</v>
      </c>
      <c r="D911" s="55">
        <f t="shared" si="99"/>
        <v>0.95620055645261337</v>
      </c>
      <c r="E911" s="54">
        <f t="shared" si="102"/>
        <v>-4.4787600848645394E-2</v>
      </c>
      <c r="F911" s="55">
        <f t="shared" si="100"/>
        <v>-4.4787600848645394E-2</v>
      </c>
      <c r="G911" s="55" t="str">
        <f t="shared" si="101"/>
        <v/>
      </c>
      <c r="H911" s="55">
        <f t="shared" si="103"/>
        <v>-4.4787600848645394E-2</v>
      </c>
      <c r="I911" s="63" t="str">
        <f t="shared" si="104"/>
        <v/>
      </c>
    </row>
    <row r="912" spans="1:9" x14ac:dyDescent="0.2">
      <c r="A912" s="19">
        <v>36019</v>
      </c>
      <c r="B912" s="56">
        <v>1.8190000057220459</v>
      </c>
      <c r="C912" s="57">
        <f t="shared" si="98"/>
        <v>4</v>
      </c>
      <c r="D912" s="55">
        <f t="shared" si="99"/>
        <v>1.0038631177386446</v>
      </c>
      <c r="E912" s="54">
        <f t="shared" si="102"/>
        <v>3.8556750611149796E-3</v>
      </c>
      <c r="F912" s="55">
        <f t="shared" si="100"/>
        <v>3.8556750611149796E-3</v>
      </c>
      <c r="G912" s="55" t="str">
        <f t="shared" si="101"/>
        <v/>
      </c>
      <c r="H912" s="55">
        <f t="shared" si="103"/>
        <v>3.8556750611149796E-3</v>
      </c>
      <c r="I912" s="63" t="str">
        <f t="shared" si="104"/>
        <v/>
      </c>
    </row>
    <row r="913" spans="1:9" x14ac:dyDescent="0.2">
      <c r="A913" s="19">
        <v>36020</v>
      </c>
      <c r="B913" s="56">
        <v>1.8169999122619629</v>
      </c>
      <c r="C913" s="57">
        <f t="shared" si="98"/>
        <v>5</v>
      </c>
      <c r="D913" s="55">
        <f t="shared" si="99"/>
        <v>0.99890044340088435</v>
      </c>
      <c r="E913" s="54">
        <f t="shared" si="102"/>
        <v>-1.1001615549691016E-3</v>
      </c>
      <c r="F913" s="55">
        <f t="shared" si="100"/>
        <v>-1.1001615549691016E-3</v>
      </c>
      <c r="G913" s="55" t="str">
        <f t="shared" si="101"/>
        <v/>
      </c>
      <c r="H913" s="55">
        <f t="shared" si="103"/>
        <v>-1.1001615549691016E-3</v>
      </c>
      <c r="I913" s="63" t="str">
        <f t="shared" si="104"/>
        <v/>
      </c>
    </row>
    <row r="914" spans="1:9" x14ac:dyDescent="0.2">
      <c r="A914" s="19">
        <v>36021</v>
      </c>
      <c r="B914" s="56">
        <v>1.8769999742507935</v>
      </c>
      <c r="C914" s="57">
        <f t="shared" si="98"/>
        <v>6</v>
      </c>
      <c r="D914" s="55">
        <f t="shared" si="99"/>
        <v>1.0330214996621201</v>
      </c>
      <c r="E914" s="54">
        <f t="shared" si="102"/>
        <v>3.2488002759368577E-2</v>
      </c>
      <c r="F914" s="55">
        <f t="shared" si="100"/>
        <v>3.2488002759368577E-2</v>
      </c>
      <c r="G914" s="55" t="str">
        <f t="shared" si="101"/>
        <v/>
      </c>
      <c r="H914" s="55">
        <f t="shared" si="103"/>
        <v>3.2488002759368577E-2</v>
      </c>
      <c r="I914" s="63" t="str">
        <f t="shared" si="104"/>
        <v/>
      </c>
    </row>
    <row r="915" spans="1:9" x14ac:dyDescent="0.2">
      <c r="A915" s="19">
        <v>36024</v>
      </c>
      <c r="B915" s="56">
        <v>2.0409998893737793</v>
      </c>
      <c r="C915" s="57">
        <f t="shared" si="98"/>
        <v>2</v>
      </c>
      <c r="D915" s="55">
        <f t="shared" si="99"/>
        <v>1.0873734242795856</v>
      </c>
      <c r="E915" s="54">
        <f t="shared" si="102"/>
        <v>8.3765085739641962E-2</v>
      </c>
      <c r="F915" s="55" t="str">
        <f t="shared" si="100"/>
        <v/>
      </c>
      <c r="G915" s="55">
        <f t="shared" si="101"/>
        <v>8.3765085739641962E-2</v>
      </c>
      <c r="H915" s="55" t="str">
        <f t="shared" si="103"/>
        <v/>
      </c>
      <c r="I915" s="63">
        <f t="shared" si="104"/>
        <v>8.3765085739641962E-2</v>
      </c>
    </row>
    <row r="916" spans="1:9" x14ac:dyDescent="0.2">
      <c r="A916" s="19">
        <v>36025</v>
      </c>
      <c r="B916" s="56">
        <v>1.9830000400543213</v>
      </c>
      <c r="C916" s="57">
        <f t="shared" si="98"/>
        <v>3</v>
      </c>
      <c r="D916" s="55">
        <f t="shared" si="99"/>
        <v>0.97158262985636246</v>
      </c>
      <c r="E916" s="54">
        <f t="shared" si="102"/>
        <v>-2.8828959889226687E-2</v>
      </c>
      <c r="F916" s="55">
        <f t="shared" si="100"/>
        <v>-2.8828959889226687E-2</v>
      </c>
      <c r="G916" s="55" t="str">
        <f t="shared" si="101"/>
        <v/>
      </c>
      <c r="H916" s="55">
        <f t="shared" si="103"/>
        <v>-2.8828959889226687E-2</v>
      </c>
      <c r="I916" s="63" t="str">
        <f t="shared" si="104"/>
        <v/>
      </c>
    </row>
    <row r="917" spans="1:9" x14ac:dyDescent="0.2">
      <c r="A917" s="19">
        <v>36026</v>
      </c>
      <c r="B917" s="56">
        <v>1.9170000553131104</v>
      </c>
      <c r="C917" s="57">
        <f t="shared" si="98"/>
        <v>4</v>
      </c>
      <c r="D917" s="55">
        <f t="shared" si="99"/>
        <v>0.96671710367721275</v>
      </c>
      <c r="E917" s="54">
        <f t="shared" si="102"/>
        <v>-3.3849376819006557E-2</v>
      </c>
      <c r="F917" s="55">
        <f t="shared" si="100"/>
        <v>-3.3849376819006557E-2</v>
      </c>
      <c r="G917" s="55" t="str">
        <f t="shared" si="101"/>
        <v/>
      </c>
      <c r="H917" s="55">
        <f t="shared" si="103"/>
        <v>-3.3849376819006557E-2</v>
      </c>
      <c r="I917" s="63" t="str">
        <f t="shared" si="104"/>
        <v/>
      </c>
    </row>
    <row r="918" spans="1:9" x14ac:dyDescent="0.2">
      <c r="A918" s="19">
        <v>36027</v>
      </c>
      <c r="B918" s="56">
        <v>1.9530000686645508</v>
      </c>
      <c r="C918" s="57">
        <f t="shared" si="98"/>
        <v>5</v>
      </c>
      <c r="D918" s="55">
        <f t="shared" si="99"/>
        <v>1.0187793491459032</v>
      </c>
      <c r="E918" s="54">
        <f t="shared" si="102"/>
        <v>1.8605194135538461E-2</v>
      </c>
      <c r="F918" s="55">
        <f t="shared" si="100"/>
        <v>1.8605194135538461E-2</v>
      </c>
      <c r="G918" s="55" t="str">
        <f t="shared" si="101"/>
        <v/>
      </c>
      <c r="H918" s="55">
        <f t="shared" si="103"/>
        <v>1.8605194135538461E-2</v>
      </c>
      <c r="I918" s="63" t="str">
        <f t="shared" si="104"/>
        <v/>
      </c>
    </row>
    <row r="919" spans="1:9" x14ac:dyDescent="0.2">
      <c r="A919" s="19">
        <v>36028</v>
      </c>
      <c r="B919" s="56">
        <v>1.9470000267028809</v>
      </c>
      <c r="C919" s="57">
        <f t="shared" si="98"/>
        <v>6</v>
      </c>
      <c r="D919" s="55">
        <f t="shared" si="99"/>
        <v>0.99692778200168075</v>
      </c>
      <c r="E919" s="54">
        <f t="shared" si="102"/>
        <v>-3.0769469480940092E-3</v>
      </c>
      <c r="F919" s="55">
        <f t="shared" si="100"/>
        <v>-3.0769469480940092E-3</v>
      </c>
      <c r="G919" s="55" t="str">
        <f t="shared" si="101"/>
        <v/>
      </c>
      <c r="H919" s="55">
        <f t="shared" si="103"/>
        <v>-3.0769469480940092E-3</v>
      </c>
      <c r="I919" s="63" t="str">
        <f t="shared" si="104"/>
        <v/>
      </c>
    </row>
    <row r="920" spans="1:9" x14ac:dyDescent="0.2">
      <c r="A920" s="19">
        <v>36031</v>
      </c>
      <c r="B920" s="56">
        <v>1.9259999990463257</v>
      </c>
      <c r="C920" s="57">
        <f t="shared" si="98"/>
        <v>2</v>
      </c>
      <c r="D920" s="55">
        <f t="shared" si="99"/>
        <v>0.98921416159807796</v>
      </c>
      <c r="E920" s="54">
        <f t="shared" si="102"/>
        <v>-1.084442722417161E-2</v>
      </c>
      <c r="F920" s="55" t="str">
        <f t="shared" si="100"/>
        <v/>
      </c>
      <c r="G920" s="55">
        <f t="shared" si="101"/>
        <v>-1.084442722417161E-2</v>
      </c>
      <c r="H920" s="55" t="str">
        <f t="shared" si="103"/>
        <v/>
      </c>
      <c r="I920" s="63">
        <f t="shared" si="104"/>
        <v>-1.084442722417161E-2</v>
      </c>
    </row>
    <row r="921" spans="1:9" x14ac:dyDescent="0.2">
      <c r="A921" s="19">
        <v>36032</v>
      </c>
      <c r="B921" s="56">
        <v>1.8280000686645508</v>
      </c>
      <c r="C921" s="57">
        <f t="shared" si="98"/>
        <v>3</v>
      </c>
      <c r="D921" s="55">
        <f t="shared" si="99"/>
        <v>0.94911737776204552</v>
      </c>
      <c r="E921" s="54">
        <f t="shared" si="102"/>
        <v>-5.222280228615369E-2</v>
      </c>
      <c r="F921" s="55">
        <f t="shared" si="100"/>
        <v>-5.222280228615369E-2</v>
      </c>
      <c r="G921" s="55" t="str">
        <f t="shared" si="101"/>
        <v/>
      </c>
      <c r="H921" s="55">
        <f t="shared" si="103"/>
        <v>-5.222280228615369E-2</v>
      </c>
      <c r="I921" s="63" t="str">
        <f t="shared" si="104"/>
        <v/>
      </c>
    </row>
    <row r="922" spans="1:9" x14ac:dyDescent="0.2">
      <c r="A922" s="19">
        <v>36033</v>
      </c>
      <c r="B922" s="56">
        <v>1.7620000839233398</v>
      </c>
      <c r="C922" s="57">
        <f t="shared" ref="C922:C985" si="105">WEEKDAY(A922)</f>
        <v>4</v>
      </c>
      <c r="D922" s="55">
        <f t="shared" ref="D922:D985" si="106">B922/B921</f>
        <v>0.96389497688070258</v>
      </c>
      <c r="E922" s="54">
        <f t="shared" si="102"/>
        <v>-3.6772935451044153E-2</v>
      </c>
      <c r="F922" s="55">
        <f t="shared" si="100"/>
        <v>-3.6772935451044153E-2</v>
      </c>
      <c r="G922" s="55" t="str">
        <f t="shared" si="101"/>
        <v/>
      </c>
      <c r="H922" s="55">
        <f t="shared" si="103"/>
        <v>-3.6772935451044153E-2</v>
      </c>
      <c r="I922" s="63" t="str">
        <f t="shared" si="104"/>
        <v/>
      </c>
    </row>
    <row r="923" spans="1:9" s="28" customFormat="1" x14ac:dyDescent="0.2">
      <c r="A923" s="24">
        <v>36034</v>
      </c>
      <c r="B923" s="58">
        <v>1.6719999313354492</v>
      </c>
      <c r="C923" s="59">
        <f t="shared" si="105"/>
        <v>5</v>
      </c>
      <c r="D923" s="60">
        <f t="shared" si="106"/>
        <v>0.94892159574278079</v>
      </c>
      <c r="E923" s="60">
        <f t="shared" si="102"/>
        <v>-5.2429101548383886E-2</v>
      </c>
      <c r="F923" s="60">
        <f t="shared" si="100"/>
        <v>-5.2429101548383886E-2</v>
      </c>
      <c r="G923" s="60" t="str">
        <f t="shared" si="101"/>
        <v/>
      </c>
      <c r="H923" s="60">
        <f t="shared" si="103"/>
        <v>-5.2429101548383886E-2</v>
      </c>
      <c r="I923" s="64" t="str">
        <f t="shared" si="104"/>
        <v/>
      </c>
    </row>
    <row r="924" spans="1:9" x14ac:dyDescent="0.2">
      <c r="A924" s="19">
        <v>36035</v>
      </c>
      <c r="B924" s="56">
        <v>1.6640000343322754</v>
      </c>
      <c r="C924" s="57">
        <f t="shared" si="105"/>
        <v>6</v>
      </c>
      <c r="D924" s="55">
        <f t="shared" si="106"/>
        <v>0.9952153724092655</v>
      </c>
      <c r="E924" s="54">
        <f t="shared" si="102"/>
        <v>-4.7961105638002757E-3</v>
      </c>
      <c r="F924" s="61">
        <f t="shared" si="100"/>
        <v>-4.7961105638002757E-3</v>
      </c>
      <c r="G924" s="55" t="str">
        <f t="shared" si="101"/>
        <v/>
      </c>
      <c r="H924" s="61"/>
      <c r="I924" s="63" t="str">
        <f t="shared" si="104"/>
        <v/>
      </c>
    </row>
    <row r="925" spans="1:9" x14ac:dyDescent="0.2">
      <c r="A925" s="19">
        <v>36038</v>
      </c>
      <c r="B925" s="56">
        <v>1.7519999742507935</v>
      </c>
      <c r="C925" s="57">
        <f t="shared" si="105"/>
        <v>2</v>
      </c>
      <c r="D925" s="55">
        <f t="shared" si="106"/>
        <v>1.052884578186821</v>
      </c>
      <c r="E925" s="54">
        <f t="shared" si="102"/>
        <v>5.1533614785770225E-2</v>
      </c>
      <c r="F925" s="55" t="str">
        <f t="shared" si="100"/>
        <v/>
      </c>
      <c r="G925" s="55">
        <f t="shared" si="101"/>
        <v>5.1533614785770225E-2</v>
      </c>
      <c r="H925" s="55" t="str">
        <f t="shared" si="103"/>
        <v/>
      </c>
      <c r="I925" s="63">
        <f t="shared" si="104"/>
        <v>5.1533614785770225E-2</v>
      </c>
    </row>
    <row r="926" spans="1:9" x14ac:dyDescent="0.2">
      <c r="A926" s="19">
        <v>36039</v>
      </c>
      <c r="B926" s="56">
        <v>1.7860000133514404</v>
      </c>
      <c r="C926" s="57">
        <f t="shared" si="105"/>
        <v>3</v>
      </c>
      <c r="D926" s="55">
        <f t="shared" si="106"/>
        <v>1.0194064152970015</v>
      </c>
      <c r="E926" s="54">
        <f t="shared" si="102"/>
        <v>1.922051211275384E-2</v>
      </c>
      <c r="F926" s="55">
        <f t="shared" si="100"/>
        <v>1.922051211275384E-2</v>
      </c>
      <c r="G926" s="55" t="str">
        <f t="shared" si="101"/>
        <v/>
      </c>
      <c r="H926" s="55">
        <f t="shared" si="103"/>
        <v>1.922051211275384E-2</v>
      </c>
      <c r="I926" s="63" t="str">
        <f t="shared" si="104"/>
        <v/>
      </c>
    </row>
    <row r="927" spans="1:9" x14ac:dyDescent="0.2">
      <c r="A927" s="19">
        <v>36040</v>
      </c>
      <c r="B927" s="56">
        <v>1.6519999504089355</v>
      </c>
      <c r="C927" s="57">
        <f t="shared" si="105"/>
        <v>4</v>
      </c>
      <c r="D927" s="55">
        <f t="shared" si="106"/>
        <v>0.92497196979799967</v>
      </c>
      <c r="E927" s="54">
        <f t="shared" si="102"/>
        <v>-7.7991844849936084E-2</v>
      </c>
      <c r="F927" s="55">
        <f t="shared" si="100"/>
        <v>-7.7991844849936084E-2</v>
      </c>
      <c r="G927" s="55" t="str">
        <f t="shared" si="101"/>
        <v/>
      </c>
      <c r="H927" s="55">
        <f t="shared" si="103"/>
        <v>-7.7991844849936084E-2</v>
      </c>
      <c r="I927" s="63" t="str">
        <f t="shared" si="104"/>
        <v/>
      </c>
    </row>
    <row r="928" spans="1:9" x14ac:dyDescent="0.2">
      <c r="A928" s="19">
        <v>36041</v>
      </c>
      <c r="B928" s="56">
        <v>1.7120000123977661</v>
      </c>
      <c r="C928" s="57">
        <f t="shared" si="105"/>
        <v>5</v>
      </c>
      <c r="D928" s="55">
        <f t="shared" si="106"/>
        <v>1.0363196512045767</v>
      </c>
      <c r="E928" s="54">
        <f t="shared" si="102"/>
        <v>3.5675639881254405E-2</v>
      </c>
      <c r="F928" s="55">
        <f t="shared" si="100"/>
        <v>3.5675639881254405E-2</v>
      </c>
      <c r="G928" s="55" t="str">
        <f t="shared" si="101"/>
        <v/>
      </c>
      <c r="H928" s="55">
        <f t="shared" si="103"/>
        <v>3.5675639881254405E-2</v>
      </c>
      <c r="I928" s="63" t="str">
        <f t="shared" si="104"/>
        <v/>
      </c>
    </row>
    <row r="929" spans="1:9" x14ac:dyDescent="0.2">
      <c r="A929" s="19">
        <v>36042</v>
      </c>
      <c r="B929" s="56">
        <v>1.7829999923706055</v>
      </c>
      <c r="C929" s="57">
        <f t="shared" si="105"/>
        <v>6</v>
      </c>
      <c r="D929" s="55">
        <f t="shared" si="106"/>
        <v>1.0414719506183878</v>
      </c>
      <c r="E929" s="54">
        <f t="shared" si="102"/>
        <v>4.0635049640802313E-2</v>
      </c>
      <c r="F929" s="55">
        <f t="shared" si="100"/>
        <v>4.0635049640802313E-2</v>
      </c>
      <c r="G929" s="55" t="str">
        <f t="shared" si="101"/>
        <v/>
      </c>
      <c r="H929" s="55">
        <f t="shared" si="103"/>
        <v>4.0635049640802313E-2</v>
      </c>
      <c r="I929" s="63" t="str">
        <f t="shared" si="104"/>
        <v/>
      </c>
    </row>
    <row r="930" spans="1:9" x14ac:dyDescent="0.2">
      <c r="A930" s="19">
        <v>36046</v>
      </c>
      <c r="B930" s="56">
        <v>1.874000072479248</v>
      </c>
      <c r="C930" s="57">
        <f t="shared" si="105"/>
        <v>3</v>
      </c>
      <c r="D930" s="55">
        <f t="shared" si="106"/>
        <v>1.0510376222647384</v>
      </c>
      <c r="E930" s="54">
        <f t="shared" si="102"/>
        <v>4.9777887890417503E-2</v>
      </c>
      <c r="F930" s="55" t="str">
        <f t="shared" si="100"/>
        <v/>
      </c>
      <c r="G930" s="55">
        <f t="shared" si="101"/>
        <v>4.9777887890417503E-2</v>
      </c>
      <c r="H930" s="55" t="str">
        <f t="shared" si="103"/>
        <v/>
      </c>
      <c r="I930" s="63">
        <f t="shared" si="104"/>
        <v>4.9777887890417503E-2</v>
      </c>
    </row>
    <row r="931" spans="1:9" x14ac:dyDescent="0.2">
      <c r="A931" s="19">
        <v>36047</v>
      </c>
      <c r="B931" s="56">
        <v>1.8329999446868896</v>
      </c>
      <c r="C931" s="57">
        <f t="shared" si="105"/>
        <v>4</v>
      </c>
      <c r="D931" s="55">
        <f t="shared" si="106"/>
        <v>0.9781215975418206</v>
      </c>
      <c r="E931" s="54">
        <f t="shared" si="102"/>
        <v>-2.2121283811162507E-2</v>
      </c>
      <c r="F931" s="55">
        <f t="shared" si="100"/>
        <v>-2.2121283811162507E-2</v>
      </c>
      <c r="G931" s="55" t="str">
        <f t="shared" si="101"/>
        <v/>
      </c>
      <c r="H931" s="55">
        <f t="shared" si="103"/>
        <v>-2.2121283811162507E-2</v>
      </c>
      <c r="I931" s="63" t="str">
        <f t="shared" si="104"/>
        <v/>
      </c>
    </row>
    <row r="932" spans="1:9" x14ac:dyDescent="0.2">
      <c r="A932" s="19">
        <v>36048</v>
      </c>
      <c r="B932" s="56">
        <v>1.9579999446868896</v>
      </c>
      <c r="C932" s="57">
        <f t="shared" si="105"/>
        <v>5</v>
      </c>
      <c r="D932" s="55">
        <f t="shared" si="106"/>
        <v>1.0681942191882348</v>
      </c>
      <c r="E932" s="54">
        <f t="shared" si="102"/>
        <v>6.5969577177223765E-2</v>
      </c>
      <c r="F932" s="55">
        <f t="shared" si="100"/>
        <v>6.5969577177223765E-2</v>
      </c>
      <c r="G932" s="55" t="str">
        <f t="shared" si="101"/>
        <v/>
      </c>
      <c r="H932" s="55">
        <f t="shared" si="103"/>
        <v>6.5969577177223765E-2</v>
      </c>
      <c r="I932" s="63" t="str">
        <f t="shared" si="104"/>
        <v/>
      </c>
    </row>
    <row r="933" spans="1:9" x14ac:dyDescent="0.2">
      <c r="A933" s="19">
        <v>36049</v>
      </c>
      <c r="B933" s="56">
        <v>1.878000020980835</v>
      </c>
      <c r="C933" s="57">
        <f t="shared" si="105"/>
        <v>6</v>
      </c>
      <c r="D933" s="55">
        <f t="shared" si="106"/>
        <v>0.95914201942490462</v>
      </c>
      <c r="E933" s="54">
        <f t="shared" si="102"/>
        <v>-4.1716123900542579E-2</v>
      </c>
      <c r="F933" s="55">
        <f t="shared" si="100"/>
        <v>-4.1716123900542579E-2</v>
      </c>
      <c r="G933" s="55" t="str">
        <f t="shared" si="101"/>
        <v/>
      </c>
      <c r="H933" s="55">
        <f t="shared" si="103"/>
        <v>-4.1716123900542579E-2</v>
      </c>
      <c r="I933" s="63" t="str">
        <f t="shared" si="104"/>
        <v/>
      </c>
    </row>
    <row r="934" spans="1:9" x14ac:dyDescent="0.2">
      <c r="A934" s="19">
        <v>36052</v>
      </c>
      <c r="B934" s="56">
        <v>1.9449999332427979</v>
      </c>
      <c r="C934" s="57">
        <f t="shared" si="105"/>
        <v>2</v>
      </c>
      <c r="D934" s="55">
        <f t="shared" si="106"/>
        <v>1.0356762042137626</v>
      </c>
      <c r="E934" s="54">
        <f t="shared" si="102"/>
        <v>3.5054550789965271E-2</v>
      </c>
      <c r="F934" s="55" t="str">
        <f t="shared" si="100"/>
        <v/>
      </c>
      <c r="G934" s="55">
        <f t="shared" si="101"/>
        <v>3.5054550789965271E-2</v>
      </c>
      <c r="H934" s="55" t="str">
        <f t="shared" si="103"/>
        <v/>
      </c>
      <c r="I934" s="63">
        <f t="shared" si="104"/>
        <v>3.5054550789965271E-2</v>
      </c>
    </row>
    <row r="935" spans="1:9" x14ac:dyDescent="0.2">
      <c r="A935" s="19">
        <v>36053</v>
      </c>
      <c r="B935" s="56">
        <v>2.122999906539917</v>
      </c>
      <c r="C935" s="57">
        <f t="shared" si="105"/>
        <v>3</v>
      </c>
      <c r="D935" s="55">
        <f t="shared" si="106"/>
        <v>1.0915166989236595</v>
      </c>
      <c r="E935" s="54">
        <f t="shared" si="102"/>
        <v>8.7568195950529365E-2</v>
      </c>
      <c r="F935" s="55">
        <f t="shared" si="100"/>
        <v>8.7568195950529365E-2</v>
      </c>
      <c r="G935" s="55" t="str">
        <f t="shared" si="101"/>
        <v/>
      </c>
      <c r="H935" s="55">
        <f t="shared" si="103"/>
        <v>8.7568195950529365E-2</v>
      </c>
      <c r="I935" s="63" t="str">
        <f t="shared" si="104"/>
        <v/>
      </c>
    </row>
    <row r="936" spans="1:9" x14ac:dyDescent="0.2">
      <c r="A936" s="19">
        <v>36054</v>
      </c>
      <c r="B936" s="56">
        <v>2.2409999370574951</v>
      </c>
      <c r="C936" s="57">
        <f t="shared" si="105"/>
        <v>4</v>
      </c>
      <c r="D936" s="55">
        <f t="shared" si="106"/>
        <v>1.0555817407971042</v>
      </c>
      <c r="E936" s="54">
        <f t="shared" si="102"/>
        <v>5.40920280335263E-2</v>
      </c>
      <c r="F936" s="55">
        <f t="shared" si="100"/>
        <v>5.40920280335263E-2</v>
      </c>
      <c r="G936" s="55" t="str">
        <f t="shared" si="101"/>
        <v/>
      </c>
      <c r="H936" s="55">
        <f t="shared" si="103"/>
        <v>5.40920280335263E-2</v>
      </c>
      <c r="I936" s="63" t="str">
        <f t="shared" si="104"/>
        <v/>
      </c>
    </row>
    <row r="937" spans="1:9" x14ac:dyDescent="0.2">
      <c r="A937" s="19">
        <v>36055</v>
      </c>
      <c r="B937" s="56">
        <v>2.1380000114440918</v>
      </c>
      <c r="C937" s="57">
        <f t="shared" si="105"/>
        <v>5</v>
      </c>
      <c r="D937" s="55">
        <f t="shared" si="106"/>
        <v>0.95403840762769254</v>
      </c>
      <c r="E937" s="54">
        <f t="shared" si="102"/>
        <v>-4.7051348776433286E-2</v>
      </c>
      <c r="F937" s="55">
        <f t="shared" si="100"/>
        <v>-4.7051348776433286E-2</v>
      </c>
      <c r="G937" s="55" t="str">
        <f t="shared" si="101"/>
        <v/>
      </c>
      <c r="H937" s="55">
        <f t="shared" si="103"/>
        <v>-4.7051348776433286E-2</v>
      </c>
      <c r="I937" s="63" t="str">
        <f t="shared" si="104"/>
        <v/>
      </c>
    </row>
    <row r="938" spans="1:9" x14ac:dyDescent="0.2">
      <c r="A938" s="19">
        <v>36056</v>
      </c>
      <c r="B938" s="56">
        <v>2.2599999904632568</v>
      </c>
      <c r="C938" s="57">
        <f t="shared" si="105"/>
        <v>6</v>
      </c>
      <c r="D938" s="55">
        <f t="shared" si="106"/>
        <v>1.0570626652788282</v>
      </c>
      <c r="E938" s="54">
        <f t="shared" si="102"/>
        <v>5.5493991108834205E-2</v>
      </c>
      <c r="F938" s="55">
        <f t="shared" si="100"/>
        <v>5.5493991108834205E-2</v>
      </c>
      <c r="G938" s="55" t="str">
        <f t="shared" si="101"/>
        <v/>
      </c>
      <c r="H938" s="55">
        <f t="shared" si="103"/>
        <v>5.5493991108834205E-2</v>
      </c>
      <c r="I938" s="63" t="str">
        <f t="shared" si="104"/>
        <v/>
      </c>
    </row>
    <row r="939" spans="1:9" x14ac:dyDescent="0.2">
      <c r="A939" s="19">
        <v>36059</v>
      </c>
      <c r="B939" s="56">
        <v>2.187000036239624</v>
      </c>
      <c r="C939" s="57">
        <f t="shared" si="105"/>
        <v>2</v>
      </c>
      <c r="D939" s="55">
        <f t="shared" si="106"/>
        <v>0.96769913516297434</v>
      </c>
      <c r="E939" s="54">
        <f t="shared" si="102"/>
        <v>-3.2834050799293239E-2</v>
      </c>
      <c r="F939" s="55" t="str">
        <f t="shared" si="100"/>
        <v/>
      </c>
      <c r="G939" s="55">
        <f t="shared" si="101"/>
        <v>-3.2834050799293239E-2</v>
      </c>
      <c r="H939" s="55" t="str">
        <f t="shared" si="103"/>
        <v/>
      </c>
      <c r="I939" s="63">
        <f t="shared" si="104"/>
        <v>-3.2834050799293239E-2</v>
      </c>
    </row>
    <row r="940" spans="1:9" x14ac:dyDescent="0.2">
      <c r="A940" s="19">
        <v>36060</v>
      </c>
      <c r="B940" s="56">
        <v>2.1860001087188721</v>
      </c>
      <c r="C940" s="57">
        <f t="shared" si="105"/>
        <v>3</v>
      </c>
      <c r="D940" s="55">
        <f t="shared" si="106"/>
        <v>0.99954278577769429</v>
      </c>
      <c r="E940" s="54">
        <f t="shared" si="102"/>
        <v>-4.5731877659860662E-4</v>
      </c>
      <c r="F940" s="55">
        <f t="shared" si="100"/>
        <v>-4.5731877659860662E-4</v>
      </c>
      <c r="G940" s="55" t="str">
        <f t="shared" si="101"/>
        <v/>
      </c>
      <c r="H940" s="55">
        <f t="shared" si="103"/>
        <v>-4.5731877659860662E-4</v>
      </c>
      <c r="I940" s="63" t="str">
        <f t="shared" si="104"/>
        <v/>
      </c>
    </row>
    <row r="941" spans="1:9" x14ac:dyDescent="0.2">
      <c r="A941" s="19">
        <v>36061</v>
      </c>
      <c r="B941" s="56">
        <v>2.1310000419616699</v>
      </c>
      <c r="C941" s="57">
        <f t="shared" si="105"/>
        <v>4</v>
      </c>
      <c r="D941" s="55">
        <f t="shared" si="106"/>
        <v>0.9748398609232295</v>
      </c>
      <c r="E941" s="54">
        <f t="shared" si="102"/>
        <v>-2.5482066680955085E-2</v>
      </c>
      <c r="F941" s="55">
        <f t="shared" si="100"/>
        <v>-2.5482066680955085E-2</v>
      </c>
      <c r="G941" s="55" t="str">
        <f t="shared" si="101"/>
        <v/>
      </c>
      <c r="H941" s="55">
        <f t="shared" si="103"/>
        <v>-2.5482066680955085E-2</v>
      </c>
      <c r="I941" s="63" t="str">
        <f t="shared" si="104"/>
        <v/>
      </c>
    </row>
    <row r="942" spans="1:9" x14ac:dyDescent="0.2">
      <c r="A942" s="19">
        <v>36062</v>
      </c>
      <c r="B942" s="56">
        <v>2.1789999008178711</v>
      </c>
      <c r="C942" s="57">
        <f t="shared" si="105"/>
        <v>5</v>
      </c>
      <c r="D942" s="55">
        <f t="shared" si="106"/>
        <v>1.0225245696438445</v>
      </c>
      <c r="E942" s="54">
        <f t="shared" si="102"/>
        <v>2.2274637637663158E-2</v>
      </c>
      <c r="F942" s="55">
        <f t="shared" si="100"/>
        <v>2.2274637637663158E-2</v>
      </c>
      <c r="G942" s="55" t="str">
        <f t="shared" si="101"/>
        <v/>
      </c>
      <c r="H942" s="55">
        <f t="shared" si="103"/>
        <v>2.2274637637663158E-2</v>
      </c>
      <c r="I942" s="63" t="str">
        <f t="shared" si="104"/>
        <v/>
      </c>
    </row>
    <row r="943" spans="1:9" x14ac:dyDescent="0.2">
      <c r="A943" s="19">
        <v>36063</v>
      </c>
      <c r="B943" s="56">
        <v>2.1809999942779541</v>
      </c>
      <c r="C943" s="57">
        <f t="shared" si="105"/>
        <v>6</v>
      </c>
      <c r="D943" s="55">
        <f t="shared" si="106"/>
        <v>1.0009178951588444</v>
      </c>
      <c r="E943" s="54">
        <f t="shared" si="102"/>
        <v>9.1747415069099174E-4</v>
      </c>
      <c r="F943" s="55">
        <f t="shared" si="100"/>
        <v>9.1747415069099174E-4</v>
      </c>
      <c r="G943" s="55" t="str">
        <f t="shared" si="101"/>
        <v/>
      </c>
      <c r="H943" s="55">
        <f t="shared" si="103"/>
        <v>9.1747415069099174E-4</v>
      </c>
      <c r="I943" s="63" t="str">
        <f t="shared" si="104"/>
        <v/>
      </c>
    </row>
    <row r="944" spans="1:9" s="28" customFormat="1" x14ac:dyDescent="0.2">
      <c r="A944" s="24">
        <v>36066</v>
      </c>
      <c r="B944" s="58">
        <v>2.0309998989105225</v>
      </c>
      <c r="C944" s="59">
        <f t="shared" si="105"/>
        <v>2</v>
      </c>
      <c r="D944" s="60">
        <f t="shared" si="106"/>
        <v>0.93122416517149464</v>
      </c>
      <c r="E944" s="60">
        <f t="shared" si="102"/>
        <v>-7.1255251770910757E-2</v>
      </c>
      <c r="F944" s="60" t="str">
        <f t="shared" si="100"/>
        <v/>
      </c>
      <c r="G944" s="60">
        <f t="shared" si="101"/>
        <v>-7.1255251770910757E-2</v>
      </c>
      <c r="H944" s="60" t="str">
        <f t="shared" si="103"/>
        <v/>
      </c>
      <c r="I944" s="64">
        <f t="shared" si="104"/>
        <v>-7.1255251770910757E-2</v>
      </c>
    </row>
    <row r="945" spans="1:9" x14ac:dyDescent="0.2">
      <c r="A945" s="19">
        <v>36067</v>
      </c>
      <c r="B945" s="56">
        <v>2.3470001220703125</v>
      </c>
      <c r="C945" s="57">
        <f t="shared" si="105"/>
        <v>3</v>
      </c>
      <c r="D945" s="55">
        <f t="shared" si="106"/>
        <v>1.1555884977292712</v>
      </c>
      <c r="E945" s="54">
        <f t="shared" si="102"/>
        <v>0.14460973605510311</v>
      </c>
      <c r="F945" s="61">
        <f t="shared" si="100"/>
        <v>0.14460973605510311</v>
      </c>
      <c r="G945" s="55" t="str">
        <f t="shared" si="101"/>
        <v/>
      </c>
      <c r="H945" s="61"/>
      <c r="I945" s="63" t="str">
        <f t="shared" si="104"/>
        <v/>
      </c>
    </row>
    <row r="946" spans="1:9" x14ac:dyDescent="0.2">
      <c r="A946" s="19">
        <v>36068</v>
      </c>
      <c r="B946" s="56">
        <v>2.4330000877380371</v>
      </c>
      <c r="C946" s="57">
        <f t="shared" si="105"/>
        <v>4</v>
      </c>
      <c r="D946" s="55">
        <f t="shared" si="106"/>
        <v>1.0366425058350075</v>
      </c>
      <c r="E946" s="54">
        <f t="shared" si="102"/>
        <v>3.5987130982956271E-2</v>
      </c>
      <c r="F946" s="55">
        <f t="shared" si="100"/>
        <v>3.5987130982956271E-2</v>
      </c>
      <c r="G946" s="55" t="str">
        <f t="shared" si="101"/>
        <v/>
      </c>
      <c r="H946" s="55">
        <f t="shared" si="103"/>
        <v>3.5987130982956271E-2</v>
      </c>
      <c r="I946" s="63" t="str">
        <f t="shared" si="104"/>
        <v/>
      </c>
    </row>
    <row r="947" spans="1:9" x14ac:dyDescent="0.2">
      <c r="A947" s="19">
        <v>36069</v>
      </c>
      <c r="B947" s="56">
        <v>2.4140000343322754</v>
      </c>
      <c r="C947" s="57">
        <f t="shared" si="105"/>
        <v>5</v>
      </c>
      <c r="D947" s="55">
        <f t="shared" si="106"/>
        <v>0.99219068938734556</v>
      </c>
      <c r="E947" s="54">
        <f t="shared" si="102"/>
        <v>-7.8399629655606443E-3</v>
      </c>
      <c r="F947" s="55">
        <f t="shared" si="100"/>
        <v>-7.8399629655606443E-3</v>
      </c>
      <c r="G947" s="55" t="str">
        <f t="shared" si="101"/>
        <v/>
      </c>
      <c r="H947" s="55">
        <f t="shared" si="103"/>
        <v>-7.8399629655606443E-3</v>
      </c>
      <c r="I947" s="63" t="str">
        <f t="shared" si="104"/>
        <v/>
      </c>
    </row>
    <row r="948" spans="1:9" x14ac:dyDescent="0.2">
      <c r="A948" s="19">
        <v>36070</v>
      </c>
      <c r="B948" s="56">
        <v>2.4319999217987061</v>
      </c>
      <c r="C948" s="57">
        <f t="shared" si="105"/>
        <v>6</v>
      </c>
      <c r="D948" s="55">
        <f t="shared" si="106"/>
        <v>1.0074564570051505</v>
      </c>
      <c r="E948" s="54">
        <f t="shared" si="102"/>
        <v>7.4287950512908216E-3</v>
      </c>
      <c r="F948" s="55">
        <f t="shared" si="100"/>
        <v>7.4287950512908216E-3</v>
      </c>
      <c r="G948" s="55" t="str">
        <f t="shared" si="101"/>
        <v/>
      </c>
      <c r="H948" s="55">
        <f t="shared" si="103"/>
        <v>7.4287950512908216E-3</v>
      </c>
      <c r="I948" s="63" t="str">
        <f t="shared" si="104"/>
        <v/>
      </c>
    </row>
    <row r="949" spans="1:9" x14ac:dyDescent="0.2">
      <c r="A949" s="19">
        <v>36073</v>
      </c>
      <c r="B949" s="56">
        <v>2.3930001258850098</v>
      </c>
      <c r="C949" s="57">
        <f t="shared" si="105"/>
        <v>2</v>
      </c>
      <c r="D949" s="55">
        <f t="shared" si="106"/>
        <v>0.98396389919089633</v>
      </c>
      <c r="E949" s="54">
        <f t="shared" si="102"/>
        <v>-1.6166070417027688E-2</v>
      </c>
      <c r="F949" s="55" t="str">
        <f t="shared" si="100"/>
        <v/>
      </c>
      <c r="G949" s="55">
        <f t="shared" si="101"/>
        <v>-1.6166070417027688E-2</v>
      </c>
      <c r="H949" s="55" t="str">
        <f t="shared" si="103"/>
        <v/>
      </c>
      <c r="I949" s="63">
        <f t="shared" si="104"/>
        <v>-1.6166070417027688E-2</v>
      </c>
    </row>
    <row r="950" spans="1:9" x14ac:dyDescent="0.2">
      <c r="A950" s="19">
        <v>36074</v>
      </c>
      <c r="B950" s="56">
        <v>2.3459999561309814</v>
      </c>
      <c r="C950" s="57">
        <f t="shared" si="105"/>
        <v>3</v>
      </c>
      <c r="D950" s="55">
        <f t="shared" si="106"/>
        <v>0.98035931162492262</v>
      </c>
      <c r="E950" s="54">
        <f t="shared" si="102"/>
        <v>-1.983612999996795E-2</v>
      </c>
      <c r="F950" s="55">
        <f t="shared" si="100"/>
        <v>-1.983612999996795E-2</v>
      </c>
      <c r="G950" s="55" t="str">
        <f t="shared" si="101"/>
        <v/>
      </c>
      <c r="H950" s="55">
        <f t="shared" si="103"/>
        <v>-1.983612999996795E-2</v>
      </c>
      <c r="I950" s="63" t="str">
        <f t="shared" si="104"/>
        <v/>
      </c>
    </row>
    <row r="951" spans="1:9" x14ac:dyDescent="0.2">
      <c r="A951" s="19">
        <v>36075</v>
      </c>
      <c r="B951" s="56">
        <v>2.3930001258850098</v>
      </c>
      <c r="C951" s="57">
        <f t="shared" si="105"/>
        <v>4</v>
      </c>
      <c r="D951" s="55">
        <f t="shared" si="106"/>
        <v>1.0200341733303102</v>
      </c>
      <c r="E951" s="54">
        <f t="shared" si="102"/>
        <v>1.9836129999967877E-2</v>
      </c>
      <c r="F951" s="55">
        <f t="shared" si="100"/>
        <v>1.9836129999967877E-2</v>
      </c>
      <c r="G951" s="55" t="str">
        <f t="shared" si="101"/>
        <v/>
      </c>
      <c r="H951" s="55">
        <f t="shared" si="103"/>
        <v>1.9836129999967877E-2</v>
      </c>
      <c r="I951" s="63" t="str">
        <f t="shared" si="104"/>
        <v/>
      </c>
    </row>
    <row r="952" spans="1:9" x14ac:dyDescent="0.2">
      <c r="A952" s="19">
        <v>36076</v>
      </c>
      <c r="B952" s="56">
        <v>2.2539999485015869</v>
      </c>
      <c r="C952" s="57">
        <f t="shared" si="105"/>
        <v>5</v>
      </c>
      <c r="D952" s="55">
        <f t="shared" si="106"/>
        <v>0.94191384451682136</v>
      </c>
      <c r="E952" s="54">
        <f t="shared" si="102"/>
        <v>-5.9841468761736405E-2</v>
      </c>
      <c r="F952" s="55">
        <f t="shared" si="100"/>
        <v>-5.9841468761736405E-2</v>
      </c>
      <c r="G952" s="55" t="str">
        <f t="shared" si="101"/>
        <v/>
      </c>
      <c r="H952" s="55">
        <f t="shared" si="103"/>
        <v>-5.9841468761736405E-2</v>
      </c>
      <c r="I952" s="63" t="str">
        <f t="shared" si="104"/>
        <v/>
      </c>
    </row>
    <row r="953" spans="1:9" x14ac:dyDescent="0.2">
      <c r="A953" s="19">
        <v>36077</v>
      </c>
      <c r="B953" s="56">
        <v>2.1909999847412109</v>
      </c>
      <c r="C953" s="57">
        <f t="shared" si="105"/>
        <v>6</v>
      </c>
      <c r="D953" s="55">
        <f t="shared" si="106"/>
        <v>0.97204970488031417</v>
      </c>
      <c r="E953" s="54">
        <f t="shared" si="102"/>
        <v>-2.8348339120992716E-2</v>
      </c>
      <c r="F953" s="55">
        <f t="shared" si="100"/>
        <v>-2.8348339120992716E-2</v>
      </c>
      <c r="G953" s="55" t="str">
        <f t="shared" si="101"/>
        <v/>
      </c>
      <c r="H953" s="55">
        <f t="shared" si="103"/>
        <v>-2.8348339120992716E-2</v>
      </c>
      <c r="I953" s="63" t="str">
        <f t="shared" si="104"/>
        <v/>
      </c>
    </row>
    <row r="954" spans="1:9" x14ac:dyDescent="0.2">
      <c r="A954" s="19">
        <v>36080</v>
      </c>
      <c r="B954" s="56">
        <v>2.0889999866485596</v>
      </c>
      <c r="C954" s="57">
        <f t="shared" si="105"/>
        <v>2</v>
      </c>
      <c r="D954" s="55">
        <f t="shared" si="106"/>
        <v>0.95344591565357817</v>
      </c>
      <c r="E954" s="54">
        <f t="shared" si="102"/>
        <v>-4.7672577465904198E-2</v>
      </c>
      <c r="F954" s="55" t="str">
        <f t="shared" si="100"/>
        <v/>
      </c>
      <c r="G954" s="55">
        <f t="shared" si="101"/>
        <v>-4.7672577465904198E-2</v>
      </c>
      <c r="H954" s="55" t="str">
        <f t="shared" si="103"/>
        <v/>
      </c>
      <c r="I954" s="63">
        <f t="shared" si="104"/>
        <v>-4.7672577465904198E-2</v>
      </c>
    </row>
    <row r="955" spans="1:9" x14ac:dyDescent="0.2">
      <c r="A955" s="19">
        <v>36081</v>
      </c>
      <c r="B955" s="56">
        <v>2.0840001106262207</v>
      </c>
      <c r="C955" s="57">
        <f t="shared" si="105"/>
        <v>3</v>
      </c>
      <c r="D955" s="55">
        <f t="shared" si="106"/>
        <v>0.99760656962455974</v>
      </c>
      <c r="E955" s="54">
        <f t="shared" si="102"/>
        <v>-2.3962992084034496E-3</v>
      </c>
      <c r="F955" s="55">
        <f t="shared" si="100"/>
        <v>-2.3962992084034496E-3</v>
      </c>
      <c r="G955" s="55" t="str">
        <f t="shared" si="101"/>
        <v/>
      </c>
      <c r="H955" s="55">
        <f t="shared" si="103"/>
        <v>-2.3962992084034496E-3</v>
      </c>
      <c r="I955" s="63" t="str">
        <f t="shared" si="104"/>
        <v/>
      </c>
    </row>
    <row r="956" spans="1:9" x14ac:dyDescent="0.2">
      <c r="A956" s="19">
        <v>36082</v>
      </c>
      <c r="B956" s="56">
        <v>2.0409998893737793</v>
      </c>
      <c r="C956" s="57">
        <f t="shared" si="105"/>
        <v>4</v>
      </c>
      <c r="D956" s="55">
        <f t="shared" si="106"/>
        <v>0.9793664976152423</v>
      </c>
      <c r="E956" s="54">
        <f t="shared" si="102"/>
        <v>-2.0849347348981966E-2</v>
      </c>
      <c r="F956" s="55">
        <f t="shared" si="100"/>
        <v>-2.0849347348981966E-2</v>
      </c>
      <c r="G956" s="55" t="str">
        <f t="shared" si="101"/>
        <v/>
      </c>
      <c r="H956" s="55">
        <f t="shared" si="103"/>
        <v>-2.0849347348981966E-2</v>
      </c>
      <c r="I956" s="63" t="str">
        <f t="shared" si="104"/>
        <v/>
      </c>
    </row>
    <row r="957" spans="1:9" x14ac:dyDescent="0.2">
      <c r="A957" s="19">
        <v>36083</v>
      </c>
      <c r="B957" s="56">
        <v>2.0950000286102295</v>
      </c>
      <c r="C957" s="57">
        <f t="shared" si="105"/>
        <v>5</v>
      </c>
      <c r="D957" s="55">
        <f t="shared" si="106"/>
        <v>1.0264576884680863</v>
      </c>
      <c r="E957" s="54">
        <f t="shared" si="102"/>
        <v>2.6113737404798686E-2</v>
      </c>
      <c r="F957" s="55">
        <f t="shared" si="100"/>
        <v>2.6113737404798686E-2</v>
      </c>
      <c r="G957" s="55" t="str">
        <f t="shared" si="101"/>
        <v/>
      </c>
      <c r="H957" s="55">
        <f t="shared" si="103"/>
        <v>2.6113737404798686E-2</v>
      </c>
      <c r="I957" s="63" t="str">
        <f t="shared" si="104"/>
        <v/>
      </c>
    </row>
    <row r="958" spans="1:9" x14ac:dyDescent="0.2">
      <c r="A958" s="19">
        <v>36084</v>
      </c>
      <c r="B958" s="56">
        <v>2.1089999675750732</v>
      </c>
      <c r="C958" s="57">
        <f t="shared" si="105"/>
        <v>6</v>
      </c>
      <c r="D958" s="55">
        <f t="shared" si="106"/>
        <v>1.0066825483406465</v>
      </c>
      <c r="E958" s="54">
        <f t="shared" si="102"/>
        <v>6.6603190915519349E-3</v>
      </c>
      <c r="F958" s="55">
        <f t="shared" si="100"/>
        <v>6.6603190915519349E-3</v>
      </c>
      <c r="G958" s="55" t="str">
        <f t="shared" si="101"/>
        <v/>
      </c>
      <c r="H958" s="55">
        <f t="shared" si="103"/>
        <v>6.6603190915519349E-3</v>
      </c>
      <c r="I958" s="63" t="str">
        <f t="shared" si="104"/>
        <v/>
      </c>
    </row>
    <row r="959" spans="1:9" x14ac:dyDescent="0.2">
      <c r="A959" s="19">
        <v>36087</v>
      </c>
      <c r="B959" s="56">
        <v>2.1430001258850098</v>
      </c>
      <c r="C959" s="57">
        <f t="shared" si="105"/>
        <v>2</v>
      </c>
      <c r="D959" s="55">
        <f t="shared" si="106"/>
        <v>1.0161214598542787</v>
      </c>
      <c r="E959" s="54">
        <f t="shared" si="102"/>
        <v>1.5992889111772983E-2</v>
      </c>
      <c r="F959" s="55" t="str">
        <f t="shared" si="100"/>
        <v/>
      </c>
      <c r="G959" s="55">
        <f t="shared" si="101"/>
        <v>1.5992889111772983E-2</v>
      </c>
      <c r="H959" s="55" t="str">
        <f t="shared" si="103"/>
        <v/>
      </c>
      <c r="I959" s="63">
        <f t="shared" si="104"/>
        <v>1.5992889111772983E-2</v>
      </c>
    </row>
    <row r="960" spans="1:9" x14ac:dyDescent="0.2">
      <c r="A960" s="19">
        <v>36088</v>
      </c>
      <c r="B960" s="56">
        <v>2.2019999027252197</v>
      </c>
      <c r="C960" s="57">
        <f t="shared" si="105"/>
        <v>3</v>
      </c>
      <c r="D960" s="55">
        <f t="shared" si="106"/>
        <v>1.0275313921485862</v>
      </c>
      <c r="E960" s="54">
        <f t="shared" si="102"/>
        <v>2.7159218890977707E-2</v>
      </c>
      <c r="F960" s="55">
        <f t="shared" si="100"/>
        <v>2.7159218890977707E-2</v>
      </c>
      <c r="G960" s="55" t="str">
        <f t="shared" si="101"/>
        <v/>
      </c>
      <c r="H960" s="55">
        <f t="shared" si="103"/>
        <v>2.7159218890977707E-2</v>
      </c>
      <c r="I960" s="63" t="str">
        <f t="shared" si="104"/>
        <v/>
      </c>
    </row>
    <row r="961" spans="1:9" x14ac:dyDescent="0.2">
      <c r="A961" s="19">
        <v>36089</v>
      </c>
      <c r="B961" s="56">
        <v>2.1800000667572021</v>
      </c>
      <c r="C961" s="57">
        <f t="shared" si="105"/>
        <v>4</v>
      </c>
      <c r="D961" s="55">
        <f t="shared" si="106"/>
        <v>0.99000915670305423</v>
      </c>
      <c r="E961" s="54">
        <f t="shared" si="102"/>
        <v>-1.0041086701270711E-2</v>
      </c>
      <c r="F961" s="55">
        <f t="shared" si="100"/>
        <v>-1.0041086701270711E-2</v>
      </c>
      <c r="G961" s="55" t="str">
        <f t="shared" si="101"/>
        <v/>
      </c>
      <c r="H961" s="55">
        <f t="shared" si="103"/>
        <v>-1.0041086701270711E-2</v>
      </c>
      <c r="I961" s="63" t="str">
        <f t="shared" si="104"/>
        <v/>
      </c>
    </row>
    <row r="962" spans="1:9" x14ac:dyDescent="0.2">
      <c r="A962" s="19">
        <v>36090</v>
      </c>
      <c r="B962" s="56">
        <v>2.1760001182556152</v>
      </c>
      <c r="C962" s="57">
        <f t="shared" si="105"/>
        <v>5</v>
      </c>
      <c r="D962" s="55">
        <f t="shared" si="106"/>
        <v>0.99816516129399169</v>
      </c>
      <c r="E962" s="54">
        <f t="shared" si="102"/>
        <v>-1.8365240844607923E-3</v>
      </c>
      <c r="F962" s="55">
        <f t="shared" si="100"/>
        <v>-1.8365240844607923E-3</v>
      </c>
      <c r="G962" s="55" t="str">
        <f t="shared" si="101"/>
        <v/>
      </c>
      <c r="H962" s="55">
        <f t="shared" si="103"/>
        <v>-1.8365240844607923E-3</v>
      </c>
      <c r="I962" s="63" t="str">
        <f t="shared" si="104"/>
        <v/>
      </c>
    </row>
    <row r="963" spans="1:9" x14ac:dyDescent="0.2">
      <c r="A963" s="19">
        <v>36091</v>
      </c>
      <c r="B963" s="56">
        <v>2.1640000343322754</v>
      </c>
      <c r="C963" s="57">
        <f t="shared" si="105"/>
        <v>6</v>
      </c>
      <c r="D963" s="55">
        <f t="shared" si="106"/>
        <v>0.99448525584963676</v>
      </c>
      <c r="E963" s="54">
        <f t="shared" si="102"/>
        <v>-5.5300064896792239E-3</v>
      </c>
      <c r="F963" s="55">
        <f t="shared" si="100"/>
        <v>-5.5300064896792239E-3</v>
      </c>
      <c r="G963" s="55" t="str">
        <f t="shared" si="101"/>
        <v/>
      </c>
      <c r="H963" s="55">
        <f t="shared" si="103"/>
        <v>-5.5300064896792239E-3</v>
      </c>
      <c r="I963" s="63" t="str">
        <f t="shared" si="104"/>
        <v/>
      </c>
    </row>
    <row r="964" spans="1:9" x14ac:dyDescent="0.2">
      <c r="A964" s="19">
        <v>36094</v>
      </c>
      <c r="B964" s="56">
        <v>2.2980000972747803</v>
      </c>
      <c r="C964" s="57">
        <f t="shared" si="105"/>
        <v>2</v>
      </c>
      <c r="D964" s="55">
        <f t="shared" si="106"/>
        <v>1.0619223940926841</v>
      </c>
      <c r="E964" s="54">
        <f t="shared" si="102"/>
        <v>6.0080844907327777E-2</v>
      </c>
      <c r="F964" s="55" t="str">
        <f t="shared" si="100"/>
        <v/>
      </c>
      <c r="G964" s="55">
        <f t="shared" si="101"/>
        <v>6.0080844907327777E-2</v>
      </c>
      <c r="H964" s="55" t="str">
        <f t="shared" si="103"/>
        <v/>
      </c>
      <c r="I964" s="63">
        <f t="shared" si="104"/>
        <v>6.0080844907327777E-2</v>
      </c>
    </row>
    <row r="965" spans="1:9" x14ac:dyDescent="0.2">
      <c r="A965" s="19">
        <v>36095</v>
      </c>
      <c r="B965" s="56">
        <v>2.1080000400543213</v>
      </c>
      <c r="C965" s="57">
        <f t="shared" si="105"/>
        <v>3</v>
      </c>
      <c r="D965" s="55">
        <f t="shared" si="106"/>
        <v>0.91731938678080049</v>
      </c>
      <c r="E965" s="54">
        <f t="shared" si="102"/>
        <v>-8.6299572076537726E-2</v>
      </c>
      <c r="F965" s="55">
        <f t="shared" si="100"/>
        <v>-8.6299572076537726E-2</v>
      </c>
      <c r="G965" s="55" t="str">
        <f t="shared" si="101"/>
        <v/>
      </c>
      <c r="H965" s="55">
        <f t="shared" si="103"/>
        <v>-8.6299572076537726E-2</v>
      </c>
      <c r="I965" s="63" t="str">
        <f t="shared" si="104"/>
        <v/>
      </c>
    </row>
    <row r="966" spans="1:9" s="28" customFormat="1" x14ac:dyDescent="0.2">
      <c r="A966" s="24">
        <v>36096</v>
      </c>
      <c r="B966" s="58">
        <v>1.9720000028610229</v>
      </c>
      <c r="C966" s="59">
        <f t="shared" si="105"/>
        <v>4</v>
      </c>
      <c r="D966" s="60">
        <f t="shared" si="106"/>
        <v>0.93548385454974003</v>
      </c>
      <c r="E966" s="60">
        <f t="shared" si="102"/>
        <v>-6.6691392048950263E-2</v>
      </c>
      <c r="F966" s="60">
        <f t="shared" si="100"/>
        <v>-6.6691392048950263E-2</v>
      </c>
      <c r="G966" s="60" t="str">
        <f t="shared" si="101"/>
        <v/>
      </c>
      <c r="H966" s="60">
        <f t="shared" si="103"/>
        <v>-6.6691392048950263E-2</v>
      </c>
      <c r="I966" s="64" t="str">
        <f t="shared" si="104"/>
        <v/>
      </c>
    </row>
    <row r="967" spans="1:9" x14ac:dyDescent="0.2">
      <c r="A967" s="19">
        <v>36097</v>
      </c>
      <c r="B967" s="56">
        <v>2.3480000495910645</v>
      </c>
      <c r="C967" s="57">
        <f t="shared" si="105"/>
        <v>5</v>
      </c>
      <c r="D967" s="55">
        <f t="shared" si="106"/>
        <v>1.1906693946169027</v>
      </c>
      <c r="E967" s="54">
        <f t="shared" si="102"/>
        <v>0.17451566545513872</v>
      </c>
      <c r="F967" s="61">
        <f t="shared" ref="F967:F1030" si="107">IF(C967&gt;C966,E967,"")</f>
        <v>0.17451566545513872</v>
      </c>
      <c r="G967" s="55" t="str">
        <f t="shared" ref="G967:G1030" si="108">IF(C966&lt;C967,"",E967)</f>
        <v/>
      </c>
      <c r="H967" s="61"/>
      <c r="I967" s="63" t="str">
        <f t="shared" si="104"/>
        <v/>
      </c>
    </row>
    <row r="968" spans="1:9" x14ac:dyDescent="0.2">
      <c r="A968" s="19">
        <v>36098</v>
      </c>
      <c r="B968" s="56">
        <v>2.2750000953674316</v>
      </c>
      <c r="C968" s="57">
        <f t="shared" si="105"/>
        <v>6</v>
      </c>
      <c r="D968" s="55">
        <f t="shared" si="106"/>
        <v>0.96890973054436402</v>
      </c>
      <c r="E968" s="54">
        <f t="shared" ref="E968:E1031" si="109">LN(D968)</f>
        <v>-3.1583828763742328E-2</v>
      </c>
      <c r="F968" s="55">
        <f t="shared" si="107"/>
        <v>-3.1583828763742328E-2</v>
      </c>
      <c r="G968" s="55" t="str">
        <f t="shared" si="108"/>
        <v/>
      </c>
      <c r="H968" s="55">
        <f t="shared" ref="H968:H1031" si="110">F968</f>
        <v>-3.1583828763742328E-2</v>
      </c>
      <c r="I968" s="63" t="str">
        <f t="shared" ref="I968:I1031" si="111">G968</f>
        <v/>
      </c>
    </row>
    <row r="969" spans="1:9" x14ac:dyDescent="0.2">
      <c r="A969" s="19">
        <v>36101</v>
      </c>
      <c r="B969" s="56">
        <v>2.3870000839233398</v>
      </c>
      <c r="C969" s="57">
        <f t="shared" si="105"/>
        <v>2</v>
      </c>
      <c r="D969" s="55">
        <f t="shared" si="106"/>
        <v>1.0492307621366579</v>
      </c>
      <c r="E969" s="54">
        <f t="shared" si="109"/>
        <v>4.8057288192529468E-2</v>
      </c>
      <c r="F969" s="55" t="str">
        <f t="shared" si="107"/>
        <v/>
      </c>
      <c r="G969" s="55">
        <f t="shared" si="108"/>
        <v>4.8057288192529468E-2</v>
      </c>
      <c r="H969" s="55" t="str">
        <f t="shared" si="110"/>
        <v/>
      </c>
      <c r="I969" s="63">
        <f t="shared" si="111"/>
        <v>4.8057288192529468E-2</v>
      </c>
    </row>
    <row r="970" spans="1:9" x14ac:dyDescent="0.2">
      <c r="A970" s="19">
        <v>36102</v>
      </c>
      <c r="B970" s="56">
        <v>2.435999870300293</v>
      </c>
      <c r="C970" s="57">
        <f t="shared" si="105"/>
        <v>3</v>
      </c>
      <c r="D970" s="55">
        <f t="shared" si="106"/>
        <v>1.0205277690214472</v>
      </c>
      <c r="E970" s="54">
        <f t="shared" si="109"/>
        <v>2.031991408955559E-2</v>
      </c>
      <c r="F970" s="55">
        <f t="shared" si="107"/>
        <v>2.031991408955559E-2</v>
      </c>
      <c r="G970" s="55" t="str">
        <f t="shared" si="108"/>
        <v/>
      </c>
      <c r="H970" s="55">
        <f t="shared" si="110"/>
        <v>2.031991408955559E-2</v>
      </c>
      <c r="I970" s="63" t="str">
        <f t="shared" si="111"/>
        <v/>
      </c>
    </row>
    <row r="971" spans="1:9" x14ac:dyDescent="0.2">
      <c r="A971" s="19">
        <v>36103</v>
      </c>
      <c r="B971" s="56">
        <v>2.3949999809265137</v>
      </c>
      <c r="C971" s="57">
        <f t="shared" si="105"/>
        <v>4</v>
      </c>
      <c r="D971" s="55">
        <f t="shared" si="106"/>
        <v>0.9831691742377946</v>
      </c>
      <c r="E971" s="54">
        <f t="shared" si="109"/>
        <v>-1.6974073705746905E-2</v>
      </c>
      <c r="F971" s="55">
        <f t="shared" si="107"/>
        <v>-1.6974073705746905E-2</v>
      </c>
      <c r="G971" s="55" t="str">
        <f t="shared" si="108"/>
        <v/>
      </c>
      <c r="H971" s="55">
        <f t="shared" si="110"/>
        <v>-1.6974073705746905E-2</v>
      </c>
      <c r="I971" s="63" t="str">
        <f t="shared" si="111"/>
        <v/>
      </c>
    </row>
    <row r="972" spans="1:9" x14ac:dyDescent="0.2">
      <c r="A972" s="19">
        <v>36104</v>
      </c>
      <c r="B972" s="56">
        <v>2.5529999732971191</v>
      </c>
      <c r="C972" s="57">
        <f t="shared" si="105"/>
        <v>5</v>
      </c>
      <c r="D972" s="55">
        <f t="shared" si="106"/>
        <v>1.065970769782421</v>
      </c>
      <c r="E972" s="54">
        <f t="shared" si="109"/>
        <v>6.3885904900932877E-2</v>
      </c>
      <c r="F972" s="55">
        <f t="shared" si="107"/>
        <v>6.3885904900932877E-2</v>
      </c>
      <c r="G972" s="55" t="str">
        <f t="shared" si="108"/>
        <v/>
      </c>
      <c r="H972" s="55">
        <f t="shared" si="110"/>
        <v>6.3885904900932877E-2</v>
      </c>
      <c r="I972" s="63" t="str">
        <f t="shared" si="111"/>
        <v/>
      </c>
    </row>
    <row r="973" spans="1:9" x14ac:dyDescent="0.2">
      <c r="A973" s="19">
        <v>36105</v>
      </c>
      <c r="B973" s="56">
        <v>2.5529999732971191</v>
      </c>
      <c r="C973" s="57">
        <f t="shared" si="105"/>
        <v>6</v>
      </c>
      <c r="D973" s="55">
        <f t="shared" si="106"/>
        <v>1</v>
      </c>
      <c r="E973" s="54">
        <f t="shared" si="109"/>
        <v>0</v>
      </c>
      <c r="F973" s="55">
        <f t="shared" si="107"/>
        <v>0</v>
      </c>
      <c r="G973" s="55" t="str">
        <f t="shared" si="108"/>
        <v/>
      </c>
      <c r="H973" s="55">
        <f t="shared" si="110"/>
        <v>0</v>
      </c>
      <c r="I973" s="63" t="str">
        <f t="shared" si="111"/>
        <v/>
      </c>
    </row>
    <row r="974" spans="1:9" x14ac:dyDescent="0.2">
      <c r="A974" s="19">
        <v>36108</v>
      </c>
      <c r="B974" s="56">
        <v>2.4419999122619629</v>
      </c>
      <c r="C974" s="57">
        <f t="shared" si="105"/>
        <v>2</v>
      </c>
      <c r="D974" s="55">
        <f t="shared" si="106"/>
        <v>0.95652171476844816</v>
      </c>
      <c r="E974" s="54">
        <f t="shared" si="109"/>
        <v>-4.4451788040183814E-2</v>
      </c>
      <c r="F974" s="55" t="str">
        <f t="shared" si="107"/>
        <v/>
      </c>
      <c r="G974" s="55">
        <f t="shared" si="108"/>
        <v>-4.4451788040183814E-2</v>
      </c>
      <c r="H974" s="55" t="str">
        <f t="shared" si="110"/>
        <v/>
      </c>
      <c r="I974" s="63">
        <f t="shared" si="111"/>
        <v>-4.4451788040183814E-2</v>
      </c>
    </row>
    <row r="975" spans="1:9" x14ac:dyDescent="0.2">
      <c r="A975" s="19">
        <v>36109</v>
      </c>
      <c r="B975" s="56">
        <v>2.4779999256134033</v>
      </c>
      <c r="C975" s="57">
        <f t="shared" si="105"/>
        <v>3</v>
      </c>
      <c r="D975" s="55">
        <f t="shared" si="106"/>
        <v>1.0147420207390976</v>
      </c>
      <c r="E975" s="54">
        <f t="shared" si="109"/>
        <v>1.4634413428395901E-2</v>
      </c>
      <c r="F975" s="55">
        <f t="shared" si="107"/>
        <v>1.4634413428395901E-2</v>
      </c>
      <c r="G975" s="55" t="str">
        <f t="shared" si="108"/>
        <v/>
      </c>
      <c r="H975" s="55">
        <f t="shared" si="110"/>
        <v>1.4634413428395901E-2</v>
      </c>
      <c r="I975" s="63" t="str">
        <f t="shared" si="111"/>
        <v/>
      </c>
    </row>
    <row r="976" spans="1:9" x14ac:dyDescent="0.2">
      <c r="A976" s="19">
        <v>36110</v>
      </c>
      <c r="B976" s="56">
        <v>2.4319999217987061</v>
      </c>
      <c r="C976" s="57">
        <f t="shared" si="105"/>
        <v>4</v>
      </c>
      <c r="D976" s="55">
        <f t="shared" si="106"/>
        <v>0.98143664035691591</v>
      </c>
      <c r="E976" s="54">
        <f t="shared" si="109"/>
        <v>-1.8737821239363343E-2</v>
      </c>
      <c r="F976" s="55">
        <f t="shared" si="107"/>
        <v>-1.8737821239363343E-2</v>
      </c>
      <c r="G976" s="55" t="str">
        <f t="shared" si="108"/>
        <v/>
      </c>
      <c r="H976" s="55">
        <f t="shared" si="110"/>
        <v>-1.8737821239363343E-2</v>
      </c>
      <c r="I976" s="63" t="str">
        <f t="shared" si="111"/>
        <v/>
      </c>
    </row>
    <row r="977" spans="1:9" x14ac:dyDescent="0.2">
      <c r="A977" s="19">
        <v>36111</v>
      </c>
      <c r="B977" s="56">
        <v>2.3940000534057617</v>
      </c>
      <c r="C977" s="57">
        <f t="shared" si="105"/>
        <v>5</v>
      </c>
      <c r="D977" s="55">
        <f t="shared" si="106"/>
        <v>0.98437505361232103</v>
      </c>
      <c r="E977" s="54">
        <f t="shared" si="109"/>
        <v>-1.5748302504830402E-2</v>
      </c>
      <c r="F977" s="55">
        <f t="shared" si="107"/>
        <v>-1.5748302504830402E-2</v>
      </c>
      <c r="G977" s="55" t="str">
        <f t="shared" si="108"/>
        <v/>
      </c>
      <c r="H977" s="55">
        <f t="shared" si="110"/>
        <v>-1.5748302504830402E-2</v>
      </c>
      <c r="I977" s="63" t="str">
        <f t="shared" si="111"/>
        <v/>
      </c>
    </row>
    <row r="978" spans="1:9" x14ac:dyDescent="0.2">
      <c r="A978" s="19">
        <v>36112</v>
      </c>
      <c r="B978" s="56">
        <v>2.4590001106262207</v>
      </c>
      <c r="C978" s="57">
        <f t="shared" si="105"/>
        <v>6</v>
      </c>
      <c r="D978" s="55">
        <f t="shared" si="106"/>
        <v>1.0271512346576552</v>
      </c>
      <c r="E978" s="54">
        <f t="shared" si="109"/>
        <v>2.6789178778398547E-2</v>
      </c>
      <c r="F978" s="55">
        <f t="shared" si="107"/>
        <v>2.6789178778398547E-2</v>
      </c>
      <c r="G978" s="55" t="str">
        <f t="shared" si="108"/>
        <v/>
      </c>
      <c r="H978" s="55">
        <f t="shared" si="110"/>
        <v>2.6789178778398547E-2</v>
      </c>
      <c r="I978" s="63" t="str">
        <f t="shared" si="111"/>
        <v/>
      </c>
    </row>
    <row r="979" spans="1:9" x14ac:dyDescent="0.2">
      <c r="A979" s="19">
        <v>36115</v>
      </c>
      <c r="B979" s="56">
        <v>2.3050000667572021</v>
      </c>
      <c r="C979" s="57">
        <f t="shared" si="105"/>
        <v>2</v>
      </c>
      <c r="D979" s="55">
        <f t="shared" si="106"/>
        <v>0.93737290079673885</v>
      </c>
      <c r="E979" s="54">
        <f t="shared" si="109"/>
        <v>-6.4674102811829559E-2</v>
      </c>
      <c r="F979" s="55" t="str">
        <f t="shared" si="107"/>
        <v/>
      </c>
      <c r="G979" s="55">
        <f t="shared" si="108"/>
        <v>-6.4674102811829559E-2</v>
      </c>
      <c r="H979" s="55" t="str">
        <f t="shared" si="110"/>
        <v/>
      </c>
      <c r="I979" s="63">
        <f t="shared" si="111"/>
        <v>-6.4674102811829559E-2</v>
      </c>
    </row>
    <row r="980" spans="1:9" x14ac:dyDescent="0.2">
      <c r="A980" s="19">
        <v>36116</v>
      </c>
      <c r="B980" s="56">
        <v>2.2790000438690186</v>
      </c>
      <c r="C980" s="57">
        <f t="shared" si="105"/>
        <v>3</v>
      </c>
      <c r="D980" s="55">
        <f t="shared" si="106"/>
        <v>0.9887201639326797</v>
      </c>
      <c r="E980" s="54">
        <f t="shared" si="109"/>
        <v>-1.1343935897733966E-2</v>
      </c>
      <c r="F980" s="55">
        <f t="shared" si="107"/>
        <v>-1.1343935897733966E-2</v>
      </c>
      <c r="G980" s="55" t="str">
        <f t="shared" si="108"/>
        <v/>
      </c>
      <c r="H980" s="55">
        <f t="shared" si="110"/>
        <v>-1.1343935897733966E-2</v>
      </c>
      <c r="I980" s="63" t="str">
        <f t="shared" si="111"/>
        <v/>
      </c>
    </row>
    <row r="981" spans="1:9" x14ac:dyDescent="0.2">
      <c r="A981" s="19">
        <v>36117</v>
      </c>
      <c r="B981" s="56">
        <v>2.2039999961853027</v>
      </c>
      <c r="C981" s="57">
        <f t="shared" si="105"/>
        <v>4</v>
      </c>
      <c r="D981" s="55">
        <f t="shared" si="106"/>
        <v>0.96709080902149103</v>
      </c>
      <c r="E981" s="54">
        <f t="shared" si="109"/>
        <v>-3.3462879952925628E-2</v>
      </c>
      <c r="F981" s="55">
        <f t="shared" si="107"/>
        <v>-3.3462879952925628E-2</v>
      </c>
      <c r="G981" s="55" t="str">
        <f t="shared" si="108"/>
        <v/>
      </c>
      <c r="H981" s="55">
        <f t="shared" si="110"/>
        <v>-3.3462879952925628E-2</v>
      </c>
      <c r="I981" s="63" t="str">
        <f t="shared" si="111"/>
        <v/>
      </c>
    </row>
    <row r="982" spans="1:9" x14ac:dyDescent="0.2">
      <c r="A982" s="19">
        <v>36118</v>
      </c>
      <c r="B982" s="56">
        <v>2.2130000591278076</v>
      </c>
      <c r="C982" s="57">
        <f t="shared" si="105"/>
        <v>5</v>
      </c>
      <c r="D982" s="55">
        <f t="shared" si="106"/>
        <v>1.0040835131388759</v>
      </c>
      <c r="E982" s="54">
        <f t="shared" si="109"/>
        <v>4.0751982274454448E-3</v>
      </c>
      <c r="F982" s="55">
        <f t="shared" si="107"/>
        <v>4.0751982274454448E-3</v>
      </c>
      <c r="G982" s="55" t="str">
        <f t="shared" si="108"/>
        <v/>
      </c>
      <c r="H982" s="55">
        <f t="shared" si="110"/>
        <v>4.0751982274454448E-3</v>
      </c>
      <c r="I982" s="63" t="str">
        <f t="shared" si="111"/>
        <v/>
      </c>
    </row>
    <row r="983" spans="1:9" x14ac:dyDescent="0.2">
      <c r="A983" s="19">
        <v>36119</v>
      </c>
      <c r="B983" s="56">
        <v>2.1630001068115234</v>
      </c>
      <c r="C983" s="57">
        <f t="shared" si="105"/>
        <v>6</v>
      </c>
      <c r="D983" s="55">
        <f t="shared" si="106"/>
        <v>0.97740625802965853</v>
      </c>
      <c r="E983" s="54">
        <f t="shared" si="109"/>
        <v>-2.2852891435192112E-2</v>
      </c>
      <c r="F983" s="55">
        <f t="shared" si="107"/>
        <v>-2.2852891435192112E-2</v>
      </c>
      <c r="G983" s="55" t="str">
        <f t="shared" si="108"/>
        <v/>
      </c>
      <c r="H983" s="55">
        <f t="shared" si="110"/>
        <v>-2.2852891435192112E-2</v>
      </c>
      <c r="I983" s="63" t="str">
        <f t="shared" si="111"/>
        <v/>
      </c>
    </row>
    <row r="984" spans="1:9" x14ac:dyDescent="0.2">
      <c r="A984" s="19">
        <v>36122</v>
      </c>
      <c r="B984" s="56">
        <v>2.0970001220703125</v>
      </c>
      <c r="C984" s="57">
        <f t="shared" si="105"/>
        <v>2</v>
      </c>
      <c r="D984" s="55">
        <f t="shared" si="106"/>
        <v>0.96948683241698885</v>
      </c>
      <c r="E984" s="54">
        <f t="shared" si="109"/>
        <v>-3.0988386220453648E-2</v>
      </c>
      <c r="F984" s="55" t="str">
        <f t="shared" si="107"/>
        <v/>
      </c>
      <c r="G984" s="55">
        <f t="shared" si="108"/>
        <v>-3.0988386220453648E-2</v>
      </c>
      <c r="H984" s="55" t="str">
        <f t="shared" si="110"/>
        <v/>
      </c>
      <c r="I984" s="63">
        <f t="shared" si="111"/>
        <v>-3.0988386220453648E-2</v>
      </c>
    </row>
    <row r="985" spans="1:9" x14ac:dyDescent="0.2">
      <c r="A985" s="19">
        <v>36123</v>
      </c>
      <c r="B985" s="56">
        <v>2.1489999294281006</v>
      </c>
      <c r="C985" s="57">
        <f t="shared" si="105"/>
        <v>3</v>
      </c>
      <c r="D985" s="55">
        <f t="shared" si="106"/>
        <v>1.0247972362092426</v>
      </c>
      <c r="E985" s="54">
        <f t="shared" si="109"/>
        <v>2.4494774689298168E-2</v>
      </c>
      <c r="F985" s="55">
        <f t="shared" si="107"/>
        <v>2.4494774689298168E-2</v>
      </c>
      <c r="G985" s="55" t="str">
        <f t="shared" si="108"/>
        <v/>
      </c>
      <c r="H985" s="55">
        <f t="shared" si="110"/>
        <v>2.4494774689298168E-2</v>
      </c>
      <c r="I985" s="63" t="str">
        <f t="shared" si="111"/>
        <v/>
      </c>
    </row>
    <row r="986" spans="1:9" s="28" customFormat="1" x14ac:dyDescent="0.2">
      <c r="A986" s="24">
        <v>36124</v>
      </c>
      <c r="B986" s="58">
        <v>2.1960000991821289</v>
      </c>
      <c r="C986" s="59">
        <f t="shared" ref="C986:C1049" si="112">WEEKDAY(A986)</f>
        <v>4</v>
      </c>
      <c r="D986" s="60">
        <f t="shared" ref="D986:D1049" si="113">B986/B985</f>
        <v>1.0218707172161408</v>
      </c>
      <c r="E986" s="60">
        <f t="shared" si="109"/>
        <v>2.1634983991227642E-2</v>
      </c>
      <c r="F986" s="60">
        <f t="shared" si="107"/>
        <v>2.1634983991227642E-2</v>
      </c>
      <c r="G986" s="60" t="str">
        <f t="shared" si="108"/>
        <v/>
      </c>
      <c r="H986" s="60">
        <f t="shared" si="110"/>
        <v>2.1634983991227642E-2</v>
      </c>
      <c r="I986" s="64" t="str">
        <f t="shared" si="111"/>
        <v/>
      </c>
    </row>
    <row r="987" spans="1:9" x14ac:dyDescent="0.2">
      <c r="A987" s="19">
        <v>36129</v>
      </c>
      <c r="B987" s="56">
        <v>1.9760000705718994</v>
      </c>
      <c r="C987" s="57">
        <f t="shared" si="112"/>
        <v>2</v>
      </c>
      <c r="D987" s="55">
        <f t="shared" si="113"/>
        <v>0.89981784213390259</v>
      </c>
      <c r="E987" s="54">
        <f t="shared" si="109"/>
        <v>-0.10556293377198768</v>
      </c>
      <c r="F987" s="55" t="str">
        <f t="shared" si="107"/>
        <v/>
      </c>
      <c r="G987" s="61">
        <f t="shared" si="108"/>
        <v>-0.10556293377198768</v>
      </c>
      <c r="H987" s="55" t="str">
        <f t="shared" si="110"/>
        <v/>
      </c>
      <c r="I987" s="65"/>
    </row>
    <row r="988" spans="1:9" x14ac:dyDescent="0.2">
      <c r="A988" s="19">
        <v>36130</v>
      </c>
      <c r="B988" s="56">
        <v>1.9579999446868896</v>
      </c>
      <c r="C988" s="57">
        <f t="shared" si="112"/>
        <v>3</v>
      </c>
      <c r="D988" s="55">
        <f t="shared" si="113"/>
        <v>0.9908906248774576</v>
      </c>
      <c r="E988" s="54">
        <f t="shared" si="109"/>
        <v>-9.1511191816821408E-3</v>
      </c>
      <c r="F988" s="55">
        <f t="shared" si="107"/>
        <v>-9.1511191816821408E-3</v>
      </c>
      <c r="G988" s="55" t="str">
        <f t="shared" si="108"/>
        <v/>
      </c>
      <c r="H988" s="55">
        <f t="shared" si="110"/>
        <v>-9.1511191816821408E-3</v>
      </c>
      <c r="I988" s="63" t="str">
        <f t="shared" si="111"/>
        <v/>
      </c>
    </row>
    <row r="989" spans="1:9" x14ac:dyDescent="0.2">
      <c r="A989" s="19">
        <v>36131</v>
      </c>
      <c r="B989" s="56">
        <v>1.8859999179840088</v>
      </c>
      <c r="C989" s="57">
        <f t="shared" si="112"/>
        <v>4</v>
      </c>
      <c r="D989" s="55">
        <f t="shared" si="113"/>
        <v>0.96322776877585936</v>
      </c>
      <c r="E989" s="54">
        <f t="shared" si="109"/>
        <v>-3.7465375133992222E-2</v>
      </c>
      <c r="F989" s="55">
        <f t="shared" si="107"/>
        <v>-3.7465375133992222E-2</v>
      </c>
      <c r="G989" s="55" t="str">
        <f t="shared" si="108"/>
        <v/>
      </c>
      <c r="H989" s="55">
        <f t="shared" si="110"/>
        <v>-3.7465375133992222E-2</v>
      </c>
      <c r="I989" s="63" t="str">
        <f t="shared" si="111"/>
        <v/>
      </c>
    </row>
    <row r="990" spans="1:9" x14ac:dyDescent="0.2">
      <c r="A990" s="19">
        <v>36132</v>
      </c>
      <c r="B990" s="56">
        <v>1.9589999914169312</v>
      </c>
      <c r="C990" s="57">
        <f t="shared" si="112"/>
        <v>5</v>
      </c>
      <c r="D990" s="55">
        <f t="shared" si="113"/>
        <v>1.0387062972467962</v>
      </c>
      <c r="E990" s="54">
        <f t="shared" si="109"/>
        <v>3.7975993856526474E-2</v>
      </c>
      <c r="F990" s="55">
        <f t="shared" si="107"/>
        <v>3.7975993856526474E-2</v>
      </c>
      <c r="G990" s="55" t="str">
        <f t="shared" si="108"/>
        <v/>
      </c>
      <c r="H990" s="55">
        <f t="shared" si="110"/>
        <v>3.7975993856526474E-2</v>
      </c>
      <c r="I990" s="63" t="str">
        <f t="shared" si="111"/>
        <v/>
      </c>
    </row>
    <row r="991" spans="1:9" x14ac:dyDescent="0.2">
      <c r="A991" s="19">
        <v>36133</v>
      </c>
      <c r="B991" s="56">
        <v>1.9779999256134033</v>
      </c>
      <c r="C991" s="57">
        <f t="shared" si="112"/>
        <v>6</v>
      </c>
      <c r="D991" s="55">
        <f t="shared" si="113"/>
        <v>1.0096987923837251</v>
      </c>
      <c r="E991" s="54">
        <f t="shared" si="109"/>
        <v>9.6520610124929632E-3</v>
      </c>
      <c r="F991" s="55">
        <f t="shared" si="107"/>
        <v>9.6520610124929632E-3</v>
      </c>
      <c r="G991" s="55" t="str">
        <f t="shared" si="108"/>
        <v/>
      </c>
      <c r="H991" s="55">
        <f t="shared" si="110"/>
        <v>9.6520610124929632E-3</v>
      </c>
      <c r="I991" s="63" t="str">
        <f t="shared" si="111"/>
        <v/>
      </c>
    </row>
    <row r="992" spans="1:9" x14ac:dyDescent="0.2">
      <c r="A992" s="19">
        <v>36136</v>
      </c>
      <c r="B992" s="56">
        <v>2.1010000705718994</v>
      </c>
      <c r="C992" s="57">
        <f t="shared" si="112"/>
        <v>2</v>
      </c>
      <c r="D992" s="55">
        <f t="shared" si="113"/>
        <v>1.0621840998908796</v>
      </c>
      <c r="E992" s="54">
        <f t="shared" si="109"/>
        <v>6.0327259858989589E-2</v>
      </c>
      <c r="F992" s="55" t="str">
        <f t="shared" si="107"/>
        <v/>
      </c>
      <c r="G992" s="55">
        <f t="shared" si="108"/>
        <v>6.0327259858989589E-2</v>
      </c>
      <c r="H992" s="55" t="str">
        <f t="shared" si="110"/>
        <v/>
      </c>
      <c r="I992" s="63">
        <f t="shared" si="111"/>
        <v>6.0327259858989589E-2</v>
      </c>
    </row>
    <row r="993" spans="1:12" x14ac:dyDescent="0.2">
      <c r="A993" s="19">
        <v>36137</v>
      </c>
      <c r="B993" s="56">
        <v>1.9129999876022339</v>
      </c>
      <c r="C993" s="57">
        <f t="shared" si="112"/>
        <v>3</v>
      </c>
      <c r="D993" s="55">
        <f t="shared" si="113"/>
        <v>0.91051876408624244</v>
      </c>
      <c r="E993" s="54">
        <f t="shared" si="109"/>
        <v>-9.3740771475216006E-2</v>
      </c>
      <c r="F993" s="55">
        <f t="shared" si="107"/>
        <v>-9.3740771475216006E-2</v>
      </c>
      <c r="G993" s="55" t="str">
        <f t="shared" si="108"/>
        <v/>
      </c>
      <c r="H993" s="55">
        <f t="shared" si="110"/>
        <v>-9.3740771475216006E-2</v>
      </c>
      <c r="I993" s="63" t="str">
        <f t="shared" si="111"/>
        <v/>
      </c>
    </row>
    <row r="994" spans="1:12" x14ac:dyDescent="0.2">
      <c r="A994" s="19">
        <v>36138</v>
      </c>
      <c r="B994" s="56">
        <v>1.8470000028610229</v>
      </c>
      <c r="C994" s="57">
        <f t="shared" si="112"/>
        <v>4</v>
      </c>
      <c r="D994" s="55">
        <f t="shared" si="113"/>
        <v>0.96549922364404417</v>
      </c>
      <c r="E994" s="54">
        <f t="shared" si="109"/>
        <v>-3.5109981211204337E-2</v>
      </c>
      <c r="F994" s="55">
        <f t="shared" si="107"/>
        <v>-3.5109981211204337E-2</v>
      </c>
      <c r="G994" s="55" t="str">
        <f t="shared" si="108"/>
        <v/>
      </c>
      <c r="H994" s="55">
        <f t="shared" si="110"/>
        <v>-3.5109981211204337E-2</v>
      </c>
      <c r="I994" s="63" t="str">
        <f t="shared" si="111"/>
        <v/>
      </c>
    </row>
    <row r="995" spans="1:12" x14ac:dyDescent="0.2">
      <c r="A995" s="19">
        <v>36139</v>
      </c>
      <c r="B995" s="56">
        <v>1.8399999141693115</v>
      </c>
      <c r="C995" s="57">
        <f t="shared" si="112"/>
        <v>5</v>
      </c>
      <c r="D995" s="55">
        <f t="shared" si="113"/>
        <v>0.99621002237094303</v>
      </c>
      <c r="E995" s="54">
        <f t="shared" si="109"/>
        <v>-3.7971777923338575E-3</v>
      </c>
      <c r="F995" s="55">
        <f t="shared" si="107"/>
        <v>-3.7971777923338575E-3</v>
      </c>
      <c r="G995" s="55" t="str">
        <f t="shared" si="108"/>
        <v/>
      </c>
      <c r="H995" s="55">
        <f t="shared" si="110"/>
        <v>-3.7971777923338575E-3</v>
      </c>
      <c r="I995" s="63" t="str">
        <f t="shared" si="111"/>
        <v/>
      </c>
    </row>
    <row r="996" spans="1:12" x14ac:dyDescent="0.2">
      <c r="A996" s="19">
        <v>36140</v>
      </c>
      <c r="B996" s="56">
        <v>1.8580000400543213</v>
      </c>
      <c r="C996" s="57">
        <f t="shared" si="112"/>
        <v>6</v>
      </c>
      <c r="D996" s="55">
        <f t="shared" si="113"/>
        <v>1.0097826775677521</v>
      </c>
      <c r="E996" s="54">
        <f t="shared" si="109"/>
        <v>9.735136975628474E-3</v>
      </c>
      <c r="F996" s="55">
        <f t="shared" si="107"/>
        <v>9.735136975628474E-3</v>
      </c>
      <c r="G996" s="55" t="str">
        <f t="shared" si="108"/>
        <v/>
      </c>
      <c r="H996" s="55">
        <f t="shared" si="110"/>
        <v>9.735136975628474E-3</v>
      </c>
      <c r="I996" s="63" t="str">
        <f t="shared" si="111"/>
        <v/>
      </c>
    </row>
    <row r="997" spans="1:12" x14ac:dyDescent="0.2">
      <c r="A997" s="19">
        <v>36143</v>
      </c>
      <c r="B997" s="56">
        <v>1.9520000219345093</v>
      </c>
      <c r="C997" s="57">
        <f t="shared" si="112"/>
        <v>2</v>
      </c>
      <c r="D997" s="55">
        <f t="shared" si="113"/>
        <v>1.0505920236026689</v>
      </c>
      <c r="E997" s="54">
        <f t="shared" si="109"/>
        <v>4.9353837278433635E-2</v>
      </c>
      <c r="F997" s="55" t="str">
        <f t="shared" si="107"/>
        <v/>
      </c>
      <c r="G997" s="55">
        <f t="shared" si="108"/>
        <v>4.9353837278433635E-2</v>
      </c>
      <c r="H997" s="55" t="str">
        <f t="shared" si="110"/>
        <v/>
      </c>
      <c r="I997" s="63">
        <f t="shared" si="111"/>
        <v>4.9353837278433635E-2</v>
      </c>
    </row>
    <row r="998" spans="1:12" x14ac:dyDescent="0.2">
      <c r="A998" s="19">
        <v>36144</v>
      </c>
      <c r="B998" s="56">
        <v>1.9520000219345093</v>
      </c>
      <c r="C998" s="57">
        <f t="shared" si="112"/>
        <v>3</v>
      </c>
      <c r="D998" s="55">
        <f t="shared" si="113"/>
        <v>1</v>
      </c>
      <c r="E998" s="54">
        <f t="shared" si="109"/>
        <v>0</v>
      </c>
      <c r="F998" s="55">
        <f t="shared" si="107"/>
        <v>0</v>
      </c>
      <c r="G998" s="55" t="str">
        <f t="shared" si="108"/>
        <v/>
      </c>
      <c r="H998" s="55">
        <f t="shared" si="110"/>
        <v>0</v>
      </c>
      <c r="I998" s="63" t="str">
        <f t="shared" si="111"/>
        <v/>
      </c>
    </row>
    <row r="999" spans="1:12" x14ac:dyDescent="0.2">
      <c r="A999" s="19">
        <v>36145</v>
      </c>
      <c r="B999" s="56">
        <v>1.9900000095367432</v>
      </c>
      <c r="C999" s="57">
        <f t="shared" si="112"/>
        <v>4</v>
      </c>
      <c r="D999" s="55">
        <f t="shared" si="113"/>
        <v>1.0194672065446877</v>
      </c>
      <c r="E999" s="54">
        <f t="shared" si="109"/>
        <v>1.9280144300892418E-2</v>
      </c>
      <c r="F999" s="55">
        <f t="shared" si="107"/>
        <v>1.9280144300892418E-2</v>
      </c>
      <c r="G999" s="55" t="str">
        <f t="shared" si="108"/>
        <v/>
      </c>
      <c r="H999" s="55">
        <f t="shared" si="110"/>
        <v>1.9280144300892418E-2</v>
      </c>
      <c r="I999" s="63" t="str">
        <f t="shared" si="111"/>
        <v/>
      </c>
    </row>
    <row r="1000" spans="1:12" x14ac:dyDescent="0.2">
      <c r="A1000" s="19">
        <v>36146</v>
      </c>
      <c r="B1000" s="56">
        <v>2.0639998912811279</v>
      </c>
      <c r="C1000" s="57">
        <f t="shared" si="112"/>
        <v>5</v>
      </c>
      <c r="D1000" s="55">
        <f t="shared" si="113"/>
        <v>1.0371858700451018</v>
      </c>
      <c r="E1000" s="54">
        <f t="shared" si="109"/>
        <v>3.6511151416708444E-2</v>
      </c>
      <c r="F1000" s="55">
        <f t="shared" si="107"/>
        <v>3.6511151416708444E-2</v>
      </c>
      <c r="G1000" s="55" t="str">
        <f t="shared" si="108"/>
        <v/>
      </c>
      <c r="H1000" s="55">
        <f t="shared" si="110"/>
        <v>3.6511151416708444E-2</v>
      </c>
      <c r="I1000" s="63" t="str">
        <f t="shared" si="111"/>
        <v/>
      </c>
    </row>
    <row r="1001" spans="1:12" x14ac:dyDescent="0.2">
      <c r="A1001" s="19">
        <v>36147</v>
      </c>
      <c r="B1001" s="56">
        <v>2.0739998817443848</v>
      </c>
      <c r="C1001" s="57">
        <f t="shared" si="112"/>
        <v>6</v>
      </c>
      <c r="D1001" s="55">
        <f t="shared" si="113"/>
        <v>1.0048449568749975</v>
      </c>
      <c r="E1001" s="54">
        <f t="shared" si="109"/>
        <v>4.8332578437545234E-3</v>
      </c>
      <c r="F1001" s="55">
        <f t="shared" si="107"/>
        <v>4.8332578437545234E-3</v>
      </c>
      <c r="G1001" s="55" t="str">
        <f t="shared" si="108"/>
        <v/>
      </c>
      <c r="H1001" s="55">
        <f t="shared" si="110"/>
        <v>4.8332578437545234E-3</v>
      </c>
      <c r="I1001" s="63" t="str">
        <f t="shared" si="111"/>
        <v/>
      </c>
    </row>
    <row r="1002" spans="1:12" x14ac:dyDescent="0.2">
      <c r="A1002" s="19">
        <v>36150</v>
      </c>
      <c r="B1002" s="56">
        <v>1.9470000267028809</v>
      </c>
      <c r="C1002" s="57">
        <f t="shared" si="112"/>
        <v>2</v>
      </c>
      <c r="D1002" s="55">
        <f t="shared" si="113"/>
        <v>0.93876573660424334</v>
      </c>
      <c r="E1002" s="54">
        <f t="shared" si="109"/>
        <v>-6.3189312684249932E-2</v>
      </c>
      <c r="F1002" s="55" t="str">
        <f t="shared" si="107"/>
        <v/>
      </c>
      <c r="G1002" s="55">
        <f t="shared" si="108"/>
        <v>-6.3189312684249932E-2</v>
      </c>
      <c r="H1002" s="55" t="str">
        <f t="shared" si="110"/>
        <v/>
      </c>
      <c r="I1002" s="63">
        <f t="shared" si="111"/>
        <v>-6.3189312684249932E-2</v>
      </c>
    </row>
    <row r="1003" spans="1:12" x14ac:dyDescent="0.2">
      <c r="A1003" s="19">
        <v>36151</v>
      </c>
      <c r="B1003" s="56">
        <v>1.9249999523162842</v>
      </c>
      <c r="C1003" s="57">
        <f t="shared" si="112"/>
        <v>3</v>
      </c>
      <c r="D1003" s="55">
        <f t="shared" si="113"/>
        <v>0.98870052692097166</v>
      </c>
      <c r="E1003" s="54">
        <f t="shared" si="109"/>
        <v>-1.136379713596164E-2</v>
      </c>
      <c r="F1003" s="55">
        <f t="shared" si="107"/>
        <v>-1.136379713596164E-2</v>
      </c>
      <c r="G1003" s="55" t="str">
        <f t="shared" si="108"/>
        <v/>
      </c>
      <c r="H1003" s="55">
        <f t="shared" si="110"/>
        <v>-1.136379713596164E-2</v>
      </c>
      <c r="I1003" s="63" t="str">
        <f t="shared" si="111"/>
        <v/>
      </c>
    </row>
    <row r="1004" spans="1:12" x14ac:dyDescent="0.2">
      <c r="A1004" s="19">
        <v>36152</v>
      </c>
      <c r="B1004" s="56">
        <v>1.906000018119812</v>
      </c>
      <c r="C1004" s="57">
        <f t="shared" si="112"/>
        <v>4</v>
      </c>
      <c r="D1004" s="55">
        <f t="shared" si="113"/>
        <v>0.99012990406903112</v>
      </c>
      <c r="E1004" s="54">
        <f t="shared" si="109"/>
        <v>-9.9191282302535533E-3</v>
      </c>
      <c r="F1004" s="55">
        <f t="shared" si="107"/>
        <v>-9.9191282302535533E-3</v>
      </c>
      <c r="G1004" s="55" t="str">
        <f t="shared" si="108"/>
        <v/>
      </c>
      <c r="H1004" s="55">
        <f t="shared" si="110"/>
        <v>-9.9191282302535533E-3</v>
      </c>
      <c r="I1004" s="63" t="str">
        <f t="shared" si="111"/>
        <v/>
      </c>
      <c r="J1004" s="11">
        <v>1998</v>
      </c>
      <c r="K1004" s="11" t="s">
        <v>8</v>
      </c>
      <c r="L1004" s="11" t="s">
        <v>7</v>
      </c>
    </row>
    <row r="1005" spans="1:12" x14ac:dyDescent="0.2">
      <c r="A1005" s="19">
        <v>36153</v>
      </c>
      <c r="B1005" s="56">
        <v>1.8810000419616699</v>
      </c>
      <c r="C1005" s="57">
        <f t="shared" si="112"/>
        <v>5</v>
      </c>
      <c r="D1005" s="55">
        <f t="shared" si="113"/>
        <v>0.98688353834182885</v>
      </c>
      <c r="E1005" s="54">
        <f t="shared" si="109"/>
        <v>-1.3203242111668003E-2</v>
      </c>
      <c r="F1005" s="55">
        <f t="shared" si="107"/>
        <v>-1.3203242111668003E-2</v>
      </c>
      <c r="G1005" s="55" t="str">
        <f t="shared" si="108"/>
        <v/>
      </c>
      <c r="H1005" s="55">
        <f t="shared" si="110"/>
        <v>-1.3203242111668003E-2</v>
      </c>
      <c r="I1005" s="63" t="str">
        <f t="shared" si="111"/>
        <v/>
      </c>
      <c r="J1005" s="11" t="s">
        <v>16</v>
      </c>
      <c r="K1005" s="11">
        <f>STDEV(I759:I1009)</f>
        <v>3.815733189290077E-2</v>
      </c>
      <c r="L1005" s="11">
        <f>STDEV(H759:H1009)</f>
        <v>3.0518592319983964E-2</v>
      </c>
    </row>
    <row r="1006" spans="1:12" x14ac:dyDescent="0.2">
      <c r="A1006" s="19">
        <v>36157</v>
      </c>
      <c r="B1006" s="56">
        <v>1.7879999876022339</v>
      </c>
      <c r="C1006" s="57">
        <f t="shared" si="112"/>
        <v>2</v>
      </c>
      <c r="D1006" s="55">
        <f t="shared" si="113"/>
        <v>0.9505581859198432</v>
      </c>
      <c r="E1006" s="54">
        <f t="shared" si="109"/>
        <v>-5.0705902809615511E-2</v>
      </c>
      <c r="F1006" s="55" t="str">
        <f t="shared" si="107"/>
        <v/>
      </c>
      <c r="G1006" s="55">
        <f t="shared" si="108"/>
        <v>-5.0705902809615511E-2</v>
      </c>
      <c r="H1006" s="55" t="str">
        <f t="shared" si="110"/>
        <v/>
      </c>
      <c r="I1006" s="63">
        <f t="shared" si="111"/>
        <v>-5.0705902809615511E-2</v>
      </c>
      <c r="J1006" s="11" t="s">
        <v>17</v>
      </c>
      <c r="K1006" s="11">
        <f>K1005*SQRT(250)</f>
        <v>0.60332039108275259</v>
      </c>
      <c r="L1006" s="11">
        <f>L1005*SQRT(250)</f>
        <v>0.48254131356635777</v>
      </c>
    </row>
    <row r="1007" spans="1:12" s="28" customFormat="1" x14ac:dyDescent="0.2">
      <c r="A1007" s="24">
        <v>36158</v>
      </c>
      <c r="B1007" s="58">
        <v>1.7649999856948853</v>
      </c>
      <c r="C1007" s="59">
        <f t="shared" si="112"/>
        <v>3</v>
      </c>
      <c r="D1007" s="60">
        <f t="shared" si="113"/>
        <v>0.98713646416844081</v>
      </c>
      <c r="E1007" s="60">
        <f t="shared" si="109"/>
        <v>-1.2946987537069582E-2</v>
      </c>
      <c r="F1007" s="60">
        <f t="shared" si="107"/>
        <v>-1.2946987537069582E-2</v>
      </c>
      <c r="G1007" s="60" t="str">
        <f t="shared" si="108"/>
        <v/>
      </c>
      <c r="H1007" s="60">
        <f t="shared" si="110"/>
        <v>-1.2946987537069582E-2</v>
      </c>
      <c r="I1007" s="64" t="str">
        <f t="shared" si="111"/>
        <v/>
      </c>
      <c r="J1007" s="28" t="s">
        <v>18</v>
      </c>
      <c r="K1007" s="28">
        <f>K1006*L1007/L1006</f>
        <v>125.0297900139872</v>
      </c>
      <c r="L1007" s="28">
        <v>100</v>
      </c>
    </row>
    <row r="1008" spans="1:12" x14ac:dyDescent="0.2">
      <c r="A1008" s="19">
        <v>36159</v>
      </c>
      <c r="B1008" s="56">
        <v>1.8859999179840088</v>
      </c>
      <c r="C1008" s="57">
        <f t="shared" si="112"/>
        <v>4</v>
      </c>
      <c r="D1008" s="55">
        <f t="shared" si="113"/>
        <v>1.0685552029857301</v>
      </c>
      <c r="E1008" s="54">
        <f t="shared" si="109"/>
        <v>6.6307458444145914E-2</v>
      </c>
      <c r="F1008" s="61">
        <f t="shared" si="107"/>
        <v>6.6307458444145914E-2</v>
      </c>
      <c r="G1008" s="55" t="str">
        <f t="shared" si="108"/>
        <v/>
      </c>
      <c r="H1008" s="61"/>
      <c r="I1008" s="63" t="str">
        <f t="shared" si="111"/>
        <v/>
      </c>
    </row>
    <row r="1009" spans="1:9" s="80" customFormat="1" x14ac:dyDescent="0.2">
      <c r="A1009" s="75">
        <v>36160</v>
      </c>
      <c r="B1009" s="76">
        <v>1.9449999332427979</v>
      </c>
      <c r="C1009" s="77">
        <f t="shared" si="112"/>
        <v>5</v>
      </c>
      <c r="D1009" s="78">
        <f t="shared" si="113"/>
        <v>1.0312831483693041</v>
      </c>
      <c r="E1009" s="78">
        <f t="shared" si="109"/>
        <v>3.080380202341507E-2</v>
      </c>
      <c r="F1009" s="78">
        <f t="shared" si="107"/>
        <v>3.080380202341507E-2</v>
      </c>
      <c r="G1009" s="78" t="str">
        <f t="shared" si="108"/>
        <v/>
      </c>
      <c r="H1009" s="78">
        <f t="shared" si="110"/>
        <v>3.080380202341507E-2</v>
      </c>
      <c r="I1009" s="79" t="str">
        <f t="shared" si="111"/>
        <v/>
      </c>
    </row>
    <row r="1010" spans="1:9" x14ac:dyDescent="0.2">
      <c r="A1010" s="19">
        <v>36164</v>
      </c>
      <c r="B1010" s="56">
        <v>2.0710000991821289</v>
      </c>
      <c r="C1010" s="57">
        <f t="shared" si="112"/>
        <v>2</v>
      </c>
      <c r="D1010" s="55">
        <f t="shared" si="113"/>
        <v>1.0647815785418859</v>
      </c>
      <c r="E1010" s="54">
        <f t="shared" si="109"/>
        <v>6.2769687556442189E-2</v>
      </c>
      <c r="F1010" s="55" t="str">
        <f t="shared" si="107"/>
        <v/>
      </c>
      <c r="G1010" s="55">
        <f t="shared" si="108"/>
        <v>6.2769687556442189E-2</v>
      </c>
      <c r="H1010" s="55" t="str">
        <f t="shared" si="110"/>
        <v/>
      </c>
      <c r="I1010" s="63">
        <f t="shared" si="111"/>
        <v>6.2769687556442189E-2</v>
      </c>
    </row>
    <row r="1011" spans="1:9" x14ac:dyDescent="0.2">
      <c r="A1011" s="19">
        <v>36165</v>
      </c>
      <c r="B1011" s="56">
        <v>1.9750000238418579</v>
      </c>
      <c r="C1011" s="57">
        <f t="shared" si="112"/>
        <v>3</v>
      </c>
      <c r="D1011" s="55">
        <f t="shared" si="113"/>
        <v>0.95364554768578569</v>
      </c>
      <c r="E1011" s="54">
        <f t="shared" si="109"/>
        <v>-4.7463219879470324E-2</v>
      </c>
      <c r="F1011" s="55">
        <f t="shared" si="107"/>
        <v>-4.7463219879470324E-2</v>
      </c>
      <c r="G1011" s="55" t="str">
        <f t="shared" si="108"/>
        <v/>
      </c>
      <c r="H1011" s="55">
        <f t="shared" si="110"/>
        <v>-4.7463219879470324E-2</v>
      </c>
      <c r="I1011" s="63" t="str">
        <f t="shared" si="111"/>
        <v/>
      </c>
    </row>
    <row r="1012" spans="1:9" x14ac:dyDescent="0.2">
      <c r="A1012" s="19">
        <v>36166</v>
      </c>
      <c r="B1012" s="56">
        <v>1.9309999942779541</v>
      </c>
      <c r="C1012" s="57">
        <f t="shared" si="112"/>
        <v>4</v>
      </c>
      <c r="D1012" s="55">
        <f t="shared" si="113"/>
        <v>0.97772150428721871</v>
      </c>
      <c r="E1012" s="54">
        <f t="shared" si="109"/>
        <v>-2.2530409941789759E-2</v>
      </c>
      <c r="F1012" s="55">
        <f t="shared" si="107"/>
        <v>-2.2530409941789759E-2</v>
      </c>
      <c r="G1012" s="55" t="str">
        <f t="shared" si="108"/>
        <v/>
      </c>
      <c r="H1012" s="55">
        <f t="shared" si="110"/>
        <v>-2.2530409941789759E-2</v>
      </c>
      <c r="I1012" s="63" t="str">
        <f t="shared" si="111"/>
        <v/>
      </c>
    </row>
    <row r="1013" spans="1:9" x14ac:dyDescent="0.2">
      <c r="A1013" s="19">
        <v>36167</v>
      </c>
      <c r="B1013" s="56">
        <v>1.8359999656677246</v>
      </c>
      <c r="C1013" s="57">
        <f t="shared" si="112"/>
        <v>5</v>
      </c>
      <c r="D1013" s="55">
        <f t="shared" si="113"/>
        <v>0.95080267794316997</v>
      </c>
      <c r="E1013" s="54">
        <f t="shared" si="109"/>
        <v>-5.0448726984319958E-2</v>
      </c>
      <c r="F1013" s="55">
        <f t="shared" si="107"/>
        <v>-5.0448726984319958E-2</v>
      </c>
      <c r="G1013" s="55" t="str">
        <f t="shared" si="108"/>
        <v/>
      </c>
      <c r="H1013" s="55">
        <f t="shared" si="110"/>
        <v>-5.0448726984319958E-2</v>
      </c>
      <c r="I1013" s="63" t="str">
        <f t="shared" si="111"/>
        <v/>
      </c>
    </row>
    <row r="1014" spans="1:9" x14ac:dyDescent="0.2">
      <c r="A1014" s="19">
        <v>36168</v>
      </c>
      <c r="B1014" s="56">
        <v>1.8299999237060547</v>
      </c>
      <c r="C1014" s="57">
        <f t="shared" si="112"/>
        <v>6</v>
      </c>
      <c r="D1014" s="55">
        <f t="shared" si="113"/>
        <v>0.99673200322774091</v>
      </c>
      <c r="E1014" s="54">
        <f t="shared" si="109"/>
        <v>-3.2733483361539382E-3</v>
      </c>
      <c r="F1014" s="55">
        <f t="shared" si="107"/>
        <v>-3.2733483361539382E-3</v>
      </c>
      <c r="G1014" s="55" t="str">
        <f t="shared" si="108"/>
        <v/>
      </c>
      <c r="H1014" s="55">
        <f t="shared" si="110"/>
        <v>-3.2733483361539382E-3</v>
      </c>
      <c r="I1014" s="63" t="str">
        <f t="shared" si="111"/>
        <v/>
      </c>
    </row>
    <row r="1015" spans="1:9" x14ac:dyDescent="0.2">
      <c r="A1015" s="19">
        <v>36171</v>
      </c>
      <c r="B1015" s="56">
        <v>1.7790000438690186</v>
      </c>
      <c r="C1015" s="57">
        <f t="shared" si="112"/>
        <v>2</v>
      </c>
      <c r="D1015" s="55">
        <f t="shared" si="113"/>
        <v>0.97213121204193664</v>
      </c>
      <c r="E1015" s="54">
        <f t="shared" si="109"/>
        <v>-2.8264491819580812E-2</v>
      </c>
      <c r="F1015" s="55" t="str">
        <f t="shared" si="107"/>
        <v/>
      </c>
      <c r="G1015" s="55">
        <f t="shared" si="108"/>
        <v>-2.8264491819580812E-2</v>
      </c>
      <c r="H1015" s="55" t="str">
        <f t="shared" si="110"/>
        <v/>
      </c>
      <c r="I1015" s="63">
        <f t="shared" si="111"/>
        <v>-2.8264491819580812E-2</v>
      </c>
    </row>
    <row r="1016" spans="1:9" x14ac:dyDescent="0.2">
      <c r="A1016" s="19">
        <v>36172</v>
      </c>
      <c r="B1016" s="56">
        <v>1.8209999799728394</v>
      </c>
      <c r="C1016" s="57">
        <f t="shared" si="112"/>
        <v>3</v>
      </c>
      <c r="D1016" s="55">
        <f t="shared" si="113"/>
        <v>1.0236087324722478</v>
      </c>
      <c r="E1016" s="54">
        <f t="shared" si="109"/>
        <v>2.3334356404511803E-2</v>
      </c>
      <c r="F1016" s="55">
        <f t="shared" si="107"/>
        <v>2.3334356404511803E-2</v>
      </c>
      <c r="G1016" s="55" t="str">
        <f t="shared" si="108"/>
        <v/>
      </c>
      <c r="H1016" s="55">
        <f t="shared" si="110"/>
        <v>2.3334356404511803E-2</v>
      </c>
      <c r="I1016" s="63" t="str">
        <f t="shared" si="111"/>
        <v/>
      </c>
    </row>
    <row r="1017" spans="1:9" x14ac:dyDescent="0.2">
      <c r="A1017" s="19">
        <v>36173</v>
      </c>
      <c r="B1017" s="56">
        <v>1.7699999809265137</v>
      </c>
      <c r="C1017" s="57">
        <f t="shared" si="112"/>
        <v>4</v>
      </c>
      <c r="D1017" s="55">
        <f t="shared" si="113"/>
        <v>0.97199341042986376</v>
      </c>
      <c r="E1017" s="54">
        <f t="shared" si="109"/>
        <v>-2.8406253937822448E-2</v>
      </c>
      <c r="F1017" s="55">
        <f t="shared" si="107"/>
        <v>-2.8406253937822448E-2</v>
      </c>
      <c r="G1017" s="55" t="str">
        <f t="shared" si="108"/>
        <v/>
      </c>
      <c r="H1017" s="55">
        <f t="shared" si="110"/>
        <v>-2.8406253937822448E-2</v>
      </c>
      <c r="I1017" s="63" t="str">
        <f t="shared" si="111"/>
        <v/>
      </c>
    </row>
    <row r="1018" spans="1:9" x14ac:dyDescent="0.2">
      <c r="A1018" s="19">
        <v>36174</v>
      </c>
      <c r="B1018" s="56">
        <v>1.8090000152587891</v>
      </c>
      <c r="C1018" s="57">
        <f t="shared" si="112"/>
        <v>5</v>
      </c>
      <c r="D1018" s="55">
        <f t="shared" si="113"/>
        <v>1.0220339179392877</v>
      </c>
      <c r="E1018" s="54">
        <f t="shared" si="109"/>
        <v>2.1794679038331766E-2</v>
      </c>
      <c r="F1018" s="55">
        <f t="shared" si="107"/>
        <v>2.1794679038331766E-2</v>
      </c>
      <c r="G1018" s="55" t="str">
        <f t="shared" si="108"/>
        <v/>
      </c>
      <c r="H1018" s="55">
        <f t="shared" si="110"/>
        <v>2.1794679038331766E-2</v>
      </c>
      <c r="I1018" s="63" t="str">
        <f t="shared" si="111"/>
        <v/>
      </c>
    </row>
    <row r="1019" spans="1:9" x14ac:dyDescent="0.2">
      <c r="A1019" s="19">
        <v>36175</v>
      </c>
      <c r="B1019" s="56">
        <v>1.7960000038146973</v>
      </c>
      <c r="C1019" s="57">
        <f t="shared" si="112"/>
        <v>6</v>
      </c>
      <c r="D1019" s="55">
        <f t="shared" si="113"/>
        <v>0.99281370296603777</v>
      </c>
      <c r="E1019" s="54">
        <f t="shared" si="109"/>
        <v>-7.2122428440843586E-3</v>
      </c>
      <c r="F1019" s="55">
        <f t="shared" si="107"/>
        <v>-7.2122428440843586E-3</v>
      </c>
      <c r="G1019" s="55" t="str">
        <f t="shared" si="108"/>
        <v/>
      </c>
      <c r="H1019" s="55">
        <f t="shared" si="110"/>
        <v>-7.2122428440843586E-3</v>
      </c>
      <c r="I1019" s="63" t="str">
        <f t="shared" si="111"/>
        <v/>
      </c>
    </row>
    <row r="1020" spans="1:9" x14ac:dyDescent="0.2">
      <c r="A1020" s="19">
        <v>36179</v>
      </c>
      <c r="B1020" s="56">
        <v>1.8169999122619629</v>
      </c>
      <c r="C1020" s="57">
        <f t="shared" si="112"/>
        <v>3</v>
      </c>
      <c r="D1020" s="55">
        <f t="shared" si="113"/>
        <v>1.0116925993333308</v>
      </c>
      <c r="E1020" s="54">
        <f t="shared" si="109"/>
        <v>1.1624769122721798E-2</v>
      </c>
      <c r="F1020" s="55" t="str">
        <f t="shared" si="107"/>
        <v/>
      </c>
      <c r="G1020" s="55">
        <f t="shared" si="108"/>
        <v>1.1624769122721798E-2</v>
      </c>
      <c r="H1020" s="55" t="str">
        <f t="shared" si="110"/>
        <v/>
      </c>
      <c r="I1020" s="63">
        <f t="shared" si="111"/>
        <v>1.1624769122721798E-2</v>
      </c>
    </row>
    <row r="1021" spans="1:9" x14ac:dyDescent="0.2">
      <c r="A1021" s="19">
        <v>36180</v>
      </c>
      <c r="B1021" s="56">
        <v>1.8270000219345093</v>
      </c>
      <c r="C1021" s="57">
        <f t="shared" si="112"/>
        <v>4</v>
      </c>
      <c r="D1021" s="55">
        <f t="shared" si="113"/>
        <v>1.0055036379501512</v>
      </c>
      <c r="E1021" s="54">
        <f t="shared" si="109"/>
        <v>5.4885482748959482E-3</v>
      </c>
      <c r="F1021" s="55">
        <f t="shared" si="107"/>
        <v>5.4885482748959482E-3</v>
      </c>
      <c r="G1021" s="55" t="str">
        <f t="shared" si="108"/>
        <v/>
      </c>
      <c r="H1021" s="55">
        <f t="shared" si="110"/>
        <v>5.4885482748959482E-3</v>
      </c>
      <c r="I1021" s="63" t="str">
        <f t="shared" si="111"/>
        <v/>
      </c>
    </row>
    <row r="1022" spans="1:9" x14ac:dyDescent="0.2">
      <c r="A1022" s="19">
        <v>36181</v>
      </c>
      <c r="B1022" s="56">
        <v>1.8919999599456787</v>
      </c>
      <c r="C1022" s="57">
        <f t="shared" si="112"/>
        <v>5</v>
      </c>
      <c r="D1022" s="55">
        <f t="shared" si="113"/>
        <v>1.0355774150141195</v>
      </c>
      <c r="E1022" s="54">
        <f t="shared" si="109"/>
        <v>3.4959160057704428E-2</v>
      </c>
      <c r="F1022" s="55">
        <f t="shared" si="107"/>
        <v>3.4959160057704428E-2</v>
      </c>
      <c r="G1022" s="55" t="str">
        <f t="shared" si="108"/>
        <v/>
      </c>
      <c r="H1022" s="55">
        <f t="shared" si="110"/>
        <v>3.4959160057704428E-2</v>
      </c>
      <c r="I1022" s="63" t="str">
        <f t="shared" si="111"/>
        <v/>
      </c>
    </row>
    <row r="1023" spans="1:9" x14ac:dyDescent="0.2">
      <c r="A1023" s="19">
        <v>36182</v>
      </c>
      <c r="B1023" s="56">
        <v>1.7779999971389771</v>
      </c>
      <c r="C1023" s="57">
        <f t="shared" si="112"/>
        <v>6</v>
      </c>
      <c r="D1023" s="55">
        <f t="shared" si="113"/>
        <v>0.93974631859401592</v>
      </c>
      <c r="E1023" s="54">
        <f t="shared" si="109"/>
        <v>-6.2145313976737608E-2</v>
      </c>
      <c r="F1023" s="55">
        <f t="shared" si="107"/>
        <v>-6.2145313976737608E-2</v>
      </c>
      <c r="G1023" s="55" t="str">
        <f t="shared" si="108"/>
        <v/>
      </c>
      <c r="H1023" s="55">
        <f t="shared" si="110"/>
        <v>-6.2145313976737608E-2</v>
      </c>
      <c r="I1023" s="63" t="str">
        <f t="shared" si="111"/>
        <v/>
      </c>
    </row>
    <row r="1024" spans="1:9" x14ac:dyDescent="0.2">
      <c r="A1024" s="19">
        <v>36185</v>
      </c>
      <c r="B1024" s="56">
        <v>1.7139999866485596</v>
      </c>
      <c r="C1024" s="57">
        <f t="shared" si="112"/>
        <v>2</v>
      </c>
      <c r="D1024" s="55">
        <f t="shared" si="113"/>
        <v>0.96400449347952677</v>
      </c>
      <c r="E1024" s="54">
        <f t="shared" si="109"/>
        <v>-3.6659323096639045E-2</v>
      </c>
      <c r="F1024" s="55" t="str">
        <f t="shared" si="107"/>
        <v/>
      </c>
      <c r="G1024" s="55">
        <f t="shared" si="108"/>
        <v>-3.6659323096639045E-2</v>
      </c>
      <c r="H1024" s="55" t="str">
        <f t="shared" si="110"/>
        <v/>
      </c>
      <c r="I1024" s="63">
        <f t="shared" si="111"/>
        <v>-3.6659323096639045E-2</v>
      </c>
    </row>
    <row r="1025" spans="1:9" x14ac:dyDescent="0.2">
      <c r="A1025" s="19">
        <v>36186</v>
      </c>
      <c r="B1025" s="56">
        <v>1.7139999866485596</v>
      </c>
      <c r="C1025" s="57">
        <f t="shared" si="112"/>
        <v>3</v>
      </c>
      <c r="D1025" s="55">
        <f t="shared" si="113"/>
        <v>1</v>
      </c>
      <c r="E1025" s="54">
        <f t="shared" si="109"/>
        <v>0</v>
      </c>
      <c r="F1025" s="55">
        <f t="shared" si="107"/>
        <v>0</v>
      </c>
      <c r="G1025" s="55" t="str">
        <f t="shared" si="108"/>
        <v/>
      </c>
      <c r="H1025" s="55">
        <f t="shared" si="110"/>
        <v>0</v>
      </c>
      <c r="I1025" s="63" t="str">
        <f t="shared" si="111"/>
        <v/>
      </c>
    </row>
    <row r="1026" spans="1:9" s="28" customFormat="1" x14ac:dyDescent="0.2">
      <c r="A1026" s="24">
        <v>36187</v>
      </c>
      <c r="B1026" s="58">
        <v>1.809999942779541</v>
      </c>
      <c r="C1026" s="59">
        <f t="shared" si="112"/>
        <v>4</v>
      </c>
      <c r="D1026" s="60">
        <f t="shared" si="113"/>
        <v>1.0560093097309138</v>
      </c>
      <c r="E1026" s="60">
        <f t="shared" si="109"/>
        <v>5.4497001278271034E-2</v>
      </c>
      <c r="F1026" s="60">
        <f t="shared" si="107"/>
        <v>5.4497001278271034E-2</v>
      </c>
      <c r="G1026" s="60" t="str">
        <f t="shared" si="108"/>
        <v/>
      </c>
      <c r="H1026" s="60">
        <f t="shared" si="110"/>
        <v>5.4497001278271034E-2</v>
      </c>
      <c r="I1026" s="64" t="str">
        <f t="shared" si="111"/>
        <v/>
      </c>
    </row>
    <row r="1027" spans="1:9" x14ac:dyDescent="0.2">
      <c r="A1027" s="19">
        <v>36188</v>
      </c>
      <c r="B1027" s="56">
        <v>1.8600000143051147</v>
      </c>
      <c r="C1027" s="57">
        <f t="shared" si="112"/>
        <v>5</v>
      </c>
      <c r="D1027" s="55">
        <f t="shared" si="113"/>
        <v>1.0276243497824595</v>
      </c>
      <c r="E1027" s="54">
        <f t="shared" si="109"/>
        <v>2.7249681751811156E-2</v>
      </c>
      <c r="F1027" s="61">
        <f t="shared" si="107"/>
        <v>2.7249681751811156E-2</v>
      </c>
      <c r="G1027" s="55" t="str">
        <f t="shared" si="108"/>
        <v/>
      </c>
      <c r="H1027" s="61"/>
      <c r="I1027" s="63" t="str">
        <f t="shared" si="111"/>
        <v/>
      </c>
    </row>
    <row r="1028" spans="1:9" x14ac:dyDescent="0.2">
      <c r="A1028" s="19">
        <v>36189</v>
      </c>
      <c r="B1028" s="56">
        <v>1.7769999504089355</v>
      </c>
      <c r="C1028" s="57">
        <f t="shared" si="112"/>
        <v>6</v>
      </c>
      <c r="D1028" s="55">
        <f t="shared" si="113"/>
        <v>0.95537631007643431</v>
      </c>
      <c r="E1028" s="54">
        <f t="shared" si="109"/>
        <v>-4.5649974150701003E-2</v>
      </c>
      <c r="F1028" s="55">
        <f t="shared" si="107"/>
        <v>-4.5649974150701003E-2</v>
      </c>
      <c r="G1028" s="55" t="str">
        <f t="shared" si="108"/>
        <v/>
      </c>
      <c r="H1028" s="55">
        <f t="shared" si="110"/>
        <v>-4.5649974150701003E-2</v>
      </c>
      <c r="I1028" s="63" t="str">
        <f t="shared" si="111"/>
        <v/>
      </c>
    </row>
    <row r="1029" spans="1:9" x14ac:dyDescent="0.2">
      <c r="A1029" s="19">
        <v>36192</v>
      </c>
      <c r="B1029" s="56">
        <v>1.7439999580383301</v>
      </c>
      <c r="C1029" s="57">
        <f t="shared" si="112"/>
        <v>2</v>
      </c>
      <c r="D1029" s="55">
        <f t="shared" si="113"/>
        <v>0.98142937912687545</v>
      </c>
      <c r="E1029" s="54">
        <f t="shared" si="109"/>
        <v>-1.8745219839133704E-2</v>
      </c>
      <c r="F1029" s="55" t="str">
        <f t="shared" si="107"/>
        <v/>
      </c>
      <c r="G1029" s="55">
        <f t="shared" si="108"/>
        <v>-1.8745219839133704E-2</v>
      </c>
      <c r="H1029" s="55" t="str">
        <f t="shared" si="110"/>
        <v/>
      </c>
      <c r="I1029" s="63">
        <f t="shared" si="111"/>
        <v>-1.8745219839133704E-2</v>
      </c>
    </row>
    <row r="1030" spans="1:9" x14ac:dyDescent="0.2">
      <c r="A1030" s="19">
        <v>36193</v>
      </c>
      <c r="B1030" s="56">
        <v>1.8180000782012939</v>
      </c>
      <c r="C1030" s="57">
        <f t="shared" si="112"/>
        <v>3</v>
      </c>
      <c r="D1030" s="55">
        <f t="shared" si="113"/>
        <v>1.0424312625822538</v>
      </c>
      <c r="E1030" s="54">
        <f t="shared" si="109"/>
        <v>4.1555737344102388E-2</v>
      </c>
      <c r="F1030" s="55">
        <f t="shared" si="107"/>
        <v>4.1555737344102388E-2</v>
      </c>
      <c r="G1030" s="55" t="str">
        <f t="shared" si="108"/>
        <v/>
      </c>
      <c r="H1030" s="55">
        <f t="shared" si="110"/>
        <v>4.1555737344102388E-2</v>
      </c>
      <c r="I1030" s="63" t="str">
        <f t="shared" si="111"/>
        <v/>
      </c>
    </row>
    <row r="1031" spans="1:9" x14ac:dyDescent="0.2">
      <c r="A1031" s="19">
        <v>36194</v>
      </c>
      <c r="B1031" s="56">
        <v>1.7649999856948853</v>
      </c>
      <c r="C1031" s="57">
        <f t="shared" si="112"/>
        <v>4</v>
      </c>
      <c r="D1031" s="55">
        <f t="shared" si="113"/>
        <v>0.97084703507887282</v>
      </c>
      <c r="E1031" s="54">
        <f t="shared" si="109"/>
        <v>-2.958635648992021E-2</v>
      </c>
      <c r="F1031" s="55">
        <f t="shared" ref="F1031:F1094" si="114">IF(C1031&gt;C1030,E1031,"")</f>
        <v>-2.958635648992021E-2</v>
      </c>
      <c r="G1031" s="55" t="str">
        <f t="shared" ref="G1031:G1094" si="115">IF(C1030&lt;C1031,"",E1031)</f>
        <v/>
      </c>
      <c r="H1031" s="55">
        <f t="shared" si="110"/>
        <v>-2.958635648992021E-2</v>
      </c>
      <c r="I1031" s="63" t="str">
        <f t="shared" si="111"/>
        <v/>
      </c>
    </row>
    <row r="1032" spans="1:9" x14ac:dyDescent="0.2">
      <c r="A1032" s="19">
        <v>36195</v>
      </c>
      <c r="B1032" s="56">
        <v>1.8289999961853027</v>
      </c>
      <c r="C1032" s="57">
        <f t="shared" si="112"/>
        <v>5</v>
      </c>
      <c r="D1032" s="55">
        <f t="shared" si="113"/>
        <v>1.0362606294669292</v>
      </c>
      <c r="E1032" s="54">
        <f t="shared" ref="E1032:E1095" si="116">LN(D1032)</f>
        <v>3.5618685042675784E-2</v>
      </c>
      <c r="F1032" s="55">
        <f t="shared" si="114"/>
        <v>3.5618685042675784E-2</v>
      </c>
      <c r="G1032" s="55" t="str">
        <f t="shared" si="115"/>
        <v/>
      </c>
      <c r="H1032" s="55">
        <f t="shared" ref="H1032:H1095" si="117">F1032</f>
        <v>3.5618685042675784E-2</v>
      </c>
      <c r="I1032" s="63" t="str">
        <f t="shared" ref="I1032:I1095" si="118">G1032</f>
        <v/>
      </c>
    </row>
    <row r="1033" spans="1:9" x14ac:dyDescent="0.2">
      <c r="A1033" s="19">
        <v>36196</v>
      </c>
      <c r="B1033" s="56">
        <v>1.7999999523162842</v>
      </c>
      <c r="C1033" s="57">
        <f t="shared" si="112"/>
        <v>6</v>
      </c>
      <c r="D1033" s="55">
        <f t="shared" si="113"/>
        <v>0.98414431715172046</v>
      </c>
      <c r="E1033" s="54">
        <f t="shared" si="116"/>
        <v>-1.5982728911889534E-2</v>
      </c>
      <c r="F1033" s="55">
        <f t="shared" si="114"/>
        <v>-1.5982728911889534E-2</v>
      </c>
      <c r="G1033" s="55" t="str">
        <f t="shared" si="115"/>
        <v/>
      </c>
      <c r="H1033" s="55">
        <f t="shared" si="117"/>
        <v>-1.5982728911889534E-2</v>
      </c>
      <c r="I1033" s="63" t="str">
        <f t="shared" si="118"/>
        <v/>
      </c>
    </row>
    <row r="1034" spans="1:9" x14ac:dyDescent="0.2">
      <c r="A1034" s="19">
        <v>36199</v>
      </c>
      <c r="B1034" s="56">
        <v>1.8180000782012939</v>
      </c>
      <c r="C1034" s="57">
        <f t="shared" si="112"/>
        <v>2</v>
      </c>
      <c r="D1034" s="55">
        <f t="shared" si="113"/>
        <v>1.0100000702010279</v>
      </c>
      <c r="E1034" s="54">
        <f t="shared" si="116"/>
        <v>9.9504003591338736E-3</v>
      </c>
      <c r="F1034" s="55" t="str">
        <f t="shared" si="114"/>
        <v/>
      </c>
      <c r="G1034" s="55">
        <f t="shared" si="115"/>
        <v>9.9504003591338736E-3</v>
      </c>
      <c r="H1034" s="55" t="str">
        <f t="shared" si="117"/>
        <v/>
      </c>
      <c r="I1034" s="63">
        <f t="shared" si="118"/>
        <v>9.9504003591338736E-3</v>
      </c>
    </row>
    <row r="1035" spans="1:9" x14ac:dyDescent="0.2">
      <c r="A1035" s="19">
        <v>36200</v>
      </c>
      <c r="B1035" s="56">
        <v>1.8380000591278076</v>
      </c>
      <c r="C1035" s="57">
        <f t="shared" si="112"/>
        <v>3</v>
      </c>
      <c r="D1035" s="55">
        <f t="shared" si="113"/>
        <v>1.0110010891453325</v>
      </c>
      <c r="E1035" s="54">
        <f t="shared" si="116"/>
        <v>1.0941017332840617E-2</v>
      </c>
      <c r="F1035" s="55">
        <f t="shared" si="114"/>
        <v>1.0941017332840617E-2</v>
      </c>
      <c r="G1035" s="55" t="str">
        <f t="shared" si="115"/>
        <v/>
      </c>
      <c r="H1035" s="55">
        <f t="shared" si="117"/>
        <v>1.0941017332840617E-2</v>
      </c>
      <c r="I1035" s="63" t="str">
        <f t="shared" si="118"/>
        <v/>
      </c>
    </row>
    <row r="1036" spans="1:9" x14ac:dyDescent="0.2">
      <c r="A1036" s="19">
        <v>36201</v>
      </c>
      <c r="B1036" s="56">
        <v>1.7749999761581421</v>
      </c>
      <c r="C1036" s="57">
        <f t="shared" si="112"/>
        <v>4</v>
      </c>
      <c r="D1036" s="55">
        <f t="shared" si="113"/>
        <v>0.96572356858380015</v>
      </c>
      <c r="E1036" s="54">
        <f t="shared" si="116"/>
        <v>-3.4877646607793467E-2</v>
      </c>
      <c r="F1036" s="55">
        <f t="shared" si="114"/>
        <v>-3.4877646607793467E-2</v>
      </c>
      <c r="G1036" s="55" t="str">
        <f t="shared" si="115"/>
        <v/>
      </c>
      <c r="H1036" s="55">
        <f t="shared" si="117"/>
        <v>-3.4877646607793467E-2</v>
      </c>
      <c r="I1036" s="63" t="str">
        <f t="shared" si="118"/>
        <v/>
      </c>
    </row>
    <row r="1037" spans="1:9" x14ac:dyDescent="0.2">
      <c r="A1037" s="19">
        <v>36202</v>
      </c>
      <c r="B1037" s="56">
        <v>1.8370000123977661</v>
      </c>
      <c r="C1037" s="57">
        <f t="shared" si="112"/>
        <v>5</v>
      </c>
      <c r="D1037" s="55">
        <f t="shared" si="113"/>
        <v>1.0349295983506539</v>
      </c>
      <c r="E1037" s="54">
        <f t="shared" si="116"/>
        <v>3.4333403486562282E-2</v>
      </c>
      <c r="F1037" s="55">
        <f t="shared" si="114"/>
        <v>3.4333403486562282E-2</v>
      </c>
      <c r="G1037" s="55" t="str">
        <f t="shared" si="115"/>
        <v/>
      </c>
      <c r="H1037" s="55">
        <f t="shared" si="117"/>
        <v>3.4333403486562282E-2</v>
      </c>
      <c r="I1037" s="63" t="str">
        <f t="shared" si="118"/>
        <v/>
      </c>
    </row>
    <row r="1038" spans="1:9" x14ac:dyDescent="0.2">
      <c r="A1038" s="19">
        <v>36203</v>
      </c>
      <c r="B1038" s="56">
        <v>1.8069999217987061</v>
      </c>
      <c r="C1038" s="57">
        <f t="shared" si="112"/>
        <v>6</v>
      </c>
      <c r="D1038" s="55">
        <f t="shared" si="113"/>
        <v>0.98366897637637896</v>
      </c>
      <c r="E1038" s="54">
        <f t="shared" si="116"/>
        <v>-1.6465844648682504E-2</v>
      </c>
      <c r="F1038" s="55">
        <f t="shared" si="114"/>
        <v>-1.6465844648682504E-2</v>
      </c>
      <c r="G1038" s="55" t="str">
        <f t="shared" si="115"/>
        <v/>
      </c>
      <c r="H1038" s="55">
        <f t="shared" si="117"/>
        <v>-1.6465844648682504E-2</v>
      </c>
      <c r="I1038" s="63" t="str">
        <f t="shared" si="118"/>
        <v/>
      </c>
    </row>
    <row r="1039" spans="1:9" x14ac:dyDescent="0.2">
      <c r="A1039" s="19">
        <v>36207</v>
      </c>
      <c r="B1039" s="56">
        <v>1.7950000762939453</v>
      </c>
      <c r="C1039" s="57">
        <f t="shared" si="112"/>
        <v>3</v>
      </c>
      <c r="D1039" s="55">
        <f t="shared" si="113"/>
        <v>0.99335924403758913</v>
      </c>
      <c r="E1039" s="54">
        <f t="shared" si="116"/>
        <v>-6.6629038893941195E-3</v>
      </c>
      <c r="F1039" s="55" t="str">
        <f t="shared" si="114"/>
        <v/>
      </c>
      <c r="G1039" s="55">
        <f t="shared" si="115"/>
        <v>-6.6629038893941195E-3</v>
      </c>
      <c r="H1039" s="55" t="str">
        <f t="shared" si="117"/>
        <v/>
      </c>
      <c r="I1039" s="63">
        <f t="shared" si="118"/>
        <v>-6.6629038893941195E-3</v>
      </c>
    </row>
    <row r="1040" spans="1:9" x14ac:dyDescent="0.2">
      <c r="A1040" s="19">
        <v>36208</v>
      </c>
      <c r="B1040" s="56">
        <v>1.7760000228881836</v>
      </c>
      <c r="C1040" s="57">
        <f t="shared" si="112"/>
        <v>4</v>
      </c>
      <c r="D1040" s="55">
        <f t="shared" si="113"/>
        <v>0.98941501248011632</v>
      </c>
      <c r="E1040" s="54">
        <f t="shared" si="116"/>
        <v>-1.0641406986362966E-2</v>
      </c>
      <c r="F1040" s="55">
        <f t="shared" si="114"/>
        <v>-1.0641406986362966E-2</v>
      </c>
      <c r="G1040" s="55" t="str">
        <f t="shared" si="115"/>
        <v/>
      </c>
      <c r="H1040" s="55">
        <f t="shared" si="117"/>
        <v>-1.0641406986362966E-2</v>
      </c>
      <c r="I1040" s="63" t="str">
        <f t="shared" si="118"/>
        <v/>
      </c>
    </row>
    <row r="1041" spans="1:9" x14ac:dyDescent="0.2">
      <c r="A1041" s="19">
        <v>36209</v>
      </c>
      <c r="B1041" s="56">
        <v>1.7460000514984131</v>
      </c>
      <c r="C1041" s="57">
        <f t="shared" si="112"/>
        <v>5</v>
      </c>
      <c r="D1041" s="55">
        <f t="shared" si="113"/>
        <v>0.98310812443516549</v>
      </c>
      <c r="E1041" s="54">
        <f t="shared" si="116"/>
        <v>-1.7036170544976987E-2</v>
      </c>
      <c r="F1041" s="55">
        <f t="shared" si="114"/>
        <v>-1.7036170544976987E-2</v>
      </c>
      <c r="G1041" s="55" t="str">
        <f t="shared" si="115"/>
        <v/>
      </c>
      <c r="H1041" s="55">
        <f t="shared" si="117"/>
        <v>-1.7036170544976987E-2</v>
      </c>
      <c r="I1041" s="63" t="str">
        <f t="shared" si="118"/>
        <v/>
      </c>
    </row>
    <row r="1042" spans="1:9" x14ac:dyDescent="0.2">
      <c r="A1042" s="19">
        <v>36210</v>
      </c>
      <c r="B1042" s="56">
        <v>1.7450000047683716</v>
      </c>
      <c r="C1042" s="57">
        <f t="shared" si="112"/>
        <v>6</v>
      </c>
      <c r="D1042" s="55">
        <f t="shared" si="113"/>
        <v>0.9994272355666981</v>
      </c>
      <c r="E1042" s="54">
        <f t="shared" si="116"/>
        <v>-5.7292852551037101E-4</v>
      </c>
      <c r="F1042" s="55">
        <f t="shared" si="114"/>
        <v>-5.7292852551037101E-4</v>
      </c>
      <c r="G1042" s="55" t="str">
        <f t="shared" si="115"/>
        <v/>
      </c>
      <c r="H1042" s="55">
        <f t="shared" si="117"/>
        <v>-5.7292852551037101E-4</v>
      </c>
      <c r="I1042" s="63" t="str">
        <f t="shared" si="118"/>
        <v/>
      </c>
    </row>
    <row r="1043" spans="1:9" x14ac:dyDescent="0.2">
      <c r="A1043" s="19">
        <v>36213</v>
      </c>
      <c r="B1043" s="56">
        <v>1.7039999961853027</v>
      </c>
      <c r="C1043" s="57">
        <f t="shared" si="112"/>
        <v>2</v>
      </c>
      <c r="D1043" s="55">
        <f t="shared" si="113"/>
        <v>0.97650429313980935</v>
      </c>
      <c r="E1043" s="54">
        <f t="shared" si="116"/>
        <v>-2.3776132218529818E-2</v>
      </c>
      <c r="F1043" s="55" t="str">
        <f t="shared" si="114"/>
        <v/>
      </c>
      <c r="G1043" s="55">
        <f t="shared" si="115"/>
        <v>-2.3776132218529818E-2</v>
      </c>
      <c r="H1043" s="55" t="str">
        <f t="shared" si="117"/>
        <v/>
      </c>
      <c r="I1043" s="63">
        <f t="shared" si="118"/>
        <v>-2.3776132218529818E-2</v>
      </c>
    </row>
    <row r="1044" spans="1:9" x14ac:dyDescent="0.2">
      <c r="A1044" s="19">
        <v>36214</v>
      </c>
      <c r="B1044" s="56">
        <v>1.7100000381469727</v>
      </c>
      <c r="C1044" s="57">
        <f t="shared" si="112"/>
        <v>3</v>
      </c>
      <c r="D1044" s="55">
        <f t="shared" si="113"/>
        <v>1.0035211513938391</v>
      </c>
      <c r="E1044" s="54">
        <f t="shared" si="116"/>
        <v>3.514966654287386E-3</v>
      </c>
      <c r="F1044" s="55">
        <f t="shared" si="114"/>
        <v>3.514966654287386E-3</v>
      </c>
      <c r="G1044" s="55" t="str">
        <f t="shared" si="115"/>
        <v/>
      </c>
      <c r="H1044" s="55">
        <f t="shared" si="117"/>
        <v>3.514966654287386E-3</v>
      </c>
      <c r="I1044" s="63" t="str">
        <f t="shared" si="118"/>
        <v/>
      </c>
    </row>
    <row r="1045" spans="1:9" s="28" customFormat="1" x14ac:dyDescent="0.2">
      <c r="A1045" s="24">
        <v>36215</v>
      </c>
      <c r="B1045" s="58">
        <v>1.6660000085830688</v>
      </c>
      <c r="C1045" s="59">
        <f t="shared" si="112"/>
        <v>4</v>
      </c>
      <c r="D1045" s="60">
        <f t="shared" si="113"/>
        <v>0.97426898913313242</v>
      </c>
      <c r="E1045" s="60">
        <f t="shared" si="116"/>
        <v>-2.6067843926186315E-2</v>
      </c>
      <c r="F1045" s="60">
        <f t="shared" si="114"/>
        <v>-2.6067843926186315E-2</v>
      </c>
      <c r="G1045" s="60" t="str">
        <f t="shared" si="115"/>
        <v/>
      </c>
      <c r="H1045" s="60">
        <f t="shared" si="117"/>
        <v>-2.6067843926186315E-2</v>
      </c>
      <c r="I1045" s="64" t="str">
        <f t="shared" si="118"/>
        <v/>
      </c>
    </row>
    <row r="1046" spans="1:9" x14ac:dyDescent="0.2">
      <c r="A1046" s="19">
        <v>36216</v>
      </c>
      <c r="B1046" s="56">
        <v>1.6589999198913574</v>
      </c>
      <c r="C1046" s="57">
        <f t="shared" si="112"/>
        <v>5</v>
      </c>
      <c r="D1046" s="55">
        <f t="shared" si="113"/>
        <v>0.99579826611305666</v>
      </c>
      <c r="E1046" s="54">
        <f t="shared" si="116"/>
        <v>-4.2105859755538584E-3</v>
      </c>
      <c r="F1046" s="61">
        <f t="shared" si="114"/>
        <v>-4.2105859755538584E-3</v>
      </c>
      <c r="G1046" s="55" t="str">
        <f t="shared" si="115"/>
        <v/>
      </c>
      <c r="H1046" s="61"/>
      <c r="I1046" s="63" t="str">
        <f t="shared" si="118"/>
        <v/>
      </c>
    </row>
    <row r="1047" spans="1:9" x14ac:dyDescent="0.2">
      <c r="A1047" s="19">
        <v>36217</v>
      </c>
      <c r="B1047" s="56">
        <v>1.628000020980835</v>
      </c>
      <c r="C1047" s="57">
        <f t="shared" si="112"/>
        <v>6</v>
      </c>
      <c r="D1047" s="55">
        <f t="shared" si="113"/>
        <v>0.98131410463687507</v>
      </c>
      <c r="E1047" s="54">
        <f t="shared" si="116"/>
        <v>-1.8862682453159928E-2</v>
      </c>
      <c r="F1047" s="55">
        <f t="shared" si="114"/>
        <v>-1.8862682453159928E-2</v>
      </c>
      <c r="G1047" s="55" t="str">
        <f t="shared" si="115"/>
        <v/>
      </c>
      <c r="H1047" s="55">
        <f t="shared" si="117"/>
        <v>-1.8862682453159928E-2</v>
      </c>
      <c r="I1047" s="63" t="str">
        <f t="shared" si="118"/>
        <v/>
      </c>
    </row>
    <row r="1048" spans="1:9" x14ac:dyDescent="0.2">
      <c r="A1048" s="19">
        <v>36220</v>
      </c>
      <c r="B1048" s="56">
        <v>1.7009999752044678</v>
      </c>
      <c r="C1048" s="57">
        <f t="shared" si="112"/>
        <v>2</v>
      </c>
      <c r="D1048" s="55">
        <f t="shared" si="113"/>
        <v>1.0448402661442546</v>
      </c>
      <c r="E1048" s="54">
        <f t="shared" si="116"/>
        <v>4.386401836885287E-2</v>
      </c>
      <c r="F1048" s="55" t="str">
        <f t="shared" si="114"/>
        <v/>
      </c>
      <c r="G1048" s="55">
        <f t="shared" si="115"/>
        <v>4.386401836885287E-2</v>
      </c>
      <c r="H1048" s="55" t="str">
        <f t="shared" si="117"/>
        <v/>
      </c>
      <c r="I1048" s="63">
        <f t="shared" si="118"/>
        <v>4.386401836885287E-2</v>
      </c>
    </row>
    <row r="1049" spans="1:9" x14ac:dyDescent="0.2">
      <c r="A1049" s="19">
        <v>36221</v>
      </c>
      <c r="B1049" s="56">
        <v>1.6959999799728394</v>
      </c>
      <c r="C1049" s="57">
        <f t="shared" si="112"/>
        <v>3</v>
      </c>
      <c r="D1049" s="55">
        <f t="shared" si="113"/>
        <v>0.99706055537653526</v>
      </c>
      <c r="E1049" s="54">
        <f t="shared" si="116"/>
        <v>-2.9437732754482421E-3</v>
      </c>
      <c r="F1049" s="55">
        <f t="shared" si="114"/>
        <v>-2.9437732754482421E-3</v>
      </c>
      <c r="G1049" s="55" t="str">
        <f t="shared" si="115"/>
        <v/>
      </c>
      <c r="H1049" s="55">
        <f t="shared" si="117"/>
        <v>-2.9437732754482421E-3</v>
      </c>
      <c r="I1049" s="63" t="str">
        <f t="shared" si="118"/>
        <v/>
      </c>
    </row>
    <row r="1050" spans="1:9" x14ac:dyDescent="0.2">
      <c r="A1050" s="19">
        <v>36222</v>
      </c>
      <c r="B1050" s="56">
        <v>1.7230000495910645</v>
      </c>
      <c r="C1050" s="57">
        <f t="shared" ref="C1050:C1113" si="119">WEEKDAY(A1050)</f>
        <v>4</v>
      </c>
      <c r="D1050" s="55">
        <f t="shared" ref="D1050:D1113" si="120">B1050/B1049</f>
        <v>1.0159198525572255</v>
      </c>
      <c r="E1050" s="54">
        <f t="shared" si="116"/>
        <v>1.5794460766361582E-2</v>
      </c>
      <c r="F1050" s="55">
        <f t="shared" si="114"/>
        <v>1.5794460766361582E-2</v>
      </c>
      <c r="G1050" s="55" t="str">
        <f t="shared" si="115"/>
        <v/>
      </c>
      <c r="H1050" s="55">
        <f t="shared" si="117"/>
        <v>1.5794460766361582E-2</v>
      </c>
      <c r="I1050" s="63" t="str">
        <f t="shared" si="118"/>
        <v/>
      </c>
    </row>
    <row r="1051" spans="1:9" x14ac:dyDescent="0.2">
      <c r="A1051" s="19">
        <v>36223</v>
      </c>
      <c r="B1051" s="56">
        <v>1.7620000839233398</v>
      </c>
      <c r="C1051" s="57">
        <f t="shared" si="119"/>
        <v>5</v>
      </c>
      <c r="D1051" s="55">
        <f t="shared" si="120"/>
        <v>1.0226349583341752</v>
      </c>
      <c r="E1051" s="54">
        <f t="shared" si="116"/>
        <v>2.2382588815972441E-2</v>
      </c>
      <c r="F1051" s="55">
        <f t="shared" si="114"/>
        <v>2.2382588815972441E-2</v>
      </c>
      <c r="G1051" s="55" t="str">
        <f t="shared" si="115"/>
        <v/>
      </c>
      <c r="H1051" s="55">
        <f t="shared" si="117"/>
        <v>2.2382588815972441E-2</v>
      </c>
      <c r="I1051" s="63" t="str">
        <f t="shared" si="118"/>
        <v/>
      </c>
    </row>
    <row r="1052" spans="1:9" x14ac:dyDescent="0.2">
      <c r="A1052" s="19">
        <v>36224</v>
      </c>
      <c r="B1052" s="56">
        <v>1.8529999256134033</v>
      </c>
      <c r="C1052" s="57">
        <f t="shared" si="119"/>
        <v>6</v>
      </c>
      <c r="D1052" s="55">
        <f t="shared" si="120"/>
        <v>1.051645764674108</v>
      </c>
      <c r="E1052" s="54">
        <f t="shared" si="116"/>
        <v>5.0356332015770909E-2</v>
      </c>
      <c r="F1052" s="55">
        <f t="shared" si="114"/>
        <v>5.0356332015770909E-2</v>
      </c>
      <c r="G1052" s="55" t="str">
        <f t="shared" si="115"/>
        <v/>
      </c>
      <c r="H1052" s="55">
        <f t="shared" si="117"/>
        <v>5.0356332015770909E-2</v>
      </c>
      <c r="I1052" s="63" t="str">
        <f t="shared" si="118"/>
        <v/>
      </c>
    </row>
    <row r="1053" spans="1:9" x14ac:dyDescent="0.2">
      <c r="A1053" s="19">
        <v>36227</v>
      </c>
      <c r="B1053" s="56">
        <v>1.8589999675750732</v>
      </c>
      <c r="C1053" s="57">
        <f t="shared" si="119"/>
        <v>2</v>
      </c>
      <c r="D1053" s="55">
        <f t="shared" si="120"/>
        <v>1.0032380152199325</v>
      </c>
      <c r="E1053" s="54">
        <f t="shared" si="116"/>
        <v>3.2327841378241187E-3</v>
      </c>
      <c r="F1053" s="55" t="str">
        <f t="shared" si="114"/>
        <v/>
      </c>
      <c r="G1053" s="55">
        <f t="shared" si="115"/>
        <v>3.2327841378241187E-3</v>
      </c>
      <c r="H1053" s="55" t="str">
        <f t="shared" si="117"/>
        <v/>
      </c>
      <c r="I1053" s="63">
        <f t="shared" si="118"/>
        <v>3.2327841378241187E-3</v>
      </c>
    </row>
    <row r="1054" spans="1:9" x14ac:dyDescent="0.2">
      <c r="A1054" s="19">
        <v>36228</v>
      </c>
      <c r="B1054" s="56">
        <v>1.9279999732971191</v>
      </c>
      <c r="C1054" s="57">
        <f t="shared" si="119"/>
        <v>3</v>
      </c>
      <c r="D1054" s="55">
        <f t="shared" si="120"/>
        <v>1.0371167331498403</v>
      </c>
      <c r="E1054" s="54">
        <f t="shared" si="116"/>
        <v>3.6444491041138789E-2</v>
      </c>
      <c r="F1054" s="55">
        <f t="shared" si="114"/>
        <v>3.6444491041138789E-2</v>
      </c>
      <c r="G1054" s="55" t="str">
        <f t="shared" si="115"/>
        <v/>
      </c>
      <c r="H1054" s="55">
        <f t="shared" si="117"/>
        <v>3.6444491041138789E-2</v>
      </c>
      <c r="I1054" s="63" t="str">
        <f t="shared" si="118"/>
        <v/>
      </c>
    </row>
    <row r="1055" spans="1:9" x14ac:dyDescent="0.2">
      <c r="A1055" s="19">
        <v>36229</v>
      </c>
      <c r="B1055" s="56">
        <v>1.9409999847412109</v>
      </c>
      <c r="C1055" s="57">
        <f t="shared" si="119"/>
        <v>4</v>
      </c>
      <c r="D1055" s="55">
        <f t="shared" si="120"/>
        <v>1.0067427446183312</v>
      </c>
      <c r="E1055" s="54">
        <f t="shared" si="116"/>
        <v>6.7201139872584362E-3</v>
      </c>
      <c r="F1055" s="55">
        <f t="shared" si="114"/>
        <v>6.7201139872584362E-3</v>
      </c>
      <c r="G1055" s="55" t="str">
        <f t="shared" si="115"/>
        <v/>
      </c>
      <c r="H1055" s="55">
        <f t="shared" si="117"/>
        <v>6.7201139872584362E-3</v>
      </c>
      <c r="I1055" s="63" t="str">
        <f t="shared" si="118"/>
        <v/>
      </c>
    </row>
    <row r="1056" spans="1:9" x14ac:dyDescent="0.2">
      <c r="A1056" s="19">
        <v>36230</v>
      </c>
      <c r="B1056" s="56">
        <v>1.8199999332427979</v>
      </c>
      <c r="C1056" s="57">
        <f t="shared" si="119"/>
        <v>5</v>
      </c>
      <c r="D1056" s="55">
        <f t="shared" si="120"/>
        <v>0.93766097246283819</v>
      </c>
      <c r="E1056" s="54">
        <f t="shared" si="116"/>
        <v>-6.4366831916648243E-2</v>
      </c>
      <c r="F1056" s="55">
        <f t="shared" si="114"/>
        <v>-6.4366831916648243E-2</v>
      </c>
      <c r="G1056" s="55" t="str">
        <f t="shared" si="115"/>
        <v/>
      </c>
      <c r="H1056" s="55">
        <f t="shared" si="117"/>
        <v>-6.4366831916648243E-2</v>
      </c>
      <c r="I1056" s="63" t="str">
        <f t="shared" si="118"/>
        <v/>
      </c>
    </row>
    <row r="1057" spans="1:9" x14ac:dyDescent="0.2">
      <c r="A1057" s="19">
        <v>36231</v>
      </c>
      <c r="B1057" s="56">
        <v>1.7590000629425049</v>
      </c>
      <c r="C1057" s="57">
        <f t="shared" si="119"/>
        <v>6</v>
      </c>
      <c r="D1057" s="55">
        <f t="shared" si="120"/>
        <v>0.96648358651771704</v>
      </c>
      <c r="E1057" s="54">
        <f t="shared" si="116"/>
        <v>-3.4090962870383261E-2</v>
      </c>
      <c r="F1057" s="55">
        <f t="shared" si="114"/>
        <v>-3.4090962870383261E-2</v>
      </c>
      <c r="G1057" s="55" t="str">
        <f t="shared" si="115"/>
        <v/>
      </c>
      <c r="H1057" s="55">
        <f t="shared" si="117"/>
        <v>-3.4090962870383261E-2</v>
      </c>
      <c r="I1057" s="63" t="str">
        <f t="shared" si="118"/>
        <v/>
      </c>
    </row>
    <row r="1058" spans="1:9" x14ac:dyDescent="0.2">
      <c r="A1058" s="19">
        <v>36234</v>
      </c>
      <c r="B1058" s="56">
        <v>1.7170000076293945</v>
      </c>
      <c r="C1058" s="57">
        <f t="shared" si="119"/>
        <v>2</v>
      </c>
      <c r="D1058" s="55">
        <f t="shared" si="120"/>
        <v>0.97612276645240625</v>
      </c>
      <c r="E1058" s="54">
        <f t="shared" si="116"/>
        <v>-2.4166915179755465E-2</v>
      </c>
      <c r="F1058" s="55" t="str">
        <f t="shared" si="114"/>
        <v/>
      </c>
      <c r="G1058" s="55">
        <f t="shared" si="115"/>
        <v>-2.4166915179755465E-2</v>
      </c>
      <c r="H1058" s="55" t="str">
        <f t="shared" si="117"/>
        <v/>
      </c>
      <c r="I1058" s="63">
        <f t="shared" si="118"/>
        <v>-2.4166915179755465E-2</v>
      </c>
    </row>
    <row r="1059" spans="1:9" x14ac:dyDescent="0.2">
      <c r="A1059" s="19">
        <v>36235</v>
      </c>
      <c r="B1059" s="56">
        <v>1.7170000076293945</v>
      </c>
      <c r="C1059" s="57">
        <f t="shared" si="119"/>
        <v>3</v>
      </c>
      <c r="D1059" s="55">
        <f t="shared" si="120"/>
        <v>1</v>
      </c>
      <c r="E1059" s="54">
        <f t="shared" si="116"/>
        <v>0</v>
      </c>
      <c r="F1059" s="55">
        <f t="shared" si="114"/>
        <v>0</v>
      </c>
      <c r="G1059" s="55" t="str">
        <f t="shared" si="115"/>
        <v/>
      </c>
      <c r="H1059" s="55">
        <f t="shared" si="117"/>
        <v>0</v>
      </c>
      <c r="I1059" s="63" t="str">
        <f t="shared" si="118"/>
        <v/>
      </c>
    </row>
    <row r="1060" spans="1:9" x14ac:dyDescent="0.2">
      <c r="A1060" s="19">
        <v>36236</v>
      </c>
      <c r="B1060" s="56">
        <v>1.7480000257492065</v>
      </c>
      <c r="C1060" s="57">
        <f t="shared" si="119"/>
        <v>4</v>
      </c>
      <c r="D1060" s="55">
        <f t="shared" si="120"/>
        <v>1.0180547571240914</v>
      </c>
      <c r="E1060" s="54">
        <f t="shared" si="116"/>
        <v>1.7893705605227725E-2</v>
      </c>
      <c r="F1060" s="55">
        <f t="shared" si="114"/>
        <v>1.7893705605227725E-2</v>
      </c>
      <c r="G1060" s="55" t="str">
        <f t="shared" si="115"/>
        <v/>
      </c>
      <c r="H1060" s="55">
        <f t="shared" si="117"/>
        <v>1.7893705605227725E-2</v>
      </c>
      <c r="I1060" s="63" t="str">
        <f t="shared" si="118"/>
        <v/>
      </c>
    </row>
    <row r="1061" spans="1:9" x14ac:dyDescent="0.2">
      <c r="A1061" s="19">
        <v>36237</v>
      </c>
      <c r="B1061" s="56">
        <v>1.687000036239624</v>
      </c>
      <c r="C1061" s="57">
        <f t="shared" si="119"/>
        <v>5</v>
      </c>
      <c r="D1061" s="55">
        <f t="shared" si="120"/>
        <v>0.96510298134381467</v>
      </c>
      <c r="E1061" s="54">
        <f t="shared" si="116"/>
        <v>-3.5520466918482235E-2</v>
      </c>
      <c r="F1061" s="55">
        <f t="shared" si="114"/>
        <v>-3.5520466918482235E-2</v>
      </c>
      <c r="G1061" s="55" t="str">
        <f t="shared" si="115"/>
        <v/>
      </c>
      <c r="H1061" s="55">
        <f t="shared" si="117"/>
        <v>-3.5520466918482235E-2</v>
      </c>
      <c r="I1061" s="63" t="str">
        <f t="shared" si="118"/>
        <v/>
      </c>
    </row>
    <row r="1062" spans="1:9" x14ac:dyDescent="0.2">
      <c r="A1062" s="19">
        <v>36238</v>
      </c>
      <c r="B1062" s="56">
        <v>1.6990000009536743</v>
      </c>
      <c r="C1062" s="57">
        <f t="shared" si="119"/>
        <v>6</v>
      </c>
      <c r="D1062" s="55">
        <f t="shared" si="120"/>
        <v>1.0071131976622825</v>
      </c>
      <c r="E1062" s="54">
        <f t="shared" si="116"/>
        <v>7.0880182055812332E-3</v>
      </c>
      <c r="F1062" s="55">
        <f t="shared" si="114"/>
        <v>7.0880182055812332E-3</v>
      </c>
      <c r="G1062" s="55" t="str">
        <f t="shared" si="115"/>
        <v/>
      </c>
      <c r="H1062" s="55">
        <f t="shared" si="117"/>
        <v>7.0880182055812332E-3</v>
      </c>
      <c r="I1062" s="63" t="str">
        <f t="shared" si="118"/>
        <v/>
      </c>
    </row>
    <row r="1063" spans="1:9" x14ac:dyDescent="0.2">
      <c r="A1063" s="19">
        <v>36241</v>
      </c>
      <c r="B1063" s="56">
        <v>1.7690000534057617</v>
      </c>
      <c r="C1063" s="57">
        <f t="shared" si="119"/>
        <v>2</v>
      </c>
      <c r="D1063" s="55">
        <f t="shared" si="120"/>
        <v>1.0412007371470249</v>
      </c>
      <c r="E1063" s="54">
        <f t="shared" si="116"/>
        <v>4.0374602116340814E-2</v>
      </c>
      <c r="F1063" s="55" t="str">
        <f t="shared" si="114"/>
        <v/>
      </c>
      <c r="G1063" s="55">
        <f t="shared" si="115"/>
        <v>4.0374602116340814E-2</v>
      </c>
      <c r="H1063" s="55" t="str">
        <f t="shared" si="117"/>
        <v/>
      </c>
      <c r="I1063" s="63">
        <f t="shared" si="118"/>
        <v>4.0374602116340814E-2</v>
      </c>
    </row>
    <row r="1064" spans="1:9" x14ac:dyDescent="0.2">
      <c r="A1064" s="19">
        <v>36242</v>
      </c>
      <c r="B1064" s="56">
        <v>1.7539999485015869</v>
      </c>
      <c r="C1064" s="57">
        <f t="shared" si="119"/>
        <v>3</v>
      </c>
      <c r="D1064" s="55">
        <f t="shared" si="120"/>
        <v>0.99152057408065308</v>
      </c>
      <c r="E1064" s="54">
        <f t="shared" si="116"/>
        <v>-8.515580778014854E-3</v>
      </c>
      <c r="F1064" s="55">
        <f t="shared" si="114"/>
        <v>-8.515580778014854E-3</v>
      </c>
      <c r="G1064" s="55" t="str">
        <f t="shared" si="115"/>
        <v/>
      </c>
      <c r="H1064" s="55">
        <f t="shared" si="117"/>
        <v>-8.515580778014854E-3</v>
      </c>
      <c r="I1064" s="63" t="str">
        <f t="shared" si="118"/>
        <v/>
      </c>
    </row>
    <row r="1065" spans="1:9" x14ac:dyDescent="0.2">
      <c r="A1065" s="19">
        <v>36243</v>
      </c>
      <c r="B1065" s="56">
        <v>1.7590000629425049</v>
      </c>
      <c r="C1065" s="57">
        <f t="shared" si="119"/>
        <v>4</v>
      </c>
      <c r="D1065" s="55">
        <f t="shared" si="120"/>
        <v>1.0028506924673455</v>
      </c>
      <c r="E1065" s="54">
        <f t="shared" si="116"/>
        <v>2.8466369491025011E-3</v>
      </c>
      <c r="F1065" s="55">
        <f t="shared" si="114"/>
        <v>2.8466369491025011E-3</v>
      </c>
      <c r="G1065" s="55" t="str">
        <f t="shared" si="115"/>
        <v/>
      </c>
      <c r="H1065" s="55">
        <f t="shared" si="117"/>
        <v>2.8466369491025011E-3</v>
      </c>
      <c r="I1065" s="63" t="str">
        <f t="shared" si="118"/>
        <v/>
      </c>
    </row>
    <row r="1066" spans="1:9" x14ac:dyDescent="0.2">
      <c r="A1066" s="19">
        <v>36244</v>
      </c>
      <c r="B1066" s="56">
        <v>1.8350000381469727</v>
      </c>
      <c r="C1066" s="57">
        <f t="shared" si="119"/>
        <v>5</v>
      </c>
      <c r="D1066" s="55">
        <f t="shared" si="120"/>
        <v>1.0432063516116838</v>
      </c>
      <c r="E1066" s="54">
        <f t="shared" si="116"/>
        <v>4.2299000756535733E-2</v>
      </c>
      <c r="F1066" s="55">
        <f t="shared" si="114"/>
        <v>4.2299000756535733E-2</v>
      </c>
      <c r="G1066" s="55" t="str">
        <f t="shared" si="115"/>
        <v/>
      </c>
      <c r="H1066" s="55">
        <f t="shared" si="117"/>
        <v>4.2299000756535733E-2</v>
      </c>
      <c r="I1066" s="63" t="str">
        <f t="shared" si="118"/>
        <v/>
      </c>
    </row>
    <row r="1067" spans="1:9" x14ac:dyDescent="0.2">
      <c r="A1067" s="19">
        <v>36245</v>
      </c>
      <c r="B1067" s="56">
        <v>1.8539999723434448</v>
      </c>
      <c r="C1067" s="57">
        <f t="shared" si="119"/>
        <v>6</v>
      </c>
      <c r="D1067" s="55">
        <f t="shared" si="120"/>
        <v>1.0103541873577608</v>
      </c>
      <c r="E1067" s="54">
        <f t="shared" si="116"/>
        <v>1.0300949931353092E-2</v>
      </c>
      <c r="F1067" s="55">
        <f t="shared" si="114"/>
        <v>1.0300949931353092E-2</v>
      </c>
      <c r="G1067" s="55" t="str">
        <f t="shared" si="115"/>
        <v/>
      </c>
      <c r="H1067" s="55">
        <f t="shared" si="117"/>
        <v>1.0300949931353092E-2</v>
      </c>
      <c r="I1067" s="63" t="str">
        <f t="shared" si="118"/>
        <v/>
      </c>
    </row>
    <row r="1068" spans="1:9" s="28" customFormat="1" x14ac:dyDescent="0.2">
      <c r="A1068" s="24">
        <v>36248</v>
      </c>
      <c r="B1068" s="58">
        <v>1.8519999980926514</v>
      </c>
      <c r="C1068" s="59">
        <f t="shared" si="119"/>
        <v>2</v>
      </c>
      <c r="D1068" s="60">
        <f t="shared" si="120"/>
        <v>0.99892126522080504</v>
      </c>
      <c r="E1068" s="60">
        <f t="shared" si="116"/>
        <v>-1.0793170323256771E-3</v>
      </c>
      <c r="F1068" s="60" t="str">
        <f t="shared" si="114"/>
        <v/>
      </c>
      <c r="G1068" s="60">
        <f t="shared" si="115"/>
        <v>-1.0793170323256771E-3</v>
      </c>
      <c r="H1068" s="60" t="str">
        <f t="shared" si="117"/>
        <v/>
      </c>
      <c r="I1068" s="64">
        <f t="shared" si="118"/>
        <v>-1.0793170323256771E-3</v>
      </c>
    </row>
    <row r="1069" spans="1:9" x14ac:dyDescent="0.2">
      <c r="A1069" s="19">
        <v>36249</v>
      </c>
      <c r="B1069" s="56">
        <v>1.9779999256134033</v>
      </c>
      <c r="C1069" s="57">
        <f t="shared" si="119"/>
        <v>3</v>
      </c>
      <c r="D1069" s="55">
        <f t="shared" si="120"/>
        <v>1.0680345181698259</v>
      </c>
      <c r="E1069" s="54">
        <f t="shared" si="116"/>
        <v>6.5820060399442826E-2</v>
      </c>
      <c r="F1069" s="61">
        <f t="shared" si="114"/>
        <v>6.5820060399442826E-2</v>
      </c>
      <c r="G1069" s="55" t="str">
        <f t="shared" si="115"/>
        <v/>
      </c>
      <c r="H1069" s="61"/>
      <c r="I1069" s="63" t="str">
        <f t="shared" si="118"/>
        <v/>
      </c>
    </row>
    <row r="1070" spans="1:9" x14ac:dyDescent="0.2">
      <c r="A1070" s="19">
        <v>36250</v>
      </c>
      <c r="B1070" s="56">
        <v>2.0130000114440918</v>
      </c>
      <c r="C1070" s="57">
        <f t="shared" si="119"/>
        <v>4</v>
      </c>
      <c r="D1070" s="55">
        <f t="shared" si="120"/>
        <v>1.0176946851096744</v>
      </c>
      <c r="E1070" s="54">
        <f t="shared" si="116"/>
        <v>1.7539956749202678E-2</v>
      </c>
      <c r="F1070" s="55">
        <f t="shared" si="114"/>
        <v>1.7539956749202678E-2</v>
      </c>
      <c r="G1070" s="55" t="str">
        <f t="shared" si="115"/>
        <v/>
      </c>
      <c r="H1070" s="55">
        <f t="shared" si="117"/>
        <v>1.7539956749202678E-2</v>
      </c>
      <c r="I1070" s="63" t="str">
        <f t="shared" si="118"/>
        <v/>
      </c>
    </row>
    <row r="1071" spans="1:9" x14ac:dyDescent="0.2">
      <c r="A1071" s="19">
        <v>36251</v>
      </c>
      <c r="B1071" s="56">
        <v>2.0380001068115234</v>
      </c>
      <c r="C1071" s="57">
        <f t="shared" si="119"/>
        <v>5</v>
      </c>
      <c r="D1071" s="55">
        <f t="shared" si="120"/>
        <v>1.012419322019525</v>
      </c>
      <c r="E1071" s="54">
        <f t="shared" si="116"/>
        <v>1.2342834867756758E-2</v>
      </c>
      <c r="F1071" s="55">
        <f t="shared" si="114"/>
        <v>1.2342834867756758E-2</v>
      </c>
      <c r="G1071" s="55" t="str">
        <f t="shared" si="115"/>
        <v/>
      </c>
      <c r="H1071" s="55">
        <f t="shared" si="117"/>
        <v>1.2342834867756758E-2</v>
      </c>
      <c r="I1071" s="63" t="str">
        <f t="shared" si="118"/>
        <v/>
      </c>
    </row>
    <row r="1072" spans="1:9" x14ac:dyDescent="0.2">
      <c r="A1072" s="19">
        <v>36255</v>
      </c>
      <c r="B1072" s="56">
        <v>2.0299999713897705</v>
      </c>
      <c r="C1072" s="57">
        <f t="shared" si="119"/>
        <v>2</v>
      </c>
      <c r="D1072" s="55">
        <f t="shared" si="120"/>
        <v>0.99607451668181257</v>
      </c>
      <c r="E1072" s="54">
        <f t="shared" si="116"/>
        <v>-3.9332082505171397E-3</v>
      </c>
      <c r="F1072" s="55" t="str">
        <f t="shared" si="114"/>
        <v/>
      </c>
      <c r="G1072" s="55">
        <f t="shared" si="115"/>
        <v>-3.9332082505171397E-3</v>
      </c>
      <c r="H1072" s="55" t="str">
        <f t="shared" si="117"/>
        <v/>
      </c>
      <c r="I1072" s="63">
        <f t="shared" si="118"/>
        <v>-3.9332082505171397E-3</v>
      </c>
    </row>
    <row r="1073" spans="1:9" x14ac:dyDescent="0.2">
      <c r="A1073" s="19">
        <v>36256</v>
      </c>
      <c r="B1073" s="56">
        <v>2.0130000114440918</v>
      </c>
      <c r="C1073" s="57">
        <f t="shared" si="119"/>
        <v>3</v>
      </c>
      <c r="D1073" s="55">
        <f t="shared" si="120"/>
        <v>0.99162563537671367</v>
      </c>
      <c r="E1073" s="54">
        <f t="shared" si="116"/>
        <v>-8.4096266172395719E-3</v>
      </c>
      <c r="F1073" s="55">
        <f t="shared" si="114"/>
        <v>-8.4096266172395719E-3</v>
      </c>
      <c r="G1073" s="55" t="str">
        <f t="shared" si="115"/>
        <v/>
      </c>
      <c r="H1073" s="55">
        <f t="shared" si="117"/>
        <v>-8.4096266172395719E-3</v>
      </c>
      <c r="I1073" s="63" t="str">
        <f t="shared" si="118"/>
        <v/>
      </c>
    </row>
    <row r="1074" spans="1:9" x14ac:dyDescent="0.2">
      <c r="A1074" s="19">
        <v>36257</v>
      </c>
      <c r="B1074" s="56">
        <v>2.0239999294281006</v>
      </c>
      <c r="C1074" s="57">
        <f t="shared" si="119"/>
        <v>4</v>
      </c>
      <c r="D1074" s="55">
        <f t="shared" si="120"/>
        <v>1.0054644401000861</v>
      </c>
      <c r="E1074" s="54">
        <f t="shared" si="116"/>
        <v>5.4495642149320631E-3</v>
      </c>
      <c r="F1074" s="55">
        <f t="shared" si="114"/>
        <v>5.4495642149320631E-3</v>
      </c>
      <c r="G1074" s="55" t="str">
        <f t="shared" si="115"/>
        <v/>
      </c>
      <c r="H1074" s="55">
        <f t="shared" si="117"/>
        <v>5.4495642149320631E-3</v>
      </c>
      <c r="I1074" s="63" t="str">
        <f t="shared" si="118"/>
        <v/>
      </c>
    </row>
    <row r="1075" spans="1:9" x14ac:dyDescent="0.2">
      <c r="A1075" s="19">
        <v>36258</v>
      </c>
      <c r="B1075" s="56">
        <v>2.0690000057220459</v>
      </c>
      <c r="C1075" s="57">
        <f t="shared" si="119"/>
        <v>5</v>
      </c>
      <c r="D1075" s="55">
        <f t="shared" si="120"/>
        <v>1.0222332400508831</v>
      </c>
      <c r="E1075" s="54">
        <f t="shared" si="116"/>
        <v>2.1989684971336198E-2</v>
      </c>
      <c r="F1075" s="55">
        <f t="shared" si="114"/>
        <v>2.1989684971336198E-2</v>
      </c>
      <c r="G1075" s="55" t="str">
        <f t="shared" si="115"/>
        <v/>
      </c>
      <c r="H1075" s="55">
        <f t="shared" si="117"/>
        <v>2.1989684971336198E-2</v>
      </c>
      <c r="I1075" s="63" t="str">
        <f t="shared" si="118"/>
        <v/>
      </c>
    </row>
    <row r="1076" spans="1:9" x14ac:dyDescent="0.2">
      <c r="A1076" s="19">
        <v>36259</v>
      </c>
      <c r="B1076" s="56">
        <v>2.0959999561309814</v>
      </c>
      <c r="C1076" s="57">
        <f t="shared" si="119"/>
        <v>6</v>
      </c>
      <c r="D1076" s="55">
        <f t="shared" si="120"/>
        <v>1.0130497584989193</v>
      </c>
      <c r="E1076" s="54">
        <f t="shared" si="116"/>
        <v>1.2965343999904769E-2</v>
      </c>
      <c r="F1076" s="55">
        <f t="shared" si="114"/>
        <v>1.2965343999904769E-2</v>
      </c>
      <c r="G1076" s="55" t="str">
        <f t="shared" si="115"/>
        <v/>
      </c>
      <c r="H1076" s="55">
        <f t="shared" si="117"/>
        <v>1.2965343999904769E-2</v>
      </c>
      <c r="I1076" s="63" t="str">
        <f t="shared" si="118"/>
        <v/>
      </c>
    </row>
    <row r="1077" spans="1:9" x14ac:dyDescent="0.2">
      <c r="A1077" s="19">
        <v>36262</v>
      </c>
      <c r="B1077" s="56">
        <v>2.128000020980835</v>
      </c>
      <c r="C1077" s="57">
        <f t="shared" si="119"/>
        <v>2</v>
      </c>
      <c r="D1077" s="55">
        <f t="shared" si="120"/>
        <v>1.0152672068318753</v>
      </c>
      <c r="E1077" s="54">
        <f t="shared" si="116"/>
        <v>1.515183580989248E-2</v>
      </c>
      <c r="F1077" s="55" t="str">
        <f t="shared" si="114"/>
        <v/>
      </c>
      <c r="G1077" s="55">
        <f t="shared" si="115"/>
        <v>1.515183580989248E-2</v>
      </c>
      <c r="H1077" s="55" t="str">
        <f t="shared" si="117"/>
        <v/>
      </c>
      <c r="I1077" s="63">
        <f t="shared" si="118"/>
        <v>1.515183580989248E-2</v>
      </c>
    </row>
    <row r="1078" spans="1:9" x14ac:dyDescent="0.2">
      <c r="A1078" s="19">
        <v>36263</v>
      </c>
      <c r="B1078" s="56">
        <v>2.1359999179840088</v>
      </c>
      <c r="C1078" s="57">
        <f t="shared" si="119"/>
        <v>3</v>
      </c>
      <c r="D1078" s="55">
        <f t="shared" si="120"/>
        <v>1.0037593500584114</v>
      </c>
      <c r="E1078" s="54">
        <f t="shared" si="116"/>
        <v>3.7523013621352168E-3</v>
      </c>
      <c r="F1078" s="55">
        <f t="shared" si="114"/>
        <v>3.7523013621352168E-3</v>
      </c>
      <c r="G1078" s="55" t="str">
        <f t="shared" si="115"/>
        <v/>
      </c>
      <c r="H1078" s="55">
        <f t="shared" si="117"/>
        <v>3.7523013621352168E-3</v>
      </c>
      <c r="I1078" s="63" t="str">
        <f t="shared" si="118"/>
        <v/>
      </c>
    </row>
    <row r="1079" spans="1:9" x14ac:dyDescent="0.2">
      <c r="A1079" s="19">
        <v>36264</v>
      </c>
      <c r="B1079" s="56">
        <v>2.0959999561309814</v>
      </c>
      <c r="C1079" s="57">
        <f t="shared" si="119"/>
        <v>4</v>
      </c>
      <c r="D1079" s="55">
        <f t="shared" si="120"/>
        <v>0.98127342537972573</v>
      </c>
      <c r="E1079" s="54">
        <f t="shared" si="116"/>
        <v>-1.8904137172027755E-2</v>
      </c>
      <c r="F1079" s="55">
        <f t="shared" si="114"/>
        <v>-1.8904137172027755E-2</v>
      </c>
      <c r="G1079" s="55" t="str">
        <f t="shared" si="115"/>
        <v/>
      </c>
      <c r="H1079" s="55">
        <f t="shared" si="117"/>
        <v>-1.8904137172027755E-2</v>
      </c>
      <c r="I1079" s="63" t="str">
        <f t="shared" si="118"/>
        <v/>
      </c>
    </row>
    <row r="1080" spans="1:9" x14ac:dyDescent="0.2">
      <c r="A1080" s="19">
        <v>36265</v>
      </c>
      <c r="B1080" s="56">
        <v>2.1370000839233398</v>
      </c>
      <c r="C1080" s="57">
        <f t="shared" si="119"/>
        <v>5</v>
      </c>
      <c r="D1080" s="55">
        <f t="shared" si="120"/>
        <v>1.0195611300813388</v>
      </c>
      <c r="E1080" s="54">
        <f t="shared" si="116"/>
        <v>1.9372270079657118E-2</v>
      </c>
      <c r="F1080" s="55">
        <f t="shared" si="114"/>
        <v>1.9372270079657118E-2</v>
      </c>
      <c r="G1080" s="55" t="str">
        <f t="shared" si="115"/>
        <v/>
      </c>
      <c r="H1080" s="55">
        <f t="shared" si="117"/>
        <v>1.9372270079657118E-2</v>
      </c>
      <c r="I1080" s="63" t="str">
        <f t="shared" si="118"/>
        <v/>
      </c>
    </row>
    <row r="1081" spans="1:9" x14ac:dyDescent="0.2">
      <c r="A1081" s="19">
        <v>36266</v>
      </c>
      <c r="B1081" s="56">
        <v>2.124000072479248</v>
      </c>
      <c r="C1081" s="57">
        <f t="shared" si="119"/>
        <v>6</v>
      </c>
      <c r="D1081" s="55">
        <f t="shared" si="120"/>
        <v>0.99391670054583015</v>
      </c>
      <c r="E1081" s="54">
        <f t="shared" si="116"/>
        <v>-6.1018781049457611E-3</v>
      </c>
      <c r="F1081" s="55">
        <f t="shared" si="114"/>
        <v>-6.1018781049457611E-3</v>
      </c>
      <c r="G1081" s="55" t="str">
        <f t="shared" si="115"/>
        <v/>
      </c>
      <c r="H1081" s="55">
        <f t="shared" si="117"/>
        <v>-6.1018781049457611E-3</v>
      </c>
      <c r="I1081" s="63" t="str">
        <f t="shared" si="118"/>
        <v/>
      </c>
    </row>
    <row r="1082" spans="1:9" x14ac:dyDescent="0.2">
      <c r="A1082" s="19">
        <v>36269</v>
      </c>
      <c r="B1082" s="56">
        <v>2.1689999103546143</v>
      </c>
      <c r="C1082" s="57">
        <f t="shared" si="119"/>
        <v>2</v>
      </c>
      <c r="D1082" s="55">
        <f t="shared" si="120"/>
        <v>1.0211863636251386</v>
      </c>
      <c r="E1082" s="54">
        <f t="shared" si="116"/>
        <v>2.0965053010820949E-2</v>
      </c>
      <c r="F1082" s="55" t="str">
        <f t="shared" si="114"/>
        <v/>
      </c>
      <c r="G1082" s="55">
        <f t="shared" si="115"/>
        <v>2.0965053010820949E-2</v>
      </c>
      <c r="H1082" s="55" t="str">
        <f t="shared" si="117"/>
        <v/>
      </c>
      <c r="I1082" s="63">
        <f t="shared" si="118"/>
        <v>2.0965053010820949E-2</v>
      </c>
    </row>
    <row r="1083" spans="1:9" x14ac:dyDescent="0.2">
      <c r="A1083" s="19">
        <v>36270</v>
      </c>
      <c r="B1083" s="56">
        <v>2.1440000534057617</v>
      </c>
      <c r="C1083" s="57">
        <f t="shared" si="119"/>
        <v>3</v>
      </c>
      <c r="D1083" s="55">
        <f t="shared" si="120"/>
        <v>0.98847401660576129</v>
      </c>
      <c r="E1083" s="54">
        <f t="shared" si="116"/>
        <v>-1.1592922396493561E-2</v>
      </c>
      <c r="F1083" s="55">
        <f t="shared" si="114"/>
        <v>-1.1592922396493561E-2</v>
      </c>
      <c r="G1083" s="55" t="str">
        <f t="shared" si="115"/>
        <v/>
      </c>
      <c r="H1083" s="55">
        <f t="shared" si="117"/>
        <v>-1.1592922396493561E-2</v>
      </c>
      <c r="I1083" s="63" t="str">
        <f t="shared" si="118"/>
        <v/>
      </c>
    </row>
    <row r="1084" spans="1:9" x14ac:dyDescent="0.2">
      <c r="A1084" s="19">
        <v>36271</v>
      </c>
      <c r="B1084" s="56">
        <v>2.1740000247955322</v>
      </c>
      <c r="C1084" s="57">
        <f t="shared" si="119"/>
        <v>4</v>
      </c>
      <c r="D1084" s="55">
        <f t="shared" si="120"/>
        <v>1.013992523620564</v>
      </c>
      <c r="E1084" s="54">
        <f t="shared" si="116"/>
        <v>1.3895531986547274E-2</v>
      </c>
      <c r="F1084" s="55">
        <f t="shared" si="114"/>
        <v>1.3895531986547274E-2</v>
      </c>
      <c r="G1084" s="55" t="str">
        <f t="shared" si="115"/>
        <v/>
      </c>
      <c r="H1084" s="55">
        <f t="shared" si="117"/>
        <v>1.3895531986547274E-2</v>
      </c>
      <c r="I1084" s="63" t="str">
        <f t="shared" si="118"/>
        <v/>
      </c>
    </row>
    <row r="1085" spans="1:9" x14ac:dyDescent="0.2">
      <c r="A1085" s="19">
        <v>36272</v>
      </c>
      <c r="B1085" s="56">
        <v>2.2249999046325684</v>
      </c>
      <c r="C1085" s="57">
        <f t="shared" si="119"/>
        <v>5</v>
      </c>
      <c r="D1085" s="55">
        <f t="shared" si="120"/>
        <v>1.0234590060972206</v>
      </c>
      <c r="E1085" s="54">
        <f t="shared" si="116"/>
        <v>2.3188072651929369E-2</v>
      </c>
      <c r="F1085" s="55">
        <f t="shared" si="114"/>
        <v>2.3188072651929369E-2</v>
      </c>
      <c r="G1085" s="55" t="str">
        <f t="shared" si="115"/>
        <v/>
      </c>
      <c r="H1085" s="55">
        <f t="shared" si="117"/>
        <v>2.3188072651929369E-2</v>
      </c>
      <c r="I1085" s="63" t="str">
        <f t="shared" si="118"/>
        <v/>
      </c>
    </row>
    <row r="1086" spans="1:9" x14ac:dyDescent="0.2">
      <c r="A1086" s="19">
        <v>36273</v>
      </c>
      <c r="B1086" s="56">
        <v>2.2260000705718994</v>
      </c>
      <c r="C1086" s="57">
        <f t="shared" si="119"/>
        <v>6</v>
      </c>
      <c r="D1086" s="55">
        <f t="shared" si="120"/>
        <v>1.0004495128009887</v>
      </c>
      <c r="E1086" s="54">
        <f t="shared" si="116"/>
        <v>4.4941180037582409E-4</v>
      </c>
      <c r="F1086" s="55">
        <f t="shared" si="114"/>
        <v>4.4941180037582409E-4</v>
      </c>
      <c r="G1086" s="55" t="str">
        <f t="shared" si="115"/>
        <v/>
      </c>
      <c r="H1086" s="55">
        <f t="shared" si="117"/>
        <v>4.4941180037582409E-4</v>
      </c>
      <c r="I1086" s="63" t="str">
        <f t="shared" si="118"/>
        <v/>
      </c>
    </row>
    <row r="1087" spans="1:9" x14ac:dyDescent="0.2">
      <c r="A1087" s="19">
        <v>36276</v>
      </c>
      <c r="B1087" s="56">
        <v>2.2990000247955322</v>
      </c>
      <c r="C1087" s="57">
        <f t="shared" si="119"/>
        <v>2</v>
      </c>
      <c r="D1087" s="55">
        <f t="shared" si="120"/>
        <v>1.0327942281712856</v>
      </c>
      <c r="E1087" s="54">
        <f t="shared" si="116"/>
        <v>3.2267972009588454E-2</v>
      </c>
      <c r="F1087" s="55" t="str">
        <f t="shared" si="114"/>
        <v/>
      </c>
      <c r="G1087" s="55">
        <f t="shared" si="115"/>
        <v>3.2267972009588454E-2</v>
      </c>
      <c r="H1087" s="55" t="str">
        <f t="shared" si="117"/>
        <v/>
      </c>
      <c r="I1087" s="63">
        <f t="shared" si="118"/>
        <v>3.2267972009588454E-2</v>
      </c>
    </row>
    <row r="1088" spans="1:9" x14ac:dyDescent="0.2">
      <c r="A1088" s="19">
        <v>36277</v>
      </c>
      <c r="B1088" s="56">
        <v>2.3310000896453857</v>
      </c>
      <c r="C1088" s="57">
        <f t="shared" si="119"/>
        <v>3</v>
      </c>
      <c r="D1088" s="55">
        <f t="shared" si="120"/>
        <v>1.0139191233165383</v>
      </c>
      <c r="E1088" s="54">
        <f t="shared" si="116"/>
        <v>1.3823141945128448E-2</v>
      </c>
      <c r="F1088" s="55">
        <f t="shared" si="114"/>
        <v>1.3823141945128448E-2</v>
      </c>
      <c r="G1088" s="55" t="str">
        <f t="shared" si="115"/>
        <v/>
      </c>
      <c r="H1088" s="55">
        <f t="shared" si="117"/>
        <v>1.3823141945128448E-2</v>
      </c>
      <c r="I1088" s="63" t="str">
        <f t="shared" si="118"/>
        <v/>
      </c>
    </row>
    <row r="1089" spans="1:9" s="28" customFormat="1" x14ac:dyDescent="0.2">
      <c r="A1089" s="24">
        <v>36278</v>
      </c>
      <c r="B1089" s="58">
        <v>2.3480000495910645</v>
      </c>
      <c r="C1089" s="59">
        <f t="shared" si="119"/>
        <v>4</v>
      </c>
      <c r="D1089" s="60">
        <f t="shared" si="120"/>
        <v>1.0072929898292131</v>
      </c>
      <c r="E1089" s="60">
        <f t="shared" si="116"/>
        <v>7.266524574877046E-3</v>
      </c>
      <c r="F1089" s="60">
        <f t="shared" si="114"/>
        <v>7.266524574877046E-3</v>
      </c>
      <c r="G1089" s="60" t="str">
        <f t="shared" si="115"/>
        <v/>
      </c>
      <c r="H1089" s="60">
        <f t="shared" si="117"/>
        <v>7.266524574877046E-3</v>
      </c>
      <c r="I1089" s="64" t="str">
        <f t="shared" si="118"/>
        <v/>
      </c>
    </row>
    <row r="1090" spans="1:9" x14ac:dyDescent="0.2">
      <c r="A1090" s="19">
        <v>36279</v>
      </c>
      <c r="B1090" s="56">
        <v>2.3389999866485596</v>
      </c>
      <c r="C1090" s="57">
        <f t="shared" si="119"/>
        <v>5</v>
      </c>
      <c r="D1090" s="55">
        <f t="shared" si="120"/>
        <v>0.99616692387034989</v>
      </c>
      <c r="E1090" s="54">
        <f t="shared" si="116"/>
        <v>-3.8404411925465243E-3</v>
      </c>
      <c r="F1090" s="61">
        <f t="shared" si="114"/>
        <v>-3.8404411925465243E-3</v>
      </c>
      <c r="G1090" s="55" t="str">
        <f t="shared" si="115"/>
        <v/>
      </c>
      <c r="H1090" s="61"/>
      <c r="I1090" s="63" t="str">
        <f t="shared" si="118"/>
        <v/>
      </c>
    </row>
    <row r="1091" spans="1:9" x14ac:dyDescent="0.2">
      <c r="A1091" s="19">
        <v>36280</v>
      </c>
      <c r="B1091" s="56">
        <v>2.253000020980835</v>
      </c>
      <c r="C1091" s="57">
        <f t="shared" si="119"/>
        <v>6</v>
      </c>
      <c r="D1091" s="55">
        <f t="shared" si="120"/>
        <v>0.96323216495997088</v>
      </c>
      <c r="E1091" s="54">
        <f t="shared" si="116"/>
        <v>-3.7460811131352419E-2</v>
      </c>
      <c r="F1091" s="55">
        <f t="shared" si="114"/>
        <v>-3.7460811131352419E-2</v>
      </c>
      <c r="G1091" s="55" t="str">
        <f t="shared" si="115"/>
        <v/>
      </c>
      <c r="H1091" s="55">
        <f t="shared" si="117"/>
        <v>-3.7460811131352419E-2</v>
      </c>
      <c r="I1091" s="63" t="str">
        <f t="shared" si="118"/>
        <v/>
      </c>
    </row>
    <row r="1092" spans="1:9" x14ac:dyDescent="0.2">
      <c r="A1092" s="19">
        <v>36283</v>
      </c>
      <c r="B1092" s="56">
        <v>2.310999870300293</v>
      </c>
      <c r="C1092" s="57">
        <f t="shared" si="119"/>
        <v>2</v>
      </c>
      <c r="D1092" s="55">
        <f t="shared" si="120"/>
        <v>1.0257433860538572</v>
      </c>
      <c r="E1092" s="54">
        <f t="shared" si="116"/>
        <v>2.5417604406971977E-2</v>
      </c>
      <c r="F1092" s="55" t="str">
        <f t="shared" si="114"/>
        <v/>
      </c>
      <c r="G1092" s="55">
        <f t="shared" si="115"/>
        <v>2.5417604406971977E-2</v>
      </c>
      <c r="H1092" s="55" t="str">
        <f t="shared" si="117"/>
        <v/>
      </c>
      <c r="I1092" s="63">
        <f t="shared" si="118"/>
        <v>2.5417604406971977E-2</v>
      </c>
    </row>
    <row r="1093" spans="1:9" x14ac:dyDescent="0.2">
      <c r="A1093" s="19">
        <v>36284</v>
      </c>
      <c r="B1093" s="56">
        <v>2.3589999675750732</v>
      </c>
      <c r="C1093" s="57">
        <f t="shared" si="119"/>
        <v>3</v>
      </c>
      <c r="D1093" s="55">
        <f t="shared" si="120"/>
        <v>1.0207702725957069</v>
      </c>
      <c r="E1093" s="54">
        <f t="shared" si="116"/>
        <v>2.055751151085955E-2</v>
      </c>
      <c r="F1093" s="55">
        <f t="shared" si="114"/>
        <v>2.055751151085955E-2</v>
      </c>
      <c r="G1093" s="55" t="str">
        <f t="shared" si="115"/>
        <v/>
      </c>
      <c r="H1093" s="55">
        <f t="shared" si="117"/>
        <v>2.055751151085955E-2</v>
      </c>
      <c r="I1093" s="63" t="str">
        <f t="shared" si="118"/>
        <v/>
      </c>
    </row>
    <row r="1094" spans="1:9" x14ac:dyDescent="0.2">
      <c r="A1094" s="19">
        <v>36285</v>
      </c>
      <c r="B1094" s="56">
        <v>2.3589999675750732</v>
      </c>
      <c r="C1094" s="57">
        <f t="shared" si="119"/>
        <v>4</v>
      </c>
      <c r="D1094" s="55">
        <f t="shared" si="120"/>
        <v>1</v>
      </c>
      <c r="E1094" s="54">
        <f t="shared" si="116"/>
        <v>0</v>
      </c>
      <c r="F1094" s="55">
        <f t="shared" si="114"/>
        <v>0</v>
      </c>
      <c r="G1094" s="55" t="str">
        <f t="shared" si="115"/>
        <v/>
      </c>
      <c r="H1094" s="55">
        <f t="shared" si="117"/>
        <v>0</v>
      </c>
      <c r="I1094" s="63" t="str">
        <f t="shared" si="118"/>
        <v/>
      </c>
    </row>
    <row r="1095" spans="1:9" x14ac:dyDescent="0.2">
      <c r="A1095" s="19">
        <v>36286</v>
      </c>
      <c r="B1095" s="56">
        <v>2.2950000762939453</v>
      </c>
      <c r="C1095" s="57">
        <f t="shared" si="119"/>
        <v>5</v>
      </c>
      <c r="D1095" s="55">
        <f t="shared" si="120"/>
        <v>0.97286990582415467</v>
      </c>
      <c r="E1095" s="54">
        <f t="shared" si="116"/>
        <v>-2.7504909924280774E-2</v>
      </c>
      <c r="F1095" s="55">
        <f t="shared" ref="F1095:F1158" si="121">IF(C1095&gt;C1094,E1095,"")</f>
        <v>-2.7504909924280774E-2</v>
      </c>
      <c r="G1095" s="55" t="str">
        <f t="shared" ref="G1095:G1158" si="122">IF(C1094&lt;C1095,"",E1095)</f>
        <v/>
      </c>
      <c r="H1095" s="55">
        <f t="shared" si="117"/>
        <v>-2.7504909924280774E-2</v>
      </c>
      <c r="I1095" s="63" t="str">
        <f t="shared" si="118"/>
        <v/>
      </c>
    </row>
    <row r="1096" spans="1:9" x14ac:dyDescent="0.2">
      <c r="A1096" s="19">
        <v>36287</v>
      </c>
      <c r="B1096" s="56">
        <v>2.2730000019073486</v>
      </c>
      <c r="C1096" s="57">
        <f t="shared" si="119"/>
        <v>6</v>
      </c>
      <c r="D1096" s="55">
        <f t="shared" si="120"/>
        <v>0.99041391126133504</v>
      </c>
      <c r="E1096" s="54">
        <f t="shared" ref="E1096:E1159" si="123">LN(D1096)</f>
        <v>-9.6323310465181913E-3</v>
      </c>
      <c r="F1096" s="55">
        <f t="shared" si="121"/>
        <v>-9.6323310465181913E-3</v>
      </c>
      <c r="G1096" s="55" t="str">
        <f t="shared" si="122"/>
        <v/>
      </c>
      <c r="H1096" s="55">
        <f t="shared" ref="H1096:H1159" si="124">F1096</f>
        <v>-9.6323310465181913E-3</v>
      </c>
      <c r="I1096" s="63" t="str">
        <f t="shared" ref="I1096:I1159" si="125">G1096</f>
        <v/>
      </c>
    </row>
    <row r="1097" spans="1:9" x14ac:dyDescent="0.2">
      <c r="A1097" s="19">
        <v>36290</v>
      </c>
      <c r="B1097" s="56">
        <v>2.3020000457763672</v>
      </c>
      <c r="C1097" s="57">
        <f t="shared" si="119"/>
        <v>2</v>
      </c>
      <c r="D1097" s="55">
        <f t="shared" si="120"/>
        <v>1.012758488273068</v>
      </c>
      <c r="E1097" s="54">
        <f t="shared" si="123"/>
        <v>1.2677784475628451E-2</v>
      </c>
      <c r="F1097" s="55" t="str">
        <f t="shared" si="121"/>
        <v/>
      </c>
      <c r="G1097" s="55">
        <f t="shared" si="122"/>
        <v>1.2677784475628451E-2</v>
      </c>
      <c r="H1097" s="55" t="str">
        <f t="shared" si="124"/>
        <v/>
      </c>
      <c r="I1097" s="63">
        <f t="shared" si="125"/>
        <v>1.2677784475628451E-2</v>
      </c>
    </row>
    <row r="1098" spans="1:9" x14ac:dyDescent="0.2">
      <c r="A1098" s="19">
        <v>36291</v>
      </c>
      <c r="B1098" s="56">
        <v>2.2360000610351562</v>
      </c>
      <c r="C1098" s="57">
        <f t="shared" si="119"/>
        <v>3</v>
      </c>
      <c r="D1098" s="55">
        <f t="shared" si="120"/>
        <v>0.97132928608654656</v>
      </c>
      <c r="E1098" s="54">
        <f t="shared" si="123"/>
        <v>-2.9089747595733469E-2</v>
      </c>
      <c r="F1098" s="55">
        <f t="shared" si="121"/>
        <v>-2.9089747595733469E-2</v>
      </c>
      <c r="G1098" s="55" t="str">
        <f t="shared" si="122"/>
        <v/>
      </c>
      <c r="H1098" s="55">
        <f t="shared" si="124"/>
        <v>-2.9089747595733469E-2</v>
      </c>
      <c r="I1098" s="63" t="str">
        <f t="shared" si="125"/>
        <v/>
      </c>
    </row>
    <row r="1099" spans="1:9" x14ac:dyDescent="0.2">
      <c r="A1099" s="19">
        <v>36292</v>
      </c>
      <c r="B1099" s="56">
        <v>2.1909999847412109</v>
      </c>
      <c r="C1099" s="57">
        <f t="shared" si="119"/>
        <v>4</v>
      </c>
      <c r="D1099" s="55">
        <f t="shared" si="120"/>
        <v>0.97987474281502818</v>
      </c>
      <c r="E1099" s="54">
        <f t="shared" si="123"/>
        <v>-2.0330528940407912E-2</v>
      </c>
      <c r="F1099" s="55">
        <f t="shared" si="121"/>
        <v>-2.0330528940407912E-2</v>
      </c>
      <c r="G1099" s="55" t="str">
        <f t="shared" si="122"/>
        <v/>
      </c>
      <c r="H1099" s="55">
        <f t="shared" si="124"/>
        <v>-2.0330528940407912E-2</v>
      </c>
      <c r="I1099" s="63" t="str">
        <f t="shared" si="125"/>
        <v/>
      </c>
    </row>
    <row r="1100" spans="1:9" x14ac:dyDescent="0.2">
      <c r="A1100" s="19">
        <v>36293</v>
      </c>
      <c r="B1100" s="56">
        <v>2.2820000648498535</v>
      </c>
      <c r="C1100" s="57">
        <f t="shared" si="119"/>
        <v>5</v>
      </c>
      <c r="D1100" s="55">
        <f t="shared" si="120"/>
        <v>1.0415335831777246</v>
      </c>
      <c r="E1100" s="54">
        <f t="shared" si="123"/>
        <v>4.0694226208847661E-2</v>
      </c>
      <c r="F1100" s="55">
        <f t="shared" si="121"/>
        <v>4.0694226208847661E-2</v>
      </c>
      <c r="G1100" s="55" t="str">
        <f t="shared" si="122"/>
        <v/>
      </c>
      <c r="H1100" s="55">
        <f t="shared" si="124"/>
        <v>4.0694226208847661E-2</v>
      </c>
      <c r="I1100" s="63" t="str">
        <f t="shared" si="125"/>
        <v/>
      </c>
    </row>
    <row r="1101" spans="1:9" x14ac:dyDescent="0.2">
      <c r="A1101" s="19">
        <v>36294</v>
      </c>
      <c r="B1101" s="56">
        <v>2.2880001068115234</v>
      </c>
      <c r="C1101" s="57">
        <f t="shared" si="119"/>
        <v>6</v>
      </c>
      <c r="D1101" s="55">
        <f t="shared" si="120"/>
        <v>1.002629290881315</v>
      </c>
      <c r="E1101" s="54">
        <f t="shared" si="123"/>
        <v>2.6258403430349251E-3</v>
      </c>
      <c r="F1101" s="55">
        <f t="shared" si="121"/>
        <v>2.6258403430349251E-3</v>
      </c>
      <c r="G1101" s="55" t="str">
        <f t="shared" si="122"/>
        <v/>
      </c>
      <c r="H1101" s="55">
        <f t="shared" si="124"/>
        <v>2.6258403430349251E-3</v>
      </c>
      <c r="I1101" s="63" t="str">
        <f t="shared" si="125"/>
        <v/>
      </c>
    </row>
    <row r="1102" spans="1:9" x14ac:dyDescent="0.2">
      <c r="A1102" s="19">
        <v>36297</v>
      </c>
      <c r="B1102" s="56">
        <v>2.3429999351501465</v>
      </c>
      <c r="C1102" s="57">
        <f t="shared" si="119"/>
        <v>2</v>
      </c>
      <c r="D1102" s="55">
        <f t="shared" si="120"/>
        <v>1.0240383853894435</v>
      </c>
      <c r="E1102" s="54">
        <f t="shared" si="123"/>
        <v>2.3754011646621945E-2</v>
      </c>
      <c r="F1102" s="55" t="str">
        <f t="shared" si="121"/>
        <v/>
      </c>
      <c r="G1102" s="55">
        <f t="shared" si="122"/>
        <v>2.3754011646621945E-2</v>
      </c>
      <c r="H1102" s="55" t="str">
        <f t="shared" si="124"/>
        <v/>
      </c>
      <c r="I1102" s="63">
        <f t="shared" si="125"/>
        <v>2.3754011646621945E-2</v>
      </c>
    </row>
    <row r="1103" spans="1:9" x14ac:dyDescent="0.2">
      <c r="A1103" s="19">
        <v>36298</v>
      </c>
      <c r="B1103" s="56">
        <v>2.2620000839233398</v>
      </c>
      <c r="C1103" s="57">
        <f t="shared" si="119"/>
        <v>3</v>
      </c>
      <c r="D1103" s="55">
        <f t="shared" si="120"/>
        <v>0.96542899979994412</v>
      </c>
      <c r="E1103" s="54">
        <f t="shared" si="123"/>
        <v>-3.5182717052214277E-2</v>
      </c>
      <c r="F1103" s="55">
        <f t="shared" si="121"/>
        <v>-3.5182717052214277E-2</v>
      </c>
      <c r="G1103" s="55" t="str">
        <f t="shared" si="122"/>
        <v/>
      </c>
      <c r="H1103" s="55">
        <f t="shared" si="124"/>
        <v>-3.5182717052214277E-2</v>
      </c>
      <c r="I1103" s="63" t="str">
        <f t="shared" si="125"/>
        <v/>
      </c>
    </row>
    <row r="1104" spans="1:9" x14ac:dyDescent="0.2">
      <c r="A1104" s="19">
        <v>36299</v>
      </c>
      <c r="B1104" s="56">
        <v>2.2539999485015869</v>
      </c>
      <c r="C1104" s="57">
        <f t="shared" si="119"/>
        <v>4</v>
      </c>
      <c r="D1104" s="55">
        <f t="shared" si="120"/>
        <v>0.99646324707120393</v>
      </c>
      <c r="E1104" s="54">
        <f t="shared" si="123"/>
        <v>-3.5430220252974653E-3</v>
      </c>
      <c r="F1104" s="55">
        <f t="shared" si="121"/>
        <v>-3.5430220252974653E-3</v>
      </c>
      <c r="G1104" s="55" t="str">
        <f t="shared" si="122"/>
        <v/>
      </c>
      <c r="H1104" s="55">
        <f t="shared" si="124"/>
        <v>-3.5430220252974653E-3</v>
      </c>
      <c r="I1104" s="63" t="str">
        <f t="shared" si="125"/>
        <v/>
      </c>
    </row>
    <row r="1105" spans="1:9" x14ac:dyDescent="0.2">
      <c r="A1105" s="19">
        <v>36300</v>
      </c>
      <c r="B1105" s="56">
        <v>2.2179999351501465</v>
      </c>
      <c r="C1105" s="57">
        <f t="shared" si="119"/>
        <v>5</v>
      </c>
      <c r="D1105" s="55">
        <f t="shared" si="120"/>
        <v>0.98402838767792677</v>
      </c>
      <c r="E1105" s="54">
        <f t="shared" si="123"/>
        <v>-1.6100533079829959E-2</v>
      </c>
      <c r="F1105" s="55">
        <f t="shared" si="121"/>
        <v>-1.6100533079829959E-2</v>
      </c>
      <c r="G1105" s="55" t="str">
        <f t="shared" si="122"/>
        <v/>
      </c>
      <c r="H1105" s="55">
        <f t="shared" si="124"/>
        <v>-1.6100533079829959E-2</v>
      </c>
      <c r="I1105" s="63" t="str">
        <f t="shared" si="125"/>
        <v/>
      </c>
    </row>
    <row r="1106" spans="1:9" x14ac:dyDescent="0.2">
      <c r="A1106" s="19">
        <v>36301</v>
      </c>
      <c r="B1106" s="56">
        <v>2.2249999046325684</v>
      </c>
      <c r="C1106" s="57">
        <f t="shared" si="119"/>
        <v>6</v>
      </c>
      <c r="D1106" s="55">
        <f t="shared" si="120"/>
        <v>1.0031559827263692</v>
      </c>
      <c r="E1106" s="54">
        <f t="shared" si="123"/>
        <v>3.1510130662469639E-3</v>
      </c>
      <c r="F1106" s="55">
        <f t="shared" si="121"/>
        <v>3.1510130662469639E-3</v>
      </c>
      <c r="G1106" s="55" t="str">
        <f t="shared" si="122"/>
        <v/>
      </c>
      <c r="H1106" s="55">
        <f t="shared" si="124"/>
        <v>3.1510130662469639E-3</v>
      </c>
      <c r="I1106" s="63" t="str">
        <f t="shared" si="125"/>
        <v/>
      </c>
    </row>
    <row r="1107" spans="1:9" x14ac:dyDescent="0.2">
      <c r="A1107" s="19">
        <v>36304</v>
      </c>
      <c r="B1107" s="56">
        <v>2.1760001182556152</v>
      </c>
      <c r="C1107" s="57">
        <f t="shared" si="119"/>
        <v>2</v>
      </c>
      <c r="D1107" s="55">
        <f t="shared" si="120"/>
        <v>0.97797762315632775</v>
      </c>
      <c r="E1107" s="54">
        <f t="shared" si="123"/>
        <v>-2.2268489417329514E-2</v>
      </c>
      <c r="F1107" s="55" t="str">
        <f t="shared" si="121"/>
        <v/>
      </c>
      <c r="G1107" s="55">
        <f t="shared" si="122"/>
        <v>-2.2268489417329514E-2</v>
      </c>
      <c r="H1107" s="55" t="str">
        <f t="shared" si="124"/>
        <v/>
      </c>
      <c r="I1107" s="63">
        <f t="shared" si="125"/>
        <v>-2.2268489417329514E-2</v>
      </c>
    </row>
    <row r="1108" spans="1:9" x14ac:dyDescent="0.2">
      <c r="A1108" s="19">
        <v>36305</v>
      </c>
      <c r="B1108" s="56">
        <v>2.2000000476837158</v>
      </c>
      <c r="C1108" s="57">
        <f t="shared" si="119"/>
        <v>3</v>
      </c>
      <c r="D1108" s="55">
        <f t="shared" si="120"/>
        <v>1.0110293787333706</v>
      </c>
      <c r="E1108" s="54">
        <f t="shared" si="123"/>
        <v>1.096899869958002E-2</v>
      </c>
      <c r="F1108" s="55">
        <f t="shared" si="121"/>
        <v>1.096899869958002E-2</v>
      </c>
      <c r="G1108" s="55" t="str">
        <f t="shared" si="122"/>
        <v/>
      </c>
      <c r="H1108" s="55">
        <f t="shared" si="124"/>
        <v>1.096899869958002E-2</v>
      </c>
      <c r="I1108" s="63" t="str">
        <f t="shared" si="125"/>
        <v/>
      </c>
    </row>
    <row r="1109" spans="1:9" s="28" customFormat="1" x14ac:dyDescent="0.2">
      <c r="A1109" s="24">
        <v>36306</v>
      </c>
      <c r="B1109" s="58">
        <v>2.2260000705718994</v>
      </c>
      <c r="C1109" s="59">
        <f t="shared" si="119"/>
        <v>4</v>
      </c>
      <c r="D1109" s="60">
        <f t="shared" si="120"/>
        <v>1.0118181919657492</v>
      </c>
      <c r="E1109" s="60">
        <f t="shared" si="123"/>
        <v>1.1748902518125185E-2</v>
      </c>
      <c r="F1109" s="60">
        <f t="shared" si="121"/>
        <v>1.1748902518125185E-2</v>
      </c>
      <c r="G1109" s="60" t="str">
        <f t="shared" si="122"/>
        <v/>
      </c>
      <c r="H1109" s="60">
        <f t="shared" si="124"/>
        <v>1.1748902518125185E-2</v>
      </c>
      <c r="I1109" s="64" t="str">
        <f t="shared" si="125"/>
        <v/>
      </c>
    </row>
    <row r="1110" spans="1:9" x14ac:dyDescent="0.2">
      <c r="A1110" s="19">
        <v>36307</v>
      </c>
      <c r="B1110" s="56">
        <v>2.2820000648498535</v>
      </c>
      <c r="C1110" s="57">
        <f t="shared" si="119"/>
        <v>5</v>
      </c>
      <c r="D1110" s="55">
        <f t="shared" si="120"/>
        <v>1.0251572293362805</v>
      </c>
      <c r="E1110" s="54">
        <f t="shared" si="123"/>
        <v>2.4845995301062095E-2</v>
      </c>
      <c r="F1110" s="61">
        <f t="shared" si="121"/>
        <v>2.4845995301062095E-2</v>
      </c>
      <c r="G1110" s="55" t="str">
        <f t="shared" si="122"/>
        <v/>
      </c>
      <c r="H1110" s="61"/>
      <c r="I1110" s="63" t="str">
        <f t="shared" si="125"/>
        <v/>
      </c>
    </row>
    <row r="1111" spans="1:9" x14ac:dyDescent="0.2">
      <c r="A1111" s="19">
        <v>36308</v>
      </c>
      <c r="B1111" s="56">
        <v>2.3580000400543213</v>
      </c>
      <c r="C1111" s="57">
        <f t="shared" si="119"/>
        <v>6</v>
      </c>
      <c r="D1111" s="55">
        <f t="shared" si="120"/>
        <v>1.0333041073815519</v>
      </c>
      <c r="E1111" s="54">
        <f t="shared" si="123"/>
        <v>3.2761539243870867E-2</v>
      </c>
      <c r="F1111" s="55">
        <f t="shared" si="121"/>
        <v>3.2761539243870867E-2</v>
      </c>
      <c r="G1111" s="55" t="str">
        <f t="shared" si="122"/>
        <v/>
      </c>
      <c r="H1111" s="55">
        <f t="shared" si="124"/>
        <v>3.2761539243870867E-2</v>
      </c>
      <c r="I1111" s="63" t="str">
        <f t="shared" si="125"/>
        <v/>
      </c>
    </row>
    <row r="1112" spans="1:9" s="22" customFormat="1" x14ac:dyDescent="0.2">
      <c r="A1112" s="32">
        <v>36312</v>
      </c>
      <c r="B1112" s="52">
        <v>2.3429999351501465</v>
      </c>
      <c r="C1112" s="53">
        <f t="shared" si="119"/>
        <v>3</v>
      </c>
      <c r="D1112" s="54">
        <f t="shared" si="120"/>
        <v>0.9936386324642178</v>
      </c>
      <c r="E1112" s="54">
        <f t="shared" si="123"/>
        <v>-6.3816872542140374E-3</v>
      </c>
      <c r="F1112" s="54" t="str">
        <f t="shared" si="121"/>
        <v/>
      </c>
      <c r="G1112" s="54">
        <f t="shared" si="122"/>
        <v>-6.3816872542140374E-3</v>
      </c>
      <c r="H1112" s="54" t="str">
        <f t="shared" si="124"/>
        <v/>
      </c>
      <c r="I1112" s="66">
        <f t="shared" si="125"/>
        <v>-6.3816872542140374E-3</v>
      </c>
    </row>
    <row r="1113" spans="1:9" s="22" customFormat="1" x14ac:dyDescent="0.2">
      <c r="A1113" s="32">
        <v>36313</v>
      </c>
      <c r="B1113" s="52">
        <v>2.4070000648498535</v>
      </c>
      <c r="C1113" s="53">
        <f t="shared" si="119"/>
        <v>4</v>
      </c>
      <c r="D1113" s="54">
        <f t="shared" si="120"/>
        <v>1.0273154637093942</v>
      </c>
      <c r="E1113" s="54">
        <f t="shared" si="123"/>
        <v>2.6949053895594949E-2</v>
      </c>
      <c r="F1113" s="54">
        <f t="shared" si="121"/>
        <v>2.6949053895594949E-2</v>
      </c>
      <c r="G1113" s="54" t="str">
        <f t="shared" si="122"/>
        <v/>
      </c>
      <c r="H1113" s="54"/>
      <c r="I1113" s="66" t="str">
        <f t="shared" si="125"/>
        <v/>
      </c>
    </row>
    <row r="1114" spans="1:9" x14ac:dyDescent="0.2">
      <c r="A1114" s="19">
        <v>36314</v>
      </c>
      <c r="B1114" s="56">
        <v>2.3970000743865967</v>
      </c>
      <c r="C1114" s="57">
        <f t="shared" ref="C1114:C1177" si="126">WEEKDAY(A1114)</f>
        <v>5</v>
      </c>
      <c r="D1114" s="55">
        <f t="shared" ref="D1114:D1177" si="127">B1114/B1113</f>
        <v>0.995845454842611</v>
      </c>
      <c r="E1114" s="54">
        <f t="shared" si="123"/>
        <v>-4.1631992576718823E-3</v>
      </c>
      <c r="F1114" s="55">
        <f t="shared" si="121"/>
        <v>-4.1631992576718823E-3</v>
      </c>
      <c r="G1114" s="55" t="str">
        <f t="shared" si="122"/>
        <v/>
      </c>
      <c r="H1114" s="55">
        <f t="shared" si="124"/>
        <v>-4.1631992576718823E-3</v>
      </c>
      <c r="I1114" s="63" t="str">
        <f t="shared" si="125"/>
        <v/>
      </c>
    </row>
    <row r="1115" spans="1:9" x14ac:dyDescent="0.2">
      <c r="A1115" s="19">
        <v>36315</v>
      </c>
      <c r="B1115" s="56">
        <v>2.437000036239624</v>
      </c>
      <c r="C1115" s="57">
        <f t="shared" si="126"/>
        <v>6</v>
      </c>
      <c r="D1115" s="55">
        <f t="shared" si="127"/>
        <v>1.0166875096419274</v>
      </c>
      <c r="E1115" s="54">
        <f t="shared" si="123"/>
        <v>1.6549803028203799E-2</v>
      </c>
      <c r="F1115" s="55">
        <f t="shared" si="121"/>
        <v>1.6549803028203799E-2</v>
      </c>
      <c r="G1115" s="55" t="str">
        <f t="shared" si="122"/>
        <v/>
      </c>
      <c r="H1115" s="55">
        <f t="shared" si="124"/>
        <v>1.6549803028203799E-2</v>
      </c>
      <c r="I1115" s="63" t="str">
        <f t="shared" si="125"/>
        <v/>
      </c>
    </row>
    <row r="1116" spans="1:9" x14ac:dyDescent="0.2">
      <c r="A1116" s="19">
        <v>36318</v>
      </c>
      <c r="B1116" s="56">
        <v>2.4419999122619629</v>
      </c>
      <c r="C1116" s="57">
        <f t="shared" si="126"/>
        <v>2</v>
      </c>
      <c r="D1116" s="55">
        <f t="shared" si="127"/>
        <v>1.0020516520098433</v>
      </c>
      <c r="E1116" s="54">
        <f t="shared" si="123"/>
        <v>2.0495502460927632E-3</v>
      </c>
      <c r="F1116" s="55" t="str">
        <f t="shared" si="121"/>
        <v/>
      </c>
      <c r="G1116" s="55">
        <f t="shared" si="122"/>
        <v>2.0495502460927632E-3</v>
      </c>
      <c r="H1116" s="55" t="str">
        <f t="shared" si="124"/>
        <v/>
      </c>
      <c r="I1116" s="63">
        <f t="shared" si="125"/>
        <v>2.0495502460927632E-3</v>
      </c>
    </row>
    <row r="1117" spans="1:9" x14ac:dyDescent="0.2">
      <c r="A1117" s="19">
        <v>36319</v>
      </c>
      <c r="B1117" s="56">
        <v>2.3930001258850098</v>
      </c>
      <c r="C1117" s="57">
        <f t="shared" si="126"/>
        <v>3</v>
      </c>
      <c r="D1117" s="55">
        <f t="shared" si="127"/>
        <v>0.97993456669227896</v>
      </c>
      <c r="E1117" s="54">
        <f t="shared" si="123"/>
        <v>-2.0269478227995075E-2</v>
      </c>
      <c r="F1117" s="55">
        <f t="shared" si="121"/>
        <v>-2.0269478227995075E-2</v>
      </c>
      <c r="G1117" s="55" t="str">
        <f t="shared" si="122"/>
        <v/>
      </c>
      <c r="H1117" s="55">
        <f t="shared" si="124"/>
        <v>-2.0269478227995075E-2</v>
      </c>
      <c r="I1117" s="63" t="str">
        <f t="shared" si="125"/>
        <v/>
      </c>
    </row>
    <row r="1118" spans="1:9" x14ac:dyDescent="0.2">
      <c r="A1118" s="19">
        <v>36320</v>
      </c>
      <c r="B1118" s="56">
        <v>2.4600000381469727</v>
      </c>
      <c r="C1118" s="57">
        <f t="shared" si="126"/>
        <v>4</v>
      </c>
      <c r="D1118" s="55">
        <f t="shared" si="127"/>
        <v>1.0279982903206843</v>
      </c>
      <c r="E1118" s="54">
        <f t="shared" si="123"/>
        <v>2.7613503919415635E-2</v>
      </c>
      <c r="F1118" s="55">
        <f t="shared" si="121"/>
        <v>2.7613503919415635E-2</v>
      </c>
      <c r="G1118" s="55" t="str">
        <f t="shared" si="122"/>
        <v/>
      </c>
      <c r="H1118" s="55">
        <f t="shared" si="124"/>
        <v>2.7613503919415635E-2</v>
      </c>
      <c r="I1118" s="63" t="str">
        <f t="shared" si="125"/>
        <v/>
      </c>
    </row>
    <row r="1119" spans="1:9" x14ac:dyDescent="0.2">
      <c r="A1119" s="19">
        <v>36321</v>
      </c>
      <c r="B1119" s="56">
        <v>2.3550000190734863</v>
      </c>
      <c r="C1119" s="57">
        <f t="shared" si="126"/>
        <v>5</v>
      </c>
      <c r="D1119" s="55">
        <f t="shared" si="127"/>
        <v>0.95731706607916189</v>
      </c>
      <c r="E1119" s="54">
        <f t="shared" si="123"/>
        <v>-4.3620629883644846E-2</v>
      </c>
      <c r="F1119" s="55">
        <f t="shared" si="121"/>
        <v>-4.3620629883644846E-2</v>
      </c>
      <c r="G1119" s="55" t="str">
        <f t="shared" si="122"/>
        <v/>
      </c>
      <c r="H1119" s="55">
        <f t="shared" si="124"/>
        <v>-4.3620629883644846E-2</v>
      </c>
      <c r="I1119" s="63" t="str">
        <f t="shared" si="125"/>
        <v/>
      </c>
    </row>
    <row r="1120" spans="1:9" x14ac:dyDescent="0.2">
      <c r="A1120" s="19">
        <v>36322</v>
      </c>
      <c r="B1120" s="56">
        <v>2.378000020980835</v>
      </c>
      <c r="C1120" s="57">
        <f t="shared" si="126"/>
        <v>6</v>
      </c>
      <c r="D1120" s="55">
        <f t="shared" si="127"/>
        <v>1.0097664550832561</v>
      </c>
      <c r="E1120" s="54">
        <f t="shared" si="123"/>
        <v>9.7190715239551008E-3</v>
      </c>
      <c r="F1120" s="55">
        <f t="shared" si="121"/>
        <v>9.7190715239551008E-3</v>
      </c>
      <c r="G1120" s="55" t="str">
        <f t="shared" si="122"/>
        <v/>
      </c>
      <c r="H1120" s="55">
        <f t="shared" si="124"/>
        <v>9.7190715239551008E-3</v>
      </c>
      <c r="I1120" s="63" t="str">
        <f t="shared" si="125"/>
        <v/>
      </c>
    </row>
    <row r="1121" spans="1:9" x14ac:dyDescent="0.2">
      <c r="A1121" s="19">
        <v>36325</v>
      </c>
      <c r="B1121" s="56">
        <v>2.371999979019165</v>
      </c>
      <c r="C1121" s="57">
        <f t="shared" si="126"/>
        <v>2</v>
      </c>
      <c r="D1121" s="55">
        <f t="shared" si="127"/>
        <v>0.99747685369691663</v>
      </c>
      <c r="E1121" s="54">
        <f t="shared" si="123"/>
        <v>-2.5263348012108241E-3</v>
      </c>
      <c r="F1121" s="55" t="str">
        <f t="shared" si="121"/>
        <v/>
      </c>
      <c r="G1121" s="55">
        <f t="shared" si="122"/>
        <v>-2.5263348012108241E-3</v>
      </c>
      <c r="H1121" s="55" t="str">
        <f t="shared" si="124"/>
        <v/>
      </c>
      <c r="I1121" s="63">
        <f t="shared" si="125"/>
        <v>-2.5263348012108241E-3</v>
      </c>
    </row>
    <row r="1122" spans="1:9" x14ac:dyDescent="0.2">
      <c r="A1122" s="19">
        <v>36326</v>
      </c>
      <c r="B1122" s="56">
        <v>2.3670001029968262</v>
      </c>
      <c r="C1122" s="57">
        <f t="shared" si="126"/>
        <v>3</v>
      </c>
      <c r="D1122" s="55">
        <f t="shared" si="127"/>
        <v>0.99789212644748571</v>
      </c>
      <c r="E1122" s="54">
        <f t="shared" si="123"/>
        <v>-2.1100982447673933E-3</v>
      </c>
      <c r="F1122" s="55">
        <f t="shared" si="121"/>
        <v>-2.1100982447673933E-3</v>
      </c>
      <c r="G1122" s="55" t="str">
        <f t="shared" si="122"/>
        <v/>
      </c>
      <c r="H1122" s="55">
        <f t="shared" si="124"/>
        <v>-2.1100982447673933E-3</v>
      </c>
      <c r="I1122" s="63" t="str">
        <f t="shared" si="125"/>
        <v/>
      </c>
    </row>
    <row r="1123" spans="1:9" x14ac:dyDescent="0.2">
      <c r="A1123" s="19">
        <v>36327</v>
      </c>
      <c r="B1123" s="56">
        <v>2.3269999027252197</v>
      </c>
      <c r="C1123" s="57">
        <f t="shared" si="126"/>
        <v>4</v>
      </c>
      <c r="D1123" s="55">
        <f t="shared" si="127"/>
        <v>0.98310088781958116</v>
      </c>
      <c r="E1123" s="54">
        <f t="shared" si="123"/>
        <v>-1.7043531528004991E-2</v>
      </c>
      <c r="F1123" s="55">
        <f t="shared" si="121"/>
        <v>-1.7043531528004991E-2</v>
      </c>
      <c r="G1123" s="55" t="str">
        <f t="shared" si="122"/>
        <v/>
      </c>
      <c r="H1123" s="55">
        <f t="shared" si="124"/>
        <v>-1.7043531528004991E-2</v>
      </c>
      <c r="I1123" s="63" t="str">
        <f t="shared" si="125"/>
        <v/>
      </c>
    </row>
    <row r="1124" spans="1:9" x14ac:dyDescent="0.2">
      <c r="A1124" s="19">
        <v>36328</v>
      </c>
      <c r="B1124" s="56">
        <v>2.2850000858306885</v>
      </c>
      <c r="C1124" s="57">
        <f t="shared" si="126"/>
        <v>5</v>
      </c>
      <c r="D1124" s="55">
        <f t="shared" si="127"/>
        <v>0.9819510878168306</v>
      </c>
      <c r="E1124" s="54">
        <f t="shared" si="123"/>
        <v>-1.8213780608666037E-2</v>
      </c>
      <c r="F1124" s="55">
        <f t="shared" si="121"/>
        <v>-1.8213780608666037E-2</v>
      </c>
      <c r="G1124" s="55" t="str">
        <f t="shared" si="122"/>
        <v/>
      </c>
      <c r="H1124" s="55">
        <f t="shared" si="124"/>
        <v>-1.8213780608666037E-2</v>
      </c>
      <c r="I1124" s="63" t="str">
        <f t="shared" si="125"/>
        <v/>
      </c>
    </row>
    <row r="1125" spans="1:9" x14ac:dyDescent="0.2">
      <c r="A1125" s="19">
        <v>36329</v>
      </c>
      <c r="B1125" s="56">
        <v>2.3080000877380371</v>
      </c>
      <c r="C1125" s="57">
        <f t="shared" si="126"/>
        <v>6</v>
      </c>
      <c r="D1125" s="55">
        <f t="shared" si="127"/>
        <v>1.0100656459708566</v>
      </c>
      <c r="E1125" s="54">
        <f t="shared" si="123"/>
        <v>1.001532475176798E-2</v>
      </c>
      <c r="F1125" s="55">
        <f t="shared" si="121"/>
        <v>1.001532475176798E-2</v>
      </c>
      <c r="G1125" s="55" t="str">
        <f t="shared" si="122"/>
        <v/>
      </c>
      <c r="H1125" s="55">
        <f t="shared" si="124"/>
        <v>1.001532475176798E-2</v>
      </c>
      <c r="I1125" s="63" t="str">
        <f t="shared" si="125"/>
        <v/>
      </c>
    </row>
    <row r="1126" spans="1:9" x14ac:dyDescent="0.2">
      <c r="A1126" s="19">
        <v>36332</v>
      </c>
      <c r="B1126" s="56">
        <v>2.2369999885559082</v>
      </c>
      <c r="C1126" s="57">
        <f t="shared" si="126"/>
        <v>2</v>
      </c>
      <c r="D1126" s="55">
        <f t="shared" si="127"/>
        <v>0.96923739320490543</v>
      </c>
      <c r="E1126" s="54">
        <f t="shared" si="123"/>
        <v>-3.1245709268428453E-2</v>
      </c>
      <c r="F1126" s="55" t="str">
        <f t="shared" si="121"/>
        <v/>
      </c>
      <c r="G1126" s="55">
        <f t="shared" si="122"/>
        <v>-3.1245709268428453E-2</v>
      </c>
      <c r="H1126" s="55" t="str">
        <f t="shared" si="124"/>
        <v/>
      </c>
      <c r="I1126" s="63">
        <f t="shared" si="125"/>
        <v>-3.1245709268428453E-2</v>
      </c>
    </row>
    <row r="1127" spans="1:9" x14ac:dyDescent="0.2">
      <c r="A1127" s="19">
        <v>36333</v>
      </c>
      <c r="B1127" s="56">
        <v>2.2379999160766602</v>
      </c>
      <c r="C1127" s="57">
        <f t="shared" si="126"/>
        <v>3</v>
      </c>
      <c r="D1127" s="55">
        <f t="shared" si="127"/>
        <v>1.00044699487075</v>
      </c>
      <c r="E1127" s="54">
        <f t="shared" si="123"/>
        <v>4.4689499830325135E-4</v>
      </c>
      <c r="F1127" s="55">
        <f t="shared" si="121"/>
        <v>4.4689499830325135E-4</v>
      </c>
      <c r="G1127" s="55" t="str">
        <f t="shared" si="122"/>
        <v/>
      </c>
      <c r="H1127" s="55">
        <f t="shared" si="124"/>
        <v>4.4689499830325135E-4</v>
      </c>
      <c r="I1127" s="63" t="str">
        <f t="shared" si="125"/>
        <v/>
      </c>
    </row>
    <row r="1128" spans="1:9" x14ac:dyDescent="0.2">
      <c r="A1128" s="19">
        <v>36334</v>
      </c>
      <c r="B1128" s="56">
        <v>2.2639999389648437</v>
      </c>
      <c r="C1128" s="57">
        <f t="shared" si="126"/>
        <v>4</v>
      </c>
      <c r="D1128" s="55">
        <f t="shared" si="127"/>
        <v>1.0116175263016824</v>
      </c>
      <c r="E1128" s="54">
        <f t="shared" si="123"/>
        <v>1.155056099147032E-2</v>
      </c>
      <c r="F1128" s="55">
        <f t="shared" si="121"/>
        <v>1.155056099147032E-2</v>
      </c>
      <c r="G1128" s="55" t="str">
        <f t="shared" si="122"/>
        <v/>
      </c>
      <c r="H1128" s="55">
        <f t="shared" si="124"/>
        <v>1.155056099147032E-2</v>
      </c>
      <c r="I1128" s="63" t="str">
        <f t="shared" si="125"/>
        <v/>
      </c>
    </row>
    <row r="1129" spans="1:9" x14ac:dyDescent="0.2">
      <c r="A1129" s="19">
        <v>36335</v>
      </c>
      <c r="B1129" s="56">
        <v>2.2950000762939453</v>
      </c>
      <c r="C1129" s="57">
        <f t="shared" si="126"/>
        <v>5</v>
      </c>
      <c r="D1129" s="55">
        <f t="shared" si="127"/>
        <v>1.0136926405321705</v>
      </c>
      <c r="E1129" s="54">
        <f t="shared" si="123"/>
        <v>1.3599743374112171E-2</v>
      </c>
      <c r="F1129" s="55">
        <f t="shared" si="121"/>
        <v>1.3599743374112171E-2</v>
      </c>
      <c r="G1129" s="55" t="str">
        <f t="shared" si="122"/>
        <v/>
      </c>
      <c r="H1129" s="55">
        <f t="shared" si="124"/>
        <v>1.3599743374112171E-2</v>
      </c>
      <c r="I1129" s="63" t="str">
        <f t="shared" si="125"/>
        <v/>
      </c>
    </row>
    <row r="1130" spans="1:9" x14ac:dyDescent="0.2">
      <c r="A1130" s="19">
        <v>36336</v>
      </c>
      <c r="B1130" s="56">
        <v>2.2579998970031738</v>
      </c>
      <c r="C1130" s="57">
        <f t="shared" si="126"/>
        <v>6</v>
      </c>
      <c r="D1130" s="55">
        <f t="shared" si="127"/>
        <v>0.98387791805631619</v>
      </c>
      <c r="E1130" s="54">
        <f t="shared" si="123"/>
        <v>-1.6253456642771311E-2</v>
      </c>
      <c r="F1130" s="55">
        <f t="shared" si="121"/>
        <v>-1.6253456642771311E-2</v>
      </c>
      <c r="G1130" s="55" t="str">
        <f t="shared" si="122"/>
        <v/>
      </c>
      <c r="H1130" s="55">
        <f t="shared" si="124"/>
        <v>-1.6253456642771311E-2</v>
      </c>
      <c r="I1130" s="63" t="str">
        <f t="shared" si="125"/>
        <v/>
      </c>
    </row>
    <row r="1131" spans="1:9" s="28" customFormat="1" x14ac:dyDescent="0.2">
      <c r="A1131" s="24">
        <v>36339</v>
      </c>
      <c r="B1131" s="58">
        <v>2.2620000839233398</v>
      </c>
      <c r="C1131" s="59">
        <f t="shared" si="126"/>
        <v>2</v>
      </c>
      <c r="D1131" s="60">
        <f t="shared" si="127"/>
        <v>1.0017715620472238</v>
      </c>
      <c r="E1131" s="60">
        <f t="shared" si="123"/>
        <v>1.7699946820303619E-3</v>
      </c>
      <c r="F1131" s="60" t="str">
        <f t="shared" si="121"/>
        <v/>
      </c>
      <c r="G1131" s="60">
        <f t="shared" si="122"/>
        <v>1.7699946820303619E-3</v>
      </c>
      <c r="H1131" s="60" t="str">
        <f t="shared" si="124"/>
        <v/>
      </c>
      <c r="I1131" s="64">
        <f t="shared" si="125"/>
        <v>1.7699946820303619E-3</v>
      </c>
    </row>
    <row r="1132" spans="1:9" x14ac:dyDescent="0.2">
      <c r="A1132" s="19">
        <v>36340</v>
      </c>
      <c r="B1132" s="56">
        <v>2.4000000953674316</v>
      </c>
      <c r="C1132" s="57">
        <f t="shared" si="126"/>
        <v>3</v>
      </c>
      <c r="D1132" s="55">
        <f t="shared" si="127"/>
        <v>1.0610079603554818</v>
      </c>
      <c r="E1132" s="54">
        <f t="shared" si="123"/>
        <v>5.9219362295012852E-2</v>
      </c>
      <c r="F1132" s="61">
        <f t="shared" si="121"/>
        <v>5.9219362295012852E-2</v>
      </c>
      <c r="G1132" s="55" t="str">
        <f t="shared" si="122"/>
        <v/>
      </c>
      <c r="H1132" s="61"/>
      <c r="I1132" s="63" t="str">
        <f t="shared" si="125"/>
        <v/>
      </c>
    </row>
    <row r="1133" spans="1:9" x14ac:dyDescent="0.2">
      <c r="A1133" s="19">
        <v>36341</v>
      </c>
      <c r="B1133" s="56">
        <v>2.3940000534057617</v>
      </c>
      <c r="C1133" s="57">
        <f t="shared" si="126"/>
        <v>4</v>
      </c>
      <c r="D1133" s="55">
        <f t="shared" si="127"/>
        <v>0.99749998261531259</v>
      </c>
      <c r="E1133" s="54">
        <f t="shared" si="123"/>
        <v>-2.5031476463767415E-3</v>
      </c>
      <c r="F1133" s="55">
        <f t="shared" si="121"/>
        <v>-2.5031476463767415E-3</v>
      </c>
      <c r="G1133" s="55" t="str">
        <f t="shared" si="122"/>
        <v/>
      </c>
      <c r="H1133" s="55">
        <f t="shared" si="124"/>
        <v>-2.5031476463767415E-3</v>
      </c>
      <c r="I1133" s="63" t="str">
        <f t="shared" si="125"/>
        <v/>
      </c>
    </row>
    <row r="1134" spans="1:9" s="22" customFormat="1" x14ac:dyDescent="0.2">
      <c r="A1134" s="32">
        <v>36342</v>
      </c>
      <c r="B1134" s="52">
        <v>2.3090000152587891</v>
      </c>
      <c r="C1134" s="53">
        <f t="shared" si="126"/>
        <v>5</v>
      </c>
      <c r="D1134" s="54">
        <f t="shared" si="127"/>
        <v>0.96449455461538125</v>
      </c>
      <c r="E1134" s="54">
        <f t="shared" si="123"/>
        <v>-3.6151092463196845E-2</v>
      </c>
      <c r="F1134" s="54">
        <f t="shared" si="121"/>
        <v>-3.6151092463196845E-2</v>
      </c>
      <c r="G1134" s="54" t="str">
        <f t="shared" si="122"/>
        <v/>
      </c>
      <c r="H1134" s="54">
        <f t="shared" si="124"/>
        <v>-3.6151092463196845E-2</v>
      </c>
      <c r="I1134" s="66" t="str">
        <f t="shared" si="125"/>
        <v/>
      </c>
    </row>
    <row r="1135" spans="1:9" s="22" customFormat="1" x14ac:dyDescent="0.2">
      <c r="A1135" s="32">
        <v>36343</v>
      </c>
      <c r="B1135" s="52">
        <v>2.2869999408721924</v>
      </c>
      <c r="C1135" s="53">
        <f t="shared" si="126"/>
        <v>6</v>
      </c>
      <c r="D1135" s="54">
        <f t="shared" si="127"/>
        <v>0.99047203367639169</v>
      </c>
      <c r="E1135" s="54">
        <f t="shared" si="123"/>
        <v>-9.5736477939847835E-3</v>
      </c>
      <c r="F1135" s="54">
        <f t="shared" si="121"/>
        <v>-9.5736477939847835E-3</v>
      </c>
      <c r="G1135" s="54" t="str">
        <f t="shared" si="122"/>
        <v/>
      </c>
      <c r="H1135" s="54">
        <f t="shared" si="124"/>
        <v>-9.5736477939847835E-3</v>
      </c>
      <c r="I1135" s="66" t="str">
        <f t="shared" si="125"/>
        <v/>
      </c>
    </row>
    <row r="1136" spans="1:9" x14ac:dyDescent="0.2">
      <c r="A1136" s="19">
        <v>36347</v>
      </c>
      <c r="B1136" s="56">
        <v>2.1909999847412109</v>
      </c>
      <c r="C1136" s="57">
        <f t="shared" si="126"/>
        <v>3</v>
      </c>
      <c r="D1136" s="55">
        <f t="shared" si="127"/>
        <v>0.95802362981506239</v>
      </c>
      <c r="E1136" s="54">
        <f t="shared" si="123"/>
        <v>-4.2882835537744877E-2</v>
      </c>
      <c r="F1136" s="55" t="str">
        <f t="shared" si="121"/>
        <v/>
      </c>
      <c r="G1136" s="55">
        <f t="shared" si="122"/>
        <v>-4.2882835537744877E-2</v>
      </c>
      <c r="H1136" s="55" t="str">
        <f t="shared" si="124"/>
        <v/>
      </c>
      <c r="I1136" s="63">
        <f t="shared" si="125"/>
        <v>-4.2882835537744877E-2</v>
      </c>
    </row>
    <row r="1137" spans="1:9" x14ac:dyDescent="0.2">
      <c r="A1137" s="19">
        <v>36348</v>
      </c>
      <c r="B1137" s="56">
        <v>2.1410000324249268</v>
      </c>
      <c r="C1137" s="57">
        <f t="shared" si="126"/>
        <v>4</v>
      </c>
      <c r="D1137" s="55">
        <f t="shared" si="127"/>
        <v>0.97717939175513513</v>
      </c>
      <c r="E1137" s="54">
        <f t="shared" si="123"/>
        <v>-2.3085028896722284E-2</v>
      </c>
      <c r="F1137" s="55">
        <f t="shared" si="121"/>
        <v>-2.3085028896722284E-2</v>
      </c>
      <c r="G1137" s="55" t="str">
        <f t="shared" si="122"/>
        <v/>
      </c>
      <c r="H1137" s="55">
        <f t="shared" si="124"/>
        <v>-2.3085028896722284E-2</v>
      </c>
      <c r="I1137" s="63" t="str">
        <f t="shared" si="125"/>
        <v/>
      </c>
    </row>
    <row r="1138" spans="1:9" x14ac:dyDescent="0.2">
      <c r="A1138" s="19">
        <v>36349</v>
      </c>
      <c r="B1138" s="56">
        <v>2.1619999408721924</v>
      </c>
      <c r="C1138" s="57">
        <f t="shared" si="126"/>
        <v>5</v>
      </c>
      <c r="D1138" s="55">
        <f t="shared" si="127"/>
        <v>1.009808457790391</v>
      </c>
      <c r="E1138" s="54">
        <f t="shared" si="123"/>
        <v>9.7606671160503974E-3</v>
      </c>
      <c r="F1138" s="55">
        <f t="shared" si="121"/>
        <v>9.7606671160503974E-3</v>
      </c>
      <c r="G1138" s="55" t="str">
        <f t="shared" si="122"/>
        <v/>
      </c>
      <c r="H1138" s="55">
        <f t="shared" si="124"/>
        <v>9.7606671160503974E-3</v>
      </c>
      <c r="I1138" s="63" t="str">
        <f t="shared" si="125"/>
        <v/>
      </c>
    </row>
    <row r="1139" spans="1:9" x14ac:dyDescent="0.2">
      <c r="A1139" s="19">
        <v>36350</v>
      </c>
      <c r="B1139" s="56">
        <v>2.1630001068115234</v>
      </c>
      <c r="C1139" s="57">
        <f t="shared" si="126"/>
        <v>6</v>
      </c>
      <c r="D1139" s="55">
        <f t="shared" si="127"/>
        <v>1.0004626114554507</v>
      </c>
      <c r="E1139" s="54">
        <f t="shared" si="123"/>
        <v>4.6250448376093629E-4</v>
      </c>
      <c r="F1139" s="55">
        <f t="shared" si="121"/>
        <v>4.6250448376093629E-4</v>
      </c>
      <c r="G1139" s="55" t="str">
        <f t="shared" si="122"/>
        <v/>
      </c>
      <c r="H1139" s="55">
        <f t="shared" si="124"/>
        <v>4.6250448376093629E-4</v>
      </c>
      <c r="I1139" s="63" t="str">
        <f t="shared" si="125"/>
        <v/>
      </c>
    </row>
    <row r="1140" spans="1:9" x14ac:dyDescent="0.2">
      <c r="A1140" s="19">
        <v>36353</v>
      </c>
      <c r="B1140" s="56">
        <v>2.1440000534057617</v>
      </c>
      <c r="C1140" s="57">
        <f t="shared" si="126"/>
        <v>2</v>
      </c>
      <c r="D1140" s="55">
        <f t="shared" si="127"/>
        <v>0.99121587958043622</v>
      </c>
      <c r="E1140" s="54">
        <f t="shared" si="123"/>
        <v>-8.8229282341558499E-3</v>
      </c>
      <c r="F1140" s="55" t="str">
        <f t="shared" si="121"/>
        <v/>
      </c>
      <c r="G1140" s="55">
        <f t="shared" si="122"/>
        <v>-8.8229282341558499E-3</v>
      </c>
      <c r="H1140" s="55" t="str">
        <f t="shared" si="124"/>
        <v/>
      </c>
      <c r="I1140" s="63">
        <f t="shared" si="125"/>
        <v>-8.8229282341558499E-3</v>
      </c>
    </row>
    <row r="1141" spans="1:9" x14ac:dyDescent="0.2">
      <c r="A1141" s="19">
        <v>36354</v>
      </c>
      <c r="B1141" s="56">
        <v>2.1760001182556152</v>
      </c>
      <c r="C1141" s="57">
        <f t="shared" si="126"/>
        <v>3</v>
      </c>
      <c r="D1141" s="55">
        <f t="shared" si="127"/>
        <v>1.0149254030096786</v>
      </c>
      <c r="E1141" s="54">
        <f t="shared" si="123"/>
        <v>1.4815115221147057E-2</v>
      </c>
      <c r="F1141" s="55">
        <f t="shared" si="121"/>
        <v>1.4815115221147057E-2</v>
      </c>
      <c r="G1141" s="55" t="str">
        <f t="shared" si="122"/>
        <v/>
      </c>
      <c r="H1141" s="55">
        <f t="shared" si="124"/>
        <v>1.4815115221147057E-2</v>
      </c>
      <c r="I1141" s="63" t="str">
        <f t="shared" si="125"/>
        <v/>
      </c>
    </row>
    <row r="1142" spans="1:9" x14ac:dyDescent="0.2">
      <c r="A1142" s="19">
        <v>36355</v>
      </c>
      <c r="B1142" s="56">
        <v>2.1459999084472656</v>
      </c>
      <c r="C1142" s="57">
        <f t="shared" si="126"/>
        <v>4</v>
      </c>
      <c r="D1142" s="55">
        <f t="shared" si="127"/>
        <v>0.98621313962409196</v>
      </c>
      <c r="E1142" s="54">
        <f t="shared" si="123"/>
        <v>-1.3882781792638669E-2</v>
      </c>
      <c r="F1142" s="55">
        <f t="shared" si="121"/>
        <v>-1.3882781792638669E-2</v>
      </c>
      <c r="G1142" s="55" t="str">
        <f t="shared" si="122"/>
        <v/>
      </c>
      <c r="H1142" s="55">
        <f t="shared" si="124"/>
        <v>-1.3882781792638669E-2</v>
      </c>
      <c r="I1142" s="63" t="str">
        <f t="shared" si="125"/>
        <v/>
      </c>
    </row>
    <row r="1143" spans="1:9" x14ac:dyDescent="0.2">
      <c r="A1143" s="19">
        <v>36356</v>
      </c>
      <c r="B1143" s="56">
        <v>2.1789999008178711</v>
      </c>
      <c r="C1143" s="57">
        <f t="shared" si="126"/>
        <v>5</v>
      </c>
      <c r="D1143" s="55">
        <f t="shared" si="127"/>
        <v>1.0153774435127925</v>
      </c>
      <c r="E1143" s="54">
        <f t="shared" si="123"/>
        <v>1.5260408898745541E-2</v>
      </c>
      <c r="F1143" s="55">
        <f t="shared" si="121"/>
        <v>1.5260408898745541E-2</v>
      </c>
      <c r="G1143" s="55" t="str">
        <f t="shared" si="122"/>
        <v/>
      </c>
      <c r="H1143" s="55">
        <f t="shared" si="124"/>
        <v>1.5260408898745541E-2</v>
      </c>
      <c r="I1143" s="63" t="str">
        <f t="shared" si="125"/>
        <v/>
      </c>
    </row>
    <row r="1144" spans="1:9" x14ac:dyDescent="0.2">
      <c r="A1144" s="19">
        <v>36357</v>
      </c>
      <c r="B1144" s="56">
        <v>2.187000036239624</v>
      </c>
      <c r="C1144" s="57">
        <f t="shared" si="126"/>
        <v>6</v>
      </c>
      <c r="D1144" s="55">
        <f t="shared" si="127"/>
        <v>1.0036714712188606</v>
      </c>
      <c r="E1144" s="54">
        <f t="shared" si="123"/>
        <v>3.6647478198905269E-3</v>
      </c>
      <c r="F1144" s="55">
        <f t="shared" si="121"/>
        <v>3.6647478198905269E-3</v>
      </c>
      <c r="G1144" s="55" t="str">
        <f t="shared" si="122"/>
        <v/>
      </c>
      <c r="H1144" s="55">
        <f t="shared" si="124"/>
        <v>3.6647478198905269E-3</v>
      </c>
      <c r="I1144" s="63" t="str">
        <f t="shared" si="125"/>
        <v/>
      </c>
    </row>
    <row r="1145" spans="1:9" x14ac:dyDescent="0.2">
      <c r="A1145" s="19">
        <v>36360</v>
      </c>
      <c r="B1145" s="56">
        <v>2.2070000171661377</v>
      </c>
      <c r="C1145" s="57">
        <f t="shared" si="126"/>
        <v>2</v>
      </c>
      <c r="D1145" s="55">
        <f t="shared" si="127"/>
        <v>1.009144938543715</v>
      </c>
      <c r="E1145" s="54">
        <f t="shared" si="123"/>
        <v>9.1033767875374951E-3</v>
      </c>
      <c r="F1145" s="55" t="str">
        <f t="shared" si="121"/>
        <v/>
      </c>
      <c r="G1145" s="55">
        <f t="shared" si="122"/>
        <v>9.1033767875374951E-3</v>
      </c>
      <c r="H1145" s="55" t="str">
        <f t="shared" si="124"/>
        <v/>
      </c>
      <c r="I1145" s="63">
        <f t="shared" si="125"/>
        <v>9.1033767875374951E-3</v>
      </c>
    </row>
    <row r="1146" spans="1:9" x14ac:dyDescent="0.2">
      <c r="A1146" s="19">
        <v>36361</v>
      </c>
      <c r="B1146" s="56">
        <v>2.1979999542236328</v>
      </c>
      <c r="C1146" s="57">
        <f t="shared" si="126"/>
        <v>3</v>
      </c>
      <c r="D1146" s="55">
        <f t="shared" si="127"/>
        <v>0.99592203766538201</v>
      </c>
      <c r="E1146" s="54">
        <f t="shared" si="123"/>
        <v>-4.0862998975841067E-3</v>
      </c>
      <c r="F1146" s="55">
        <f t="shared" si="121"/>
        <v>-4.0862998975841067E-3</v>
      </c>
      <c r="G1146" s="55" t="str">
        <f t="shared" si="122"/>
        <v/>
      </c>
      <c r="H1146" s="55">
        <f t="shared" si="124"/>
        <v>-4.0862998975841067E-3</v>
      </c>
      <c r="I1146" s="63" t="str">
        <f t="shared" si="125"/>
        <v/>
      </c>
    </row>
    <row r="1147" spans="1:9" x14ac:dyDescent="0.2">
      <c r="A1147" s="19">
        <v>36362</v>
      </c>
      <c r="B1147" s="56">
        <v>2.253000020980835</v>
      </c>
      <c r="C1147" s="57">
        <f t="shared" si="126"/>
        <v>4</v>
      </c>
      <c r="D1147" s="55">
        <f t="shared" si="127"/>
        <v>1.0250227788456114</v>
      </c>
      <c r="E1147" s="54">
        <f t="shared" si="123"/>
        <v>2.4714835607449585E-2</v>
      </c>
      <c r="F1147" s="55">
        <f t="shared" si="121"/>
        <v>2.4714835607449585E-2</v>
      </c>
      <c r="G1147" s="55" t="str">
        <f t="shared" si="122"/>
        <v/>
      </c>
      <c r="H1147" s="55">
        <f t="shared" si="124"/>
        <v>2.4714835607449585E-2</v>
      </c>
      <c r="I1147" s="63" t="str">
        <f t="shared" si="125"/>
        <v/>
      </c>
    </row>
    <row r="1148" spans="1:9" x14ac:dyDescent="0.2">
      <c r="A1148" s="19">
        <v>36363</v>
      </c>
      <c r="B1148" s="56">
        <v>2.3949999809265137</v>
      </c>
      <c r="C1148" s="57">
        <f t="shared" si="126"/>
        <v>5</v>
      </c>
      <c r="D1148" s="55">
        <f t="shared" si="127"/>
        <v>1.063027056645947</v>
      </c>
      <c r="E1148" s="54">
        <f t="shared" si="123"/>
        <v>6.1120552136494852E-2</v>
      </c>
      <c r="F1148" s="55">
        <f t="shared" si="121"/>
        <v>6.1120552136494852E-2</v>
      </c>
      <c r="G1148" s="55" t="str">
        <f t="shared" si="122"/>
        <v/>
      </c>
      <c r="H1148" s="55">
        <f t="shared" si="124"/>
        <v>6.1120552136494852E-2</v>
      </c>
      <c r="I1148" s="63" t="str">
        <f t="shared" si="125"/>
        <v/>
      </c>
    </row>
    <row r="1149" spans="1:9" x14ac:dyDescent="0.2">
      <c r="A1149" s="19">
        <v>36364</v>
      </c>
      <c r="B1149" s="56">
        <v>2.5279998779296875</v>
      </c>
      <c r="C1149" s="57">
        <f t="shared" si="126"/>
        <v>6</v>
      </c>
      <c r="D1149" s="55">
        <f t="shared" si="127"/>
        <v>1.0555323165187342</v>
      </c>
      <c r="E1149" s="54">
        <f t="shared" si="123"/>
        <v>5.4045205098301449E-2</v>
      </c>
      <c r="F1149" s="55">
        <f t="shared" si="121"/>
        <v>5.4045205098301449E-2</v>
      </c>
      <c r="G1149" s="55" t="str">
        <f t="shared" si="122"/>
        <v/>
      </c>
      <c r="H1149" s="55">
        <f t="shared" si="124"/>
        <v>5.4045205098301449E-2</v>
      </c>
      <c r="I1149" s="63" t="str">
        <f t="shared" si="125"/>
        <v/>
      </c>
    </row>
    <row r="1150" spans="1:9" x14ac:dyDescent="0.2">
      <c r="A1150" s="19">
        <v>36367</v>
      </c>
      <c r="B1150" s="56">
        <v>2.5420000553131104</v>
      </c>
      <c r="C1150" s="57">
        <f t="shared" si="126"/>
        <v>2</v>
      </c>
      <c r="D1150" s="55">
        <f t="shared" si="127"/>
        <v>1.0055380451184548</v>
      </c>
      <c r="E1150" s="54">
        <f t="shared" si="123"/>
        <v>5.5227665296408851E-3</v>
      </c>
      <c r="F1150" s="55" t="str">
        <f t="shared" si="121"/>
        <v/>
      </c>
      <c r="G1150" s="55">
        <f t="shared" si="122"/>
        <v>5.5227665296408851E-3</v>
      </c>
      <c r="H1150" s="55" t="str">
        <f t="shared" si="124"/>
        <v/>
      </c>
      <c r="I1150" s="63">
        <f t="shared" si="125"/>
        <v>5.5227665296408851E-3</v>
      </c>
    </row>
    <row r="1151" spans="1:9" x14ac:dyDescent="0.2">
      <c r="A1151" s="19">
        <v>36368</v>
      </c>
      <c r="B1151" s="56">
        <v>2.5739998817443848</v>
      </c>
      <c r="C1151" s="57">
        <f t="shared" si="126"/>
        <v>3</v>
      </c>
      <c r="D1151" s="55">
        <f t="shared" si="127"/>
        <v>1.0125884444276037</v>
      </c>
      <c r="E1151" s="54">
        <f t="shared" si="123"/>
        <v>1.2509868704637874E-2</v>
      </c>
      <c r="F1151" s="55">
        <f t="shared" si="121"/>
        <v>1.2509868704637874E-2</v>
      </c>
      <c r="G1151" s="55" t="str">
        <f t="shared" si="122"/>
        <v/>
      </c>
      <c r="H1151" s="55">
        <f t="shared" si="124"/>
        <v>1.2509868704637874E-2</v>
      </c>
      <c r="I1151" s="63" t="str">
        <f t="shared" si="125"/>
        <v/>
      </c>
    </row>
    <row r="1152" spans="1:9" s="28" customFormat="1" x14ac:dyDescent="0.2">
      <c r="A1152" s="24">
        <v>36369</v>
      </c>
      <c r="B1152" s="58">
        <v>2.6010000705718994</v>
      </c>
      <c r="C1152" s="59">
        <f t="shared" si="126"/>
        <v>4</v>
      </c>
      <c r="D1152" s="60">
        <f t="shared" si="127"/>
        <v>1.0104895843309896</v>
      </c>
      <c r="E1152" s="60">
        <f t="shared" si="123"/>
        <v>1.0434950367535433E-2</v>
      </c>
      <c r="F1152" s="60">
        <f t="shared" si="121"/>
        <v>1.0434950367535433E-2</v>
      </c>
      <c r="G1152" s="60" t="str">
        <f t="shared" si="122"/>
        <v/>
      </c>
      <c r="H1152" s="60">
        <f t="shared" si="124"/>
        <v>1.0434950367535433E-2</v>
      </c>
      <c r="I1152" s="64" t="str">
        <f t="shared" si="125"/>
        <v/>
      </c>
    </row>
    <row r="1153" spans="1:9" x14ac:dyDescent="0.2">
      <c r="A1153" s="19">
        <v>36370</v>
      </c>
      <c r="B1153" s="56">
        <v>2.5690000057220459</v>
      </c>
      <c r="C1153" s="57">
        <f t="shared" si="126"/>
        <v>5</v>
      </c>
      <c r="D1153" s="55">
        <f t="shared" si="127"/>
        <v>0.98769701500130391</v>
      </c>
      <c r="E1153" s="54">
        <f t="shared" si="123"/>
        <v>-1.2379293244026557E-2</v>
      </c>
      <c r="F1153" s="61">
        <f t="shared" si="121"/>
        <v>-1.2379293244026557E-2</v>
      </c>
      <c r="G1153" s="55" t="str">
        <f t="shared" si="122"/>
        <v/>
      </c>
      <c r="H1153" s="61"/>
      <c r="I1153" s="63" t="str">
        <f t="shared" si="125"/>
        <v/>
      </c>
    </row>
    <row r="1154" spans="1:9" x14ac:dyDescent="0.2">
      <c r="A1154" s="19">
        <v>36371</v>
      </c>
      <c r="B1154" s="56">
        <v>2.5429999828338623</v>
      </c>
      <c r="C1154" s="57">
        <f t="shared" si="126"/>
        <v>6</v>
      </c>
      <c r="D1154" s="55">
        <f t="shared" si="127"/>
        <v>0.98987932159195302</v>
      </c>
      <c r="E1154" s="54">
        <f t="shared" si="123"/>
        <v>-1.0172240665456741E-2</v>
      </c>
      <c r="F1154" s="55">
        <f t="shared" si="121"/>
        <v>-1.0172240665456741E-2</v>
      </c>
      <c r="G1154" s="55" t="str">
        <f t="shared" si="122"/>
        <v/>
      </c>
      <c r="H1154" s="55">
        <f t="shared" si="124"/>
        <v>-1.0172240665456741E-2</v>
      </c>
      <c r="I1154" s="63" t="str">
        <f t="shared" si="125"/>
        <v/>
      </c>
    </row>
    <row r="1155" spans="1:9" x14ac:dyDescent="0.2">
      <c r="A1155" s="19">
        <v>36374</v>
      </c>
      <c r="B1155" s="56">
        <v>2.5750000476837158</v>
      </c>
      <c r="C1155" s="57">
        <f t="shared" si="126"/>
        <v>2</v>
      </c>
      <c r="D1155" s="55">
        <f t="shared" si="127"/>
        <v>1.0125835883074579</v>
      </c>
      <c r="E1155" s="54">
        <f t="shared" si="123"/>
        <v>1.2505072944013795E-2</v>
      </c>
      <c r="F1155" s="55" t="str">
        <f t="shared" si="121"/>
        <v/>
      </c>
      <c r="G1155" s="55">
        <f t="shared" si="122"/>
        <v>1.2505072944013795E-2</v>
      </c>
      <c r="H1155" s="55" t="str">
        <f t="shared" si="124"/>
        <v/>
      </c>
      <c r="I1155" s="63">
        <f t="shared" si="125"/>
        <v>1.2505072944013795E-2</v>
      </c>
    </row>
    <row r="1156" spans="1:9" x14ac:dyDescent="0.2">
      <c r="A1156" s="19">
        <v>36375</v>
      </c>
      <c r="B1156" s="56">
        <v>2.5980000495910645</v>
      </c>
      <c r="C1156" s="57">
        <f t="shared" si="126"/>
        <v>3</v>
      </c>
      <c r="D1156" s="55">
        <f t="shared" si="127"/>
        <v>1.0089320394102663</v>
      </c>
      <c r="E1156" s="54">
        <f t="shared" si="123"/>
        <v>8.8923847029299535E-3</v>
      </c>
      <c r="F1156" s="55">
        <f t="shared" si="121"/>
        <v>8.8923847029299535E-3</v>
      </c>
      <c r="G1156" s="55" t="str">
        <f t="shared" si="122"/>
        <v/>
      </c>
      <c r="H1156" s="55">
        <f t="shared" si="124"/>
        <v>8.8923847029299535E-3</v>
      </c>
      <c r="I1156" s="63" t="str">
        <f t="shared" si="125"/>
        <v/>
      </c>
    </row>
    <row r="1157" spans="1:9" x14ac:dyDescent="0.2">
      <c r="A1157" s="19">
        <v>36376</v>
      </c>
      <c r="B1157" s="56">
        <v>2.6419999599456787</v>
      </c>
      <c r="C1157" s="57">
        <f t="shared" si="126"/>
        <v>4</v>
      </c>
      <c r="D1157" s="55">
        <f t="shared" si="127"/>
        <v>1.0169360698671042</v>
      </c>
      <c r="E1157" s="54">
        <f t="shared" si="123"/>
        <v>1.6794253602950258E-2</v>
      </c>
      <c r="F1157" s="55">
        <f t="shared" si="121"/>
        <v>1.6794253602950258E-2</v>
      </c>
      <c r="G1157" s="55" t="str">
        <f t="shared" si="122"/>
        <v/>
      </c>
      <c r="H1157" s="55">
        <f t="shared" si="124"/>
        <v>1.6794253602950258E-2</v>
      </c>
      <c r="I1157" s="63" t="str">
        <f t="shared" si="125"/>
        <v/>
      </c>
    </row>
    <row r="1158" spans="1:9" x14ac:dyDescent="0.2">
      <c r="A1158" s="19">
        <v>36377</v>
      </c>
      <c r="B1158" s="56">
        <v>2.6470000743865967</v>
      </c>
      <c r="C1158" s="57">
        <f t="shared" si="126"/>
        <v>5</v>
      </c>
      <c r="D1158" s="55">
        <f t="shared" si="127"/>
        <v>1.0018925490222266</v>
      </c>
      <c r="E1158" s="54">
        <f t="shared" si="123"/>
        <v>1.8907604076640874E-3</v>
      </c>
      <c r="F1158" s="55">
        <f t="shared" si="121"/>
        <v>1.8907604076640874E-3</v>
      </c>
      <c r="G1158" s="55" t="str">
        <f t="shared" si="122"/>
        <v/>
      </c>
      <c r="H1158" s="55">
        <f t="shared" si="124"/>
        <v>1.8907604076640874E-3</v>
      </c>
      <c r="I1158" s="63" t="str">
        <f t="shared" si="125"/>
        <v/>
      </c>
    </row>
    <row r="1159" spans="1:9" x14ac:dyDescent="0.2">
      <c r="A1159" s="19">
        <v>36378</v>
      </c>
      <c r="B1159" s="56">
        <v>2.6979999542236328</v>
      </c>
      <c r="C1159" s="57">
        <f t="shared" si="126"/>
        <v>6</v>
      </c>
      <c r="D1159" s="55">
        <f t="shared" si="127"/>
        <v>1.0192670488869762</v>
      </c>
      <c r="E1159" s="54">
        <f t="shared" si="123"/>
        <v>1.9083789471594427E-2</v>
      </c>
      <c r="F1159" s="55">
        <f t="shared" ref="F1159:F1222" si="128">IF(C1159&gt;C1158,E1159,"")</f>
        <v>1.9083789471594427E-2</v>
      </c>
      <c r="G1159" s="55" t="str">
        <f t="shared" ref="G1159:G1222" si="129">IF(C1158&lt;C1159,"",E1159)</f>
        <v/>
      </c>
      <c r="H1159" s="55">
        <f t="shared" si="124"/>
        <v>1.9083789471594427E-2</v>
      </c>
      <c r="I1159" s="63" t="str">
        <f t="shared" si="125"/>
        <v/>
      </c>
    </row>
    <row r="1160" spans="1:9" x14ac:dyDescent="0.2">
      <c r="A1160" s="19">
        <v>36381</v>
      </c>
      <c r="B1160" s="56">
        <v>2.7209999561309814</v>
      </c>
      <c r="C1160" s="57">
        <f t="shared" si="126"/>
        <v>2</v>
      </c>
      <c r="D1160" s="55">
        <f t="shared" si="127"/>
        <v>1.0085248340613731</v>
      </c>
      <c r="E1160" s="54">
        <f t="shared" ref="E1160:E1223" si="130">LN(D1160)</f>
        <v>8.4887028599348498E-3</v>
      </c>
      <c r="F1160" s="55" t="str">
        <f t="shared" si="128"/>
        <v/>
      </c>
      <c r="G1160" s="55">
        <f t="shared" si="129"/>
        <v>8.4887028599348498E-3</v>
      </c>
      <c r="H1160" s="55" t="str">
        <f t="shared" ref="H1160:H1223" si="131">F1160</f>
        <v/>
      </c>
      <c r="I1160" s="63">
        <f t="shared" ref="I1160:I1223" si="132">G1160</f>
        <v>8.4887028599348498E-3</v>
      </c>
    </row>
    <row r="1161" spans="1:9" x14ac:dyDescent="0.2">
      <c r="A1161" s="19">
        <v>36382</v>
      </c>
      <c r="B1161" s="56">
        <v>2.7480001449584961</v>
      </c>
      <c r="C1161" s="57">
        <f t="shared" si="126"/>
        <v>3</v>
      </c>
      <c r="D1161" s="55">
        <f t="shared" si="127"/>
        <v>1.0099228920480787</v>
      </c>
      <c r="E1161" s="54">
        <f t="shared" si="130"/>
        <v>9.8739834319251391E-3</v>
      </c>
      <c r="F1161" s="55">
        <f t="shared" si="128"/>
        <v>9.8739834319251391E-3</v>
      </c>
      <c r="G1161" s="55" t="str">
        <f t="shared" si="129"/>
        <v/>
      </c>
      <c r="H1161" s="55">
        <f t="shared" si="131"/>
        <v>9.8739834319251391E-3</v>
      </c>
      <c r="I1161" s="63" t="str">
        <f t="shared" si="132"/>
        <v/>
      </c>
    </row>
    <row r="1162" spans="1:9" x14ac:dyDescent="0.2">
      <c r="A1162" s="19">
        <v>36383</v>
      </c>
      <c r="B1162" s="56">
        <v>2.7039999961853027</v>
      </c>
      <c r="C1162" s="57">
        <f t="shared" si="126"/>
        <v>4</v>
      </c>
      <c r="D1162" s="55">
        <f t="shared" si="127"/>
        <v>0.98398830187330366</v>
      </c>
      <c r="E1162" s="54">
        <f t="shared" si="130"/>
        <v>-1.614127034068906E-2</v>
      </c>
      <c r="F1162" s="55">
        <f t="shared" si="128"/>
        <v>-1.614127034068906E-2</v>
      </c>
      <c r="G1162" s="55" t="str">
        <f t="shared" si="129"/>
        <v/>
      </c>
      <c r="H1162" s="55">
        <f t="shared" si="131"/>
        <v>-1.614127034068906E-2</v>
      </c>
      <c r="I1162" s="63" t="str">
        <f t="shared" si="132"/>
        <v/>
      </c>
    </row>
    <row r="1163" spans="1:9" x14ac:dyDescent="0.2">
      <c r="A1163" s="19">
        <v>36384</v>
      </c>
      <c r="B1163" s="56">
        <v>2.7230000495910645</v>
      </c>
      <c r="C1163" s="57">
        <f t="shared" si="126"/>
        <v>5</v>
      </c>
      <c r="D1163" s="55">
        <f t="shared" si="127"/>
        <v>1.0070266469794993</v>
      </c>
      <c r="E1163" s="54">
        <f t="shared" si="130"/>
        <v>7.0020751335877901E-3</v>
      </c>
      <c r="F1163" s="55">
        <f t="shared" si="128"/>
        <v>7.0020751335877901E-3</v>
      </c>
      <c r="G1163" s="55" t="str">
        <f t="shared" si="129"/>
        <v/>
      </c>
      <c r="H1163" s="55">
        <f t="shared" si="131"/>
        <v>7.0020751335877901E-3</v>
      </c>
      <c r="I1163" s="63" t="str">
        <f t="shared" si="132"/>
        <v/>
      </c>
    </row>
    <row r="1164" spans="1:9" x14ac:dyDescent="0.2">
      <c r="A1164" s="19">
        <v>36385</v>
      </c>
      <c r="B1164" s="56">
        <v>2.744999885559082</v>
      </c>
      <c r="C1164" s="57">
        <f t="shared" si="126"/>
        <v>6</v>
      </c>
      <c r="D1164" s="55">
        <f t="shared" si="127"/>
        <v>1.0080792638881229</v>
      </c>
      <c r="E1164" s="54">
        <f t="shared" si="130"/>
        <v>8.0468013672679879E-3</v>
      </c>
      <c r="F1164" s="55">
        <f t="shared" si="128"/>
        <v>8.0468013672679879E-3</v>
      </c>
      <c r="G1164" s="55" t="str">
        <f t="shared" si="129"/>
        <v/>
      </c>
      <c r="H1164" s="55">
        <f t="shared" si="131"/>
        <v>8.0468013672679879E-3</v>
      </c>
      <c r="I1164" s="63" t="str">
        <f t="shared" si="132"/>
        <v/>
      </c>
    </row>
    <row r="1165" spans="1:9" x14ac:dyDescent="0.2">
      <c r="A1165" s="19">
        <v>36388</v>
      </c>
      <c r="B1165" s="56">
        <v>2.7000000476837158</v>
      </c>
      <c r="C1165" s="57">
        <f t="shared" si="126"/>
        <v>2</v>
      </c>
      <c r="D1165" s="55">
        <f t="shared" si="127"/>
        <v>0.98360661575539521</v>
      </c>
      <c r="E1165" s="54">
        <f t="shared" si="130"/>
        <v>-1.6529242599893863E-2</v>
      </c>
      <c r="F1165" s="55" t="str">
        <f t="shared" si="128"/>
        <v/>
      </c>
      <c r="G1165" s="55">
        <f t="shared" si="129"/>
        <v>-1.6529242599893863E-2</v>
      </c>
      <c r="H1165" s="55" t="str">
        <f t="shared" si="131"/>
        <v/>
      </c>
      <c r="I1165" s="63">
        <f t="shared" si="132"/>
        <v>-1.6529242599893863E-2</v>
      </c>
    </row>
    <row r="1166" spans="1:9" x14ac:dyDescent="0.2">
      <c r="A1166" s="19">
        <v>36389</v>
      </c>
      <c r="B1166" s="56">
        <v>2.7079999446868896</v>
      </c>
      <c r="C1166" s="57">
        <f t="shared" si="126"/>
        <v>3</v>
      </c>
      <c r="D1166" s="55">
        <f t="shared" si="127"/>
        <v>1.0029629247636631</v>
      </c>
      <c r="E1166" s="54">
        <f t="shared" si="130"/>
        <v>2.9585439532933363E-3</v>
      </c>
      <c r="F1166" s="55">
        <f t="shared" si="128"/>
        <v>2.9585439532933363E-3</v>
      </c>
      <c r="G1166" s="55" t="str">
        <f t="shared" si="129"/>
        <v/>
      </c>
      <c r="H1166" s="55">
        <f t="shared" si="131"/>
        <v>2.9585439532933363E-3</v>
      </c>
      <c r="I1166" s="63" t="str">
        <f t="shared" si="132"/>
        <v/>
      </c>
    </row>
    <row r="1167" spans="1:9" x14ac:dyDescent="0.2">
      <c r="A1167" s="19">
        <v>36390</v>
      </c>
      <c r="B1167" s="56">
        <v>2.7920000553131104</v>
      </c>
      <c r="C1167" s="57">
        <f t="shared" si="126"/>
        <v>4</v>
      </c>
      <c r="D1167" s="55">
        <f t="shared" si="127"/>
        <v>1.0310192438485937</v>
      </c>
      <c r="E1167" s="54">
        <f t="shared" si="130"/>
        <v>3.05478700871997E-2</v>
      </c>
      <c r="F1167" s="55">
        <f t="shared" si="128"/>
        <v>3.05478700871997E-2</v>
      </c>
      <c r="G1167" s="55" t="str">
        <f t="shared" si="129"/>
        <v/>
      </c>
      <c r="H1167" s="55">
        <f t="shared" si="131"/>
        <v>3.05478700871997E-2</v>
      </c>
      <c r="I1167" s="63" t="str">
        <f t="shared" si="132"/>
        <v/>
      </c>
    </row>
    <row r="1168" spans="1:9" x14ac:dyDescent="0.2">
      <c r="A1168" s="19">
        <v>36391</v>
      </c>
      <c r="B1168" s="56">
        <v>2.8980000019073486</v>
      </c>
      <c r="C1168" s="57">
        <f t="shared" si="126"/>
        <v>5</v>
      </c>
      <c r="D1168" s="55">
        <f t="shared" si="127"/>
        <v>1.0379655961655598</v>
      </c>
      <c r="E1168" s="54">
        <f t="shared" si="130"/>
        <v>3.726263984523917E-2</v>
      </c>
      <c r="F1168" s="55">
        <f t="shared" si="128"/>
        <v>3.726263984523917E-2</v>
      </c>
      <c r="G1168" s="55" t="str">
        <f t="shared" si="129"/>
        <v/>
      </c>
      <c r="H1168" s="55">
        <f t="shared" si="131"/>
        <v>3.726263984523917E-2</v>
      </c>
      <c r="I1168" s="63" t="str">
        <f t="shared" si="132"/>
        <v/>
      </c>
    </row>
    <row r="1169" spans="1:9" x14ac:dyDescent="0.2">
      <c r="A1169" s="19">
        <v>36392</v>
      </c>
      <c r="B1169" s="56">
        <v>2.937999963760376</v>
      </c>
      <c r="C1169" s="57">
        <f t="shared" si="126"/>
        <v>6</v>
      </c>
      <c r="D1169" s="55">
        <f t="shared" si="127"/>
        <v>1.0138026093259838</v>
      </c>
      <c r="E1169" s="54">
        <f t="shared" si="130"/>
        <v>1.3708220860240771E-2</v>
      </c>
      <c r="F1169" s="55">
        <f t="shared" si="128"/>
        <v>1.3708220860240771E-2</v>
      </c>
      <c r="G1169" s="55" t="str">
        <f t="shared" si="129"/>
        <v/>
      </c>
      <c r="H1169" s="55">
        <f t="shared" si="131"/>
        <v>1.3708220860240771E-2</v>
      </c>
      <c r="I1169" s="63" t="str">
        <f t="shared" si="132"/>
        <v/>
      </c>
    </row>
    <row r="1170" spans="1:9" x14ac:dyDescent="0.2">
      <c r="A1170" s="19">
        <v>36395</v>
      </c>
      <c r="B1170" s="56">
        <v>3.0639998912811279</v>
      </c>
      <c r="C1170" s="57">
        <f t="shared" si="126"/>
        <v>2</v>
      </c>
      <c r="D1170" s="55">
        <f t="shared" si="127"/>
        <v>1.0428862930820064</v>
      </c>
      <c r="E1170" s="54">
        <f t="shared" si="130"/>
        <v>4.1992150978791824E-2</v>
      </c>
      <c r="F1170" s="55" t="str">
        <f t="shared" si="128"/>
        <v/>
      </c>
      <c r="G1170" s="55">
        <f t="shared" si="129"/>
        <v>4.1992150978791824E-2</v>
      </c>
      <c r="H1170" s="55" t="str">
        <f t="shared" si="131"/>
        <v/>
      </c>
      <c r="I1170" s="63">
        <f t="shared" si="132"/>
        <v>4.1992150978791824E-2</v>
      </c>
    </row>
    <row r="1171" spans="1:9" x14ac:dyDescent="0.2">
      <c r="A1171" s="19">
        <v>36396</v>
      </c>
      <c r="B1171" s="56">
        <v>3.0590000152587891</v>
      </c>
      <c r="C1171" s="57">
        <f t="shared" si="126"/>
        <v>3</v>
      </c>
      <c r="D1171" s="55">
        <f t="shared" si="127"/>
        <v>0.99836818661888127</v>
      </c>
      <c r="E1171" s="54">
        <f t="shared" si="130"/>
        <v>-1.6331462387547595E-3</v>
      </c>
      <c r="F1171" s="55">
        <f t="shared" si="128"/>
        <v>-1.6331462387547595E-3</v>
      </c>
      <c r="G1171" s="55" t="str">
        <f t="shared" si="129"/>
        <v/>
      </c>
      <c r="H1171" s="55">
        <f t="shared" si="131"/>
        <v>-1.6331462387547595E-3</v>
      </c>
      <c r="I1171" s="63" t="str">
        <f t="shared" si="132"/>
        <v/>
      </c>
    </row>
    <row r="1172" spans="1:9" x14ac:dyDescent="0.2">
      <c r="A1172" s="19">
        <v>36397</v>
      </c>
      <c r="B1172" s="56">
        <v>3.0299999713897705</v>
      </c>
      <c r="C1172" s="57">
        <f t="shared" si="126"/>
        <v>4</v>
      </c>
      <c r="D1172" s="55">
        <f t="shared" si="127"/>
        <v>0.9905197634114542</v>
      </c>
      <c r="E1172" s="54">
        <f t="shared" si="130"/>
        <v>-9.52546007797111E-3</v>
      </c>
      <c r="F1172" s="55">
        <f t="shared" si="128"/>
        <v>-9.52546007797111E-3</v>
      </c>
      <c r="G1172" s="55" t="str">
        <f t="shared" si="129"/>
        <v/>
      </c>
      <c r="H1172" s="55">
        <f t="shared" si="131"/>
        <v>-9.52546007797111E-3</v>
      </c>
      <c r="I1172" s="63" t="str">
        <f t="shared" si="132"/>
        <v/>
      </c>
    </row>
    <row r="1173" spans="1:9" x14ac:dyDescent="0.2">
      <c r="A1173" s="19">
        <v>36398</v>
      </c>
      <c r="B1173" s="56">
        <v>2.9479999542236328</v>
      </c>
      <c r="C1173" s="57">
        <f t="shared" si="126"/>
        <v>5</v>
      </c>
      <c r="D1173" s="55">
        <f t="shared" si="127"/>
        <v>0.97293728780844613</v>
      </c>
      <c r="E1173" s="54">
        <f t="shared" si="130"/>
        <v>-2.7435651279807783E-2</v>
      </c>
      <c r="F1173" s="55">
        <f t="shared" si="128"/>
        <v>-2.7435651279807783E-2</v>
      </c>
      <c r="G1173" s="55" t="str">
        <f t="shared" si="129"/>
        <v/>
      </c>
      <c r="H1173" s="55">
        <f t="shared" si="131"/>
        <v>-2.7435651279807783E-2</v>
      </c>
      <c r="I1173" s="63" t="str">
        <f t="shared" si="132"/>
        <v/>
      </c>
    </row>
    <row r="1174" spans="1:9" s="28" customFormat="1" x14ac:dyDescent="0.2">
      <c r="A1174" s="24">
        <v>36399</v>
      </c>
      <c r="B1174" s="58">
        <v>2.9119999408721924</v>
      </c>
      <c r="C1174" s="59">
        <f t="shared" si="126"/>
        <v>6</v>
      </c>
      <c r="D1174" s="60">
        <f t="shared" si="127"/>
        <v>0.98778832635330849</v>
      </c>
      <c r="E1174" s="60">
        <f t="shared" si="130"/>
        <v>-1.2286848769589718E-2</v>
      </c>
      <c r="F1174" s="60">
        <f t="shared" si="128"/>
        <v>-1.2286848769589718E-2</v>
      </c>
      <c r="G1174" s="60" t="str">
        <f t="shared" si="129"/>
        <v/>
      </c>
      <c r="H1174" s="60">
        <f t="shared" si="131"/>
        <v>-1.2286848769589718E-2</v>
      </c>
      <c r="I1174" s="64" t="str">
        <f t="shared" si="132"/>
        <v/>
      </c>
    </row>
    <row r="1175" spans="1:9" x14ac:dyDescent="0.2">
      <c r="A1175" s="19">
        <v>36402</v>
      </c>
      <c r="B1175" s="56">
        <v>2.9689998626708984</v>
      </c>
      <c r="C1175" s="57">
        <f t="shared" si="126"/>
        <v>2</v>
      </c>
      <c r="D1175" s="55">
        <f t="shared" si="127"/>
        <v>1.0195741493667867</v>
      </c>
      <c r="E1175" s="54">
        <f t="shared" si="130"/>
        <v>1.9385039497732848E-2</v>
      </c>
      <c r="F1175" s="55" t="str">
        <f t="shared" si="128"/>
        <v/>
      </c>
      <c r="G1175" s="61">
        <f t="shared" si="129"/>
        <v>1.9385039497732848E-2</v>
      </c>
      <c r="H1175" s="55" t="str">
        <f t="shared" si="131"/>
        <v/>
      </c>
      <c r="I1175" s="65"/>
    </row>
    <row r="1176" spans="1:9" x14ac:dyDescent="0.2">
      <c r="A1176" s="19">
        <v>36403</v>
      </c>
      <c r="B1176" s="56">
        <v>2.8250000476837158</v>
      </c>
      <c r="C1176" s="57">
        <f t="shared" si="126"/>
        <v>3</v>
      </c>
      <c r="D1176" s="55">
        <f t="shared" si="127"/>
        <v>0.95149888122337567</v>
      </c>
      <c r="E1176" s="54">
        <f t="shared" si="130"/>
        <v>-4.9716768049697518E-2</v>
      </c>
      <c r="F1176" s="55">
        <f t="shared" si="128"/>
        <v>-4.9716768049697518E-2</v>
      </c>
      <c r="G1176" s="55" t="str">
        <f t="shared" si="129"/>
        <v/>
      </c>
      <c r="H1176" s="55">
        <f t="shared" si="131"/>
        <v>-4.9716768049697518E-2</v>
      </c>
      <c r="I1176" s="63" t="str">
        <f t="shared" si="132"/>
        <v/>
      </c>
    </row>
    <row r="1177" spans="1:9" x14ac:dyDescent="0.2">
      <c r="A1177" s="19">
        <v>36404</v>
      </c>
      <c r="B1177" s="56">
        <v>2.7369999885559082</v>
      </c>
      <c r="C1177" s="57">
        <f t="shared" si="126"/>
        <v>4</v>
      </c>
      <c r="D1177" s="55">
        <f t="shared" si="127"/>
        <v>0.96884953711772115</v>
      </c>
      <c r="E1177" s="54">
        <f t="shared" si="130"/>
        <v>-3.1645955600307384E-2</v>
      </c>
      <c r="F1177" s="55">
        <f t="shared" si="128"/>
        <v>-3.1645955600307384E-2</v>
      </c>
      <c r="G1177" s="55" t="str">
        <f t="shared" si="129"/>
        <v/>
      </c>
      <c r="H1177" s="55">
        <f t="shared" si="131"/>
        <v>-3.1645955600307384E-2</v>
      </c>
      <c r="I1177" s="63" t="str">
        <f t="shared" si="132"/>
        <v/>
      </c>
    </row>
    <row r="1178" spans="1:9" x14ac:dyDescent="0.2">
      <c r="A1178" s="19">
        <v>36405</v>
      </c>
      <c r="B1178" s="56">
        <v>2.4709999561309814</v>
      </c>
      <c r="C1178" s="57">
        <f t="shared" ref="C1178:C1241" si="133">WEEKDAY(A1178)</f>
        <v>5</v>
      </c>
      <c r="D1178" s="55">
        <f t="shared" ref="D1178:D1241" si="134">B1178/B1177</f>
        <v>0.90281328697948837</v>
      </c>
      <c r="E1178" s="54">
        <f t="shared" si="130"/>
        <v>-0.10223951662436384</v>
      </c>
      <c r="F1178" s="55">
        <f t="shared" si="128"/>
        <v>-0.10223951662436384</v>
      </c>
      <c r="G1178" s="55" t="str">
        <f t="shared" si="129"/>
        <v/>
      </c>
      <c r="H1178" s="55">
        <f t="shared" si="131"/>
        <v>-0.10223951662436384</v>
      </c>
      <c r="I1178" s="63" t="str">
        <f t="shared" si="132"/>
        <v/>
      </c>
    </row>
    <row r="1179" spans="1:9" x14ac:dyDescent="0.2">
      <c r="A1179" s="19">
        <v>36406</v>
      </c>
      <c r="B1179" s="56">
        <v>2.560999870300293</v>
      </c>
      <c r="C1179" s="57">
        <f t="shared" si="133"/>
        <v>6</v>
      </c>
      <c r="D1179" s="55">
        <f t="shared" si="134"/>
        <v>1.0364224669231603</v>
      </c>
      <c r="E1179" s="54">
        <f t="shared" si="130"/>
        <v>3.5774847320297343E-2</v>
      </c>
      <c r="F1179" s="55">
        <f t="shared" si="128"/>
        <v>3.5774847320297343E-2</v>
      </c>
      <c r="G1179" s="55" t="str">
        <f t="shared" si="129"/>
        <v/>
      </c>
      <c r="H1179" s="55">
        <f t="shared" si="131"/>
        <v>3.5774847320297343E-2</v>
      </c>
      <c r="I1179" s="63" t="str">
        <f t="shared" si="132"/>
        <v/>
      </c>
    </row>
    <row r="1180" spans="1:9" x14ac:dyDescent="0.2">
      <c r="A1180" s="19">
        <v>36410</v>
      </c>
      <c r="B1180" s="56">
        <v>2.6770000457763672</v>
      </c>
      <c r="C1180" s="57">
        <f t="shared" si="133"/>
        <v>3</v>
      </c>
      <c r="D1180" s="55">
        <f t="shared" si="134"/>
        <v>1.0452948775286242</v>
      </c>
      <c r="E1180" s="54">
        <f t="shared" si="130"/>
        <v>4.429902506486922E-2</v>
      </c>
      <c r="F1180" s="55" t="str">
        <f t="shared" si="128"/>
        <v/>
      </c>
      <c r="G1180" s="55">
        <f t="shared" si="129"/>
        <v>4.429902506486922E-2</v>
      </c>
      <c r="H1180" s="55" t="str">
        <f t="shared" si="131"/>
        <v/>
      </c>
      <c r="I1180" s="63">
        <f t="shared" si="132"/>
        <v>4.429902506486922E-2</v>
      </c>
    </row>
    <row r="1181" spans="1:9" x14ac:dyDescent="0.2">
      <c r="A1181" s="19">
        <v>36411</v>
      </c>
      <c r="B1181" s="56">
        <v>2.6119999885559082</v>
      </c>
      <c r="C1181" s="57">
        <f t="shared" si="133"/>
        <v>4</v>
      </c>
      <c r="D1181" s="55">
        <f t="shared" si="134"/>
        <v>0.9757190675722951</v>
      </c>
      <c r="E1181" s="54">
        <f t="shared" si="130"/>
        <v>-2.4580574605258483E-2</v>
      </c>
      <c r="F1181" s="55">
        <f t="shared" si="128"/>
        <v>-2.4580574605258483E-2</v>
      </c>
      <c r="G1181" s="55" t="str">
        <f t="shared" si="129"/>
        <v/>
      </c>
      <c r="H1181" s="55">
        <f t="shared" si="131"/>
        <v>-2.4580574605258483E-2</v>
      </c>
      <c r="I1181" s="63" t="str">
        <f t="shared" si="132"/>
        <v/>
      </c>
    </row>
    <row r="1182" spans="1:9" x14ac:dyDescent="0.2">
      <c r="A1182" s="19">
        <v>36412</v>
      </c>
      <c r="B1182" s="56">
        <v>2.8510000705718994</v>
      </c>
      <c r="C1182" s="57">
        <f t="shared" si="133"/>
        <v>5</v>
      </c>
      <c r="D1182" s="55">
        <f t="shared" si="134"/>
        <v>1.0915007974973716</v>
      </c>
      <c r="E1182" s="54">
        <f t="shared" si="130"/>
        <v>8.7553627651086693E-2</v>
      </c>
      <c r="F1182" s="55">
        <f t="shared" si="128"/>
        <v>8.7553627651086693E-2</v>
      </c>
      <c r="G1182" s="55" t="str">
        <f t="shared" si="129"/>
        <v/>
      </c>
      <c r="H1182" s="55">
        <f t="shared" si="131"/>
        <v>8.7553627651086693E-2</v>
      </c>
      <c r="I1182" s="63" t="str">
        <f t="shared" si="132"/>
        <v/>
      </c>
    </row>
    <row r="1183" spans="1:9" x14ac:dyDescent="0.2">
      <c r="A1183" s="19">
        <v>36413</v>
      </c>
      <c r="B1183" s="56">
        <v>2.8010001182556152</v>
      </c>
      <c r="C1183" s="57">
        <f t="shared" si="133"/>
        <v>6</v>
      </c>
      <c r="D1183" s="55">
        <f t="shared" si="134"/>
        <v>0.98246231109133075</v>
      </c>
      <c r="E1183" s="54">
        <f t="shared" si="130"/>
        <v>-1.7693296186878517E-2</v>
      </c>
      <c r="F1183" s="55">
        <f t="shared" si="128"/>
        <v>-1.7693296186878517E-2</v>
      </c>
      <c r="G1183" s="55" t="str">
        <f t="shared" si="129"/>
        <v/>
      </c>
      <c r="H1183" s="55">
        <f t="shared" si="131"/>
        <v>-1.7693296186878517E-2</v>
      </c>
      <c r="I1183" s="63" t="str">
        <f t="shared" si="132"/>
        <v/>
      </c>
    </row>
    <row r="1184" spans="1:9" x14ac:dyDescent="0.2">
      <c r="A1184" s="19">
        <v>36416</v>
      </c>
      <c r="B1184" s="56">
        <v>2.7810001373291016</v>
      </c>
      <c r="C1184" s="57">
        <f t="shared" si="133"/>
        <v>2</v>
      </c>
      <c r="D1184" s="55">
        <f t="shared" si="134"/>
        <v>0.99285970007778179</v>
      </c>
      <c r="E1184" s="54">
        <f t="shared" si="130"/>
        <v>-7.1659138640197198E-3</v>
      </c>
      <c r="F1184" s="55" t="str">
        <f t="shared" si="128"/>
        <v/>
      </c>
      <c r="G1184" s="55">
        <f t="shared" si="129"/>
        <v>-7.1659138640197198E-3</v>
      </c>
      <c r="H1184" s="55" t="str">
        <f t="shared" si="131"/>
        <v/>
      </c>
      <c r="I1184" s="63">
        <f t="shared" si="132"/>
        <v>-7.1659138640197198E-3</v>
      </c>
    </row>
    <row r="1185" spans="1:9" x14ac:dyDescent="0.2">
      <c r="A1185" s="19">
        <v>36417</v>
      </c>
      <c r="B1185" s="56">
        <v>2.6359999179840088</v>
      </c>
      <c r="C1185" s="57">
        <f t="shared" si="133"/>
        <v>3</v>
      </c>
      <c r="D1185" s="55">
        <f t="shared" si="134"/>
        <v>0.94786040554303874</v>
      </c>
      <c r="E1185" s="54">
        <f t="shared" si="130"/>
        <v>-5.3548039106566171E-2</v>
      </c>
      <c r="F1185" s="55">
        <f t="shared" si="128"/>
        <v>-5.3548039106566171E-2</v>
      </c>
      <c r="G1185" s="55" t="str">
        <f t="shared" si="129"/>
        <v/>
      </c>
      <c r="H1185" s="55">
        <f t="shared" si="131"/>
        <v>-5.3548039106566171E-2</v>
      </c>
      <c r="I1185" s="63" t="str">
        <f t="shared" si="132"/>
        <v/>
      </c>
    </row>
    <row r="1186" spans="1:9" x14ac:dyDescent="0.2">
      <c r="A1186" s="19">
        <v>36418</v>
      </c>
      <c r="B1186" s="56">
        <v>2.628000020980835</v>
      </c>
      <c r="C1186" s="57">
        <f t="shared" si="133"/>
        <v>4</v>
      </c>
      <c r="D1186" s="55">
        <f t="shared" si="134"/>
        <v>0.9969651376130193</v>
      </c>
      <c r="E1186" s="54">
        <f t="shared" si="130"/>
        <v>-3.0394769205158568E-3</v>
      </c>
      <c r="F1186" s="55">
        <f t="shared" si="128"/>
        <v>-3.0394769205158568E-3</v>
      </c>
      <c r="G1186" s="55" t="str">
        <f t="shared" si="129"/>
        <v/>
      </c>
      <c r="H1186" s="55">
        <f t="shared" si="131"/>
        <v>-3.0394769205158568E-3</v>
      </c>
      <c r="I1186" s="63" t="str">
        <f t="shared" si="132"/>
        <v/>
      </c>
    </row>
    <row r="1187" spans="1:9" x14ac:dyDescent="0.2">
      <c r="A1187" s="19">
        <v>36419</v>
      </c>
      <c r="B1187" s="56">
        <v>2.5460000038146973</v>
      </c>
      <c r="C1187" s="57">
        <f t="shared" si="133"/>
        <v>5</v>
      </c>
      <c r="D1187" s="55">
        <f t="shared" si="134"/>
        <v>0.96879755840506676</v>
      </c>
      <c r="E1187" s="54">
        <f t="shared" si="130"/>
        <v>-3.1699606972414265E-2</v>
      </c>
      <c r="F1187" s="55">
        <f t="shared" si="128"/>
        <v>-3.1699606972414265E-2</v>
      </c>
      <c r="G1187" s="55" t="str">
        <f t="shared" si="129"/>
        <v/>
      </c>
      <c r="H1187" s="55">
        <f t="shared" si="131"/>
        <v>-3.1699606972414265E-2</v>
      </c>
      <c r="I1187" s="63" t="str">
        <f t="shared" si="132"/>
        <v/>
      </c>
    </row>
    <row r="1188" spans="1:9" x14ac:dyDescent="0.2">
      <c r="A1188" s="19">
        <v>36420</v>
      </c>
      <c r="B1188" s="56">
        <v>2.6080000400543213</v>
      </c>
      <c r="C1188" s="57">
        <f t="shared" si="133"/>
        <v>6</v>
      </c>
      <c r="D1188" s="55">
        <f t="shared" si="134"/>
        <v>1.0243519387850466</v>
      </c>
      <c r="E1188" s="54">
        <f t="shared" si="130"/>
        <v>2.4060157789133611E-2</v>
      </c>
      <c r="F1188" s="55">
        <f t="shared" si="128"/>
        <v>2.4060157789133611E-2</v>
      </c>
      <c r="G1188" s="55" t="str">
        <f t="shared" si="129"/>
        <v/>
      </c>
      <c r="H1188" s="55">
        <f t="shared" si="131"/>
        <v>2.4060157789133611E-2</v>
      </c>
      <c r="I1188" s="63" t="str">
        <f t="shared" si="132"/>
        <v/>
      </c>
    </row>
    <row r="1189" spans="1:9" x14ac:dyDescent="0.2">
      <c r="A1189" s="19">
        <v>36423</v>
      </c>
      <c r="B1189" s="56">
        <v>2.5190000534057617</v>
      </c>
      <c r="C1189" s="57">
        <f t="shared" si="133"/>
        <v>2</v>
      </c>
      <c r="D1189" s="55">
        <f t="shared" si="134"/>
        <v>0.96587423877236378</v>
      </c>
      <c r="E1189" s="54">
        <f t="shared" si="130"/>
        <v>-3.4721640851009719E-2</v>
      </c>
      <c r="F1189" s="55" t="str">
        <f t="shared" si="128"/>
        <v/>
      </c>
      <c r="G1189" s="55">
        <f t="shared" si="129"/>
        <v>-3.4721640851009719E-2</v>
      </c>
      <c r="H1189" s="55" t="str">
        <f t="shared" si="131"/>
        <v/>
      </c>
      <c r="I1189" s="63">
        <f t="shared" si="132"/>
        <v>-3.4721640851009719E-2</v>
      </c>
    </row>
    <row r="1190" spans="1:9" x14ac:dyDescent="0.2">
      <c r="A1190" s="19">
        <v>36424</v>
      </c>
      <c r="B1190" s="56">
        <v>2.4270000457763672</v>
      </c>
      <c r="C1190" s="57">
        <f t="shared" si="133"/>
        <v>3</v>
      </c>
      <c r="D1190" s="55">
        <f t="shared" si="134"/>
        <v>0.96347756821004915</v>
      </c>
      <c r="E1190" s="54">
        <f t="shared" si="130"/>
        <v>-3.7206072965887751E-2</v>
      </c>
      <c r="F1190" s="55">
        <f t="shared" si="128"/>
        <v>-3.7206072965887751E-2</v>
      </c>
      <c r="G1190" s="55" t="str">
        <f t="shared" si="129"/>
        <v/>
      </c>
      <c r="H1190" s="55">
        <f t="shared" si="131"/>
        <v>-3.7206072965887751E-2</v>
      </c>
      <c r="I1190" s="63" t="str">
        <f t="shared" si="132"/>
        <v/>
      </c>
    </row>
    <row r="1191" spans="1:9" x14ac:dyDescent="0.2">
      <c r="A1191" s="19">
        <v>36425</v>
      </c>
      <c r="B1191" s="56">
        <v>2.4260001182556152</v>
      </c>
      <c r="C1191" s="57">
        <f t="shared" si="133"/>
        <v>4</v>
      </c>
      <c r="D1191" s="55">
        <f t="shared" si="134"/>
        <v>0.99958799855711078</v>
      </c>
      <c r="E1191" s="54">
        <f t="shared" si="130"/>
        <v>-4.1208633880265188E-4</v>
      </c>
      <c r="F1191" s="55">
        <f t="shared" si="128"/>
        <v>-4.1208633880265188E-4</v>
      </c>
      <c r="G1191" s="55" t="str">
        <f t="shared" si="129"/>
        <v/>
      </c>
      <c r="H1191" s="55">
        <f t="shared" si="131"/>
        <v>-4.1208633880265188E-4</v>
      </c>
      <c r="I1191" s="63" t="str">
        <f t="shared" si="132"/>
        <v/>
      </c>
    </row>
    <row r="1192" spans="1:9" x14ac:dyDescent="0.2">
      <c r="A1192" s="19">
        <v>36426</v>
      </c>
      <c r="B1192" s="56">
        <v>2.6970000267028809</v>
      </c>
      <c r="C1192" s="57">
        <f t="shared" si="133"/>
        <v>5</v>
      </c>
      <c r="D1192" s="55">
        <f t="shared" si="134"/>
        <v>1.1117064695949499</v>
      </c>
      <c r="E1192" s="54">
        <f t="shared" si="130"/>
        <v>0.10589619479159156</v>
      </c>
      <c r="F1192" s="55">
        <f t="shared" si="128"/>
        <v>0.10589619479159156</v>
      </c>
      <c r="G1192" s="55" t="str">
        <f t="shared" si="129"/>
        <v/>
      </c>
      <c r="H1192" s="55">
        <f t="shared" si="131"/>
        <v>0.10589619479159156</v>
      </c>
      <c r="I1192" s="63" t="str">
        <f t="shared" si="132"/>
        <v/>
      </c>
    </row>
    <row r="1193" spans="1:9" x14ac:dyDescent="0.2">
      <c r="A1193" s="19">
        <v>36427</v>
      </c>
      <c r="B1193" s="56">
        <v>2.630000114440918</v>
      </c>
      <c r="C1193" s="57">
        <f t="shared" si="133"/>
        <v>6</v>
      </c>
      <c r="D1193" s="55">
        <f t="shared" si="134"/>
        <v>0.97515761527675204</v>
      </c>
      <c r="E1193" s="54">
        <f t="shared" si="130"/>
        <v>-2.5156164355220577E-2</v>
      </c>
      <c r="F1193" s="55">
        <f t="shared" si="128"/>
        <v>-2.5156164355220577E-2</v>
      </c>
      <c r="G1193" s="55" t="str">
        <f t="shared" si="129"/>
        <v/>
      </c>
      <c r="H1193" s="55">
        <f t="shared" si="131"/>
        <v>-2.5156164355220577E-2</v>
      </c>
      <c r="I1193" s="63" t="str">
        <f t="shared" si="132"/>
        <v/>
      </c>
    </row>
    <row r="1194" spans="1:9" x14ac:dyDescent="0.2">
      <c r="A1194" s="19">
        <v>36430</v>
      </c>
      <c r="B1194" s="56">
        <v>2.6319999694824219</v>
      </c>
      <c r="C1194" s="57">
        <f t="shared" si="133"/>
        <v>2</v>
      </c>
      <c r="D1194" s="55">
        <f t="shared" si="134"/>
        <v>1.0007604011233775</v>
      </c>
      <c r="E1194" s="54">
        <f t="shared" si="130"/>
        <v>7.6011216491689336E-4</v>
      </c>
      <c r="F1194" s="55" t="str">
        <f t="shared" si="128"/>
        <v/>
      </c>
      <c r="G1194" s="55">
        <f t="shared" si="129"/>
        <v>7.6011216491689336E-4</v>
      </c>
      <c r="H1194" s="55" t="str">
        <f t="shared" si="131"/>
        <v/>
      </c>
      <c r="I1194" s="63">
        <f t="shared" si="132"/>
        <v>7.6011216491689336E-4</v>
      </c>
    </row>
    <row r="1195" spans="1:9" s="28" customFormat="1" x14ac:dyDescent="0.2">
      <c r="A1195" s="24">
        <v>36431</v>
      </c>
      <c r="B1195" s="58">
        <v>2.559999942779541</v>
      </c>
      <c r="C1195" s="59">
        <f t="shared" si="133"/>
        <v>3</v>
      </c>
      <c r="D1195" s="60">
        <f t="shared" si="134"/>
        <v>0.97264436643704077</v>
      </c>
      <c r="E1195" s="60">
        <f t="shared" si="130"/>
        <v>-2.7736765728517174E-2</v>
      </c>
      <c r="F1195" s="60">
        <f t="shared" si="128"/>
        <v>-2.7736765728517174E-2</v>
      </c>
      <c r="G1195" s="60" t="str">
        <f t="shared" si="129"/>
        <v/>
      </c>
      <c r="H1195" s="60">
        <f t="shared" si="131"/>
        <v>-2.7736765728517174E-2</v>
      </c>
      <c r="I1195" s="64" t="str">
        <f t="shared" si="132"/>
        <v/>
      </c>
    </row>
    <row r="1196" spans="1:9" x14ac:dyDescent="0.2">
      <c r="A1196" s="19">
        <v>36432</v>
      </c>
      <c r="B1196" s="56">
        <v>2.8239998817443848</v>
      </c>
      <c r="C1196" s="57">
        <f t="shared" si="133"/>
        <v>4</v>
      </c>
      <c r="D1196" s="55">
        <f t="shared" si="134"/>
        <v>1.1031249784631649</v>
      </c>
      <c r="E1196" s="54">
        <f t="shared" si="130"/>
        <v>9.81470416160478E-2</v>
      </c>
      <c r="F1196" s="61">
        <f t="shared" si="128"/>
        <v>9.81470416160478E-2</v>
      </c>
      <c r="G1196" s="55" t="str">
        <f t="shared" si="129"/>
        <v/>
      </c>
      <c r="H1196" s="61"/>
      <c r="I1196" s="63" t="str">
        <f t="shared" si="132"/>
        <v/>
      </c>
    </row>
    <row r="1197" spans="1:9" x14ac:dyDescent="0.2">
      <c r="A1197" s="19">
        <v>36433</v>
      </c>
      <c r="B1197" s="56">
        <v>2.7439999580383301</v>
      </c>
      <c r="C1197" s="57">
        <f t="shared" si="133"/>
        <v>5</v>
      </c>
      <c r="D1197" s="55">
        <f t="shared" si="134"/>
        <v>0.97167141393198686</v>
      </c>
      <c r="E1197" s="54">
        <f t="shared" si="130"/>
        <v>-2.8737583184292009E-2</v>
      </c>
      <c r="F1197" s="55">
        <f t="shared" si="128"/>
        <v>-2.8737583184292009E-2</v>
      </c>
      <c r="G1197" s="55" t="str">
        <f t="shared" si="129"/>
        <v/>
      </c>
      <c r="H1197" s="55">
        <f t="shared" si="131"/>
        <v>-2.8737583184292009E-2</v>
      </c>
      <c r="I1197" s="63" t="str">
        <f t="shared" si="132"/>
        <v/>
      </c>
    </row>
    <row r="1198" spans="1:9" x14ac:dyDescent="0.2">
      <c r="A1198" s="19">
        <v>36434</v>
      </c>
      <c r="B1198" s="56">
        <v>2.7929999828338623</v>
      </c>
      <c r="C1198" s="57">
        <f t="shared" si="133"/>
        <v>6</v>
      </c>
      <c r="D1198" s="55">
        <f t="shared" si="134"/>
        <v>1.0178571521664899</v>
      </c>
      <c r="E1198" s="54">
        <f t="shared" si="130"/>
        <v>1.7699586245426006E-2</v>
      </c>
      <c r="F1198" s="55">
        <f t="shared" si="128"/>
        <v>1.7699586245426006E-2</v>
      </c>
      <c r="G1198" s="55" t="str">
        <f t="shared" si="129"/>
        <v/>
      </c>
      <c r="H1198" s="55">
        <f t="shared" si="131"/>
        <v>1.7699586245426006E-2</v>
      </c>
      <c r="I1198" s="63" t="str">
        <f t="shared" si="132"/>
        <v/>
      </c>
    </row>
    <row r="1199" spans="1:9" x14ac:dyDescent="0.2">
      <c r="A1199" s="19">
        <v>36437</v>
      </c>
      <c r="B1199" s="56">
        <v>2.625</v>
      </c>
      <c r="C1199" s="57">
        <f t="shared" si="133"/>
        <v>2</v>
      </c>
      <c r="D1199" s="55">
        <f t="shared" si="134"/>
        <v>0.93984962983658726</v>
      </c>
      <c r="E1199" s="54">
        <f t="shared" si="130"/>
        <v>-6.2035384773323814E-2</v>
      </c>
      <c r="F1199" s="55" t="str">
        <f t="shared" si="128"/>
        <v/>
      </c>
      <c r="G1199" s="55">
        <f t="shared" si="129"/>
        <v>-6.2035384773323814E-2</v>
      </c>
      <c r="H1199" s="55" t="str">
        <f t="shared" si="131"/>
        <v/>
      </c>
      <c r="I1199" s="63">
        <f t="shared" si="132"/>
        <v>-6.2035384773323814E-2</v>
      </c>
    </row>
    <row r="1200" spans="1:9" x14ac:dyDescent="0.2">
      <c r="A1200" s="19">
        <v>36438</v>
      </c>
      <c r="B1200" s="56">
        <v>2.5859999656677246</v>
      </c>
      <c r="C1200" s="57">
        <f t="shared" si="133"/>
        <v>3</v>
      </c>
      <c r="D1200" s="55">
        <f t="shared" si="134"/>
        <v>0.98514284406389507</v>
      </c>
      <c r="E1200" s="54">
        <f t="shared" si="130"/>
        <v>-1.4968628970130017E-2</v>
      </c>
      <c r="F1200" s="55">
        <f t="shared" si="128"/>
        <v>-1.4968628970130017E-2</v>
      </c>
      <c r="G1200" s="55" t="str">
        <f t="shared" si="129"/>
        <v/>
      </c>
      <c r="H1200" s="55">
        <f t="shared" si="131"/>
        <v>-1.4968628970130017E-2</v>
      </c>
      <c r="I1200" s="63" t="str">
        <f t="shared" si="132"/>
        <v/>
      </c>
    </row>
    <row r="1201" spans="1:9" x14ac:dyDescent="0.2">
      <c r="A1201" s="19">
        <v>36439</v>
      </c>
      <c r="B1201" s="56">
        <v>2.6010000705718994</v>
      </c>
      <c r="C1201" s="57">
        <f t="shared" si="133"/>
        <v>4</v>
      </c>
      <c r="D1201" s="55">
        <f t="shared" si="134"/>
        <v>1.0058005046803247</v>
      </c>
      <c r="E1201" s="54">
        <f t="shared" si="130"/>
        <v>5.7837465256597781E-3</v>
      </c>
      <c r="F1201" s="55">
        <f t="shared" si="128"/>
        <v>5.7837465256597781E-3</v>
      </c>
      <c r="G1201" s="55" t="str">
        <f t="shared" si="129"/>
        <v/>
      </c>
      <c r="H1201" s="55">
        <f t="shared" si="131"/>
        <v>5.7837465256597781E-3</v>
      </c>
      <c r="I1201" s="63" t="str">
        <f t="shared" si="132"/>
        <v/>
      </c>
    </row>
    <row r="1202" spans="1:9" x14ac:dyDescent="0.2">
      <c r="A1202" s="19">
        <v>36440</v>
      </c>
      <c r="B1202" s="56">
        <v>2.6419999599456787</v>
      </c>
      <c r="C1202" s="57">
        <f t="shared" si="133"/>
        <v>5</v>
      </c>
      <c r="D1202" s="55">
        <f t="shared" si="134"/>
        <v>1.0157631250524204</v>
      </c>
      <c r="E1202" s="54">
        <f t="shared" si="130"/>
        <v>1.5640177340410559E-2</v>
      </c>
      <c r="F1202" s="55">
        <f t="shared" si="128"/>
        <v>1.5640177340410559E-2</v>
      </c>
      <c r="G1202" s="55" t="str">
        <f t="shared" si="129"/>
        <v/>
      </c>
      <c r="H1202" s="55">
        <f t="shared" si="131"/>
        <v>1.5640177340410559E-2</v>
      </c>
      <c r="I1202" s="63" t="str">
        <f t="shared" si="132"/>
        <v/>
      </c>
    </row>
    <row r="1203" spans="1:9" x14ac:dyDescent="0.2">
      <c r="A1203" s="19">
        <v>36441</v>
      </c>
      <c r="B1203" s="56">
        <v>2.6919999122619629</v>
      </c>
      <c r="C1203" s="57">
        <f t="shared" si="133"/>
        <v>6</v>
      </c>
      <c r="D1203" s="55">
        <f t="shared" si="134"/>
        <v>1.0189250390137448</v>
      </c>
      <c r="E1203" s="54">
        <f t="shared" si="130"/>
        <v>1.8748188250814826E-2</v>
      </c>
      <c r="F1203" s="55">
        <f t="shared" si="128"/>
        <v>1.8748188250814826E-2</v>
      </c>
      <c r="G1203" s="55" t="str">
        <f t="shared" si="129"/>
        <v/>
      </c>
      <c r="H1203" s="55">
        <f t="shared" si="131"/>
        <v>1.8748188250814826E-2</v>
      </c>
      <c r="I1203" s="63" t="str">
        <f t="shared" si="132"/>
        <v/>
      </c>
    </row>
    <row r="1204" spans="1:9" x14ac:dyDescent="0.2">
      <c r="A1204" s="19">
        <v>36444</v>
      </c>
      <c r="B1204" s="56">
        <v>2.8250000476837158</v>
      </c>
      <c r="C1204" s="57">
        <f t="shared" si="133"/>
        <v>2</v>
      </c>
      <c r="D1204" s="55">
        <f t="shared" si="134"/>
        <v>1.0494056982750788</v>
      </c>
      <c r="E1204" s="54">
        <f t="shared" si="130"/>
        <v>4.822400228725339E-2</v>
      </c>
      <c r="F1204" s="55" t="str">
        <f t="shared" si="128"/>
        <v/>
      </c>
      <c r="G1204" s="55">
        <f t="shared" si="129"/>
        <v>4.822400228725339E-2</v>
      </c>
      <c r="H1204" s="55" t="str">
        <f t="shared" si="131"/>
        <v/>
      </c>
      <c r="I1204" s="63">
        <f t="shared" si="132"/>
        <v>4.822400228725339E-2</v>
      </c>
    </row>
    <row r="1205" spans="1:9" x14ac:dyDescent="0.2">
      <c r="A1205" s="19">
        <v>36445</v>
      </c>
      <c r="B1205" s="56">
        <v>2.9270000457763672</v>
      </c>
      <c r="C1205" s="57">
        <f t="shared" si="133"/>
        <v>3</v>
      </c>
      <c r="D1205" s="55">
        <f t="shared" si="134"/>
        <v>1.0361061934056546</v>
      </c>
      <c r="E1205" s="54">
        <f t="shared" si="130"/>
        <v>3.5469641871499695E-2</v>
      </c>
      <c r="F1205" s="55">
        <f t="shared" si="128"/>
        <v>3.5469641871499695E-2</v>
      </c>
      <c r="G1205" s="55" t="str">
        <f t="shared" si="129"/>
        <v/>
      </c>
      <c r="H1205" s="55">
        <f t="shared" si="131"/>
        <v>3.5469641871499695E-2</v>
      </c>
      <c r="I1205" s="63" t="str">
        <f t="shared" si="132"/>
        <v/>
      </c>
    </row>
    <row r="1206" spans="1:9" x14ac:dyDescent="0.2">
      <c r="A1206" s="19">
        <v>36446</v>
      </c>
      <c r="B1206" s="56">
        <v>2.9700000286102295</v>
      </c>
      <c r="C1206" s="57">
        <f t="shared" si="133"/>
        <v>4</v>
      </c>
      <c r="D1206" s="55">
        <f t="shared" si="134"/>
        <v>1.0146908036082578</v>
      </c>
      <c r="E1206" s="54">
        <f t="shared" si="130"/>
        <v>1.458393909858691E-2</v>
      </c>
      <c r="F1206" s="55">
        <f t="shared" si="128"/>
        <v>1.458393909858691E-2</v>
      </c>
      <c r="G1206" s="55" t="str">
        <f t="shared" si="129"/>
        <v/>
      </c>
      <c r="H1206" s="55">
        <f t="shared" si="131"/>
        <v>1.458393909858691E-2</v>
      </c>
      <c r="I1206" s="63" t="str">
        <f t="shared" si="132"/>
        <v/>
      </c>
    </row>
    <row r="1207" spans="1:9" x14ac:dyDescent="0.2">
      <c r="A1207" s="19">
        <v>36447</v>
      </c>
      <c r="B1207" s="56">
        <v>2.8340001106262207</v>
      </c>
      <c r="C1207" s="57">
        <f t="shared" si="133"/>
        <v>5</v>
      </c>
      <c r="D1207" s="55">
        <f t="shared" si="134"/>
        <v>0.9542087822646762</v>
      </c>
      <c r="E1207" s="54">
        <f t="shared" si="130"/>
        <v>-4.6872782143830533E-2</v>
      </c>
      <c r="F1207" s="55">
        <f t="shared" si="128"/>
        <v>-4.6872782143830533E-2</v>
      </c>
      <c r="G1207" s="55" t="str">
        <f t="shared" si="129"/>
        <v/>
      </c>
      <c r="H1207" s="55">
        <f t="shared" si="131"/>
        <v>-4.6872782143830533E-2</v>
      </c>
      <c r="I1207" s="63" t="str">
        <f t="shared" si="132"/>
        <v/>
      </c>
    </row>
    <row r="1208" spans="1:9" x14ac:dyDescent="0.2">
      <c r="A1208" s="19">
        <v>36448</v>
      </c>
      <c r="B1208" s="56">
        <v>2.9749999046325684</v>
      </c>
      <c r="C1208" s="57">
        <f t="shared" si="133"/>
        <v>6</v>
      </c>
      <c r="D1208" s="55">
        <f t="shared" si="134"/>
        <v>1.049752924665621</v>
      </c>
      <c r="E1208" s="54">
        <f t="shared" si="130"/>
        <v>4.8554826637461475E-2</v>
      </c>
      <c r="F1208" s="55">
        <f t="shared" si="128"/>
        <v>4.8554826637461475E-2</v>
      </c>
      <c r="G1208" s="55" t="str">
        <f t="shared" si="129"/>
        <v/>
      </c>
      <c r="H1208" s="55">
        <f t="shared" si="131"/>
        <v>4.8554826637461475E-2</v>
      </c>
      <c r="I1208" s="63" t="str">
        <f t="shared" si="132"/>
        <v/>
      </c>
    </row>
    <row r="1209" spans="1:9" x14ac:dyDescent="0.2">
      <c r="A1209" s="19">
        <v>36451</v>
      </c>
      <c r="B1209" s="56">
        <v>2.9200000762939453</v>
      </c>
      <c r="C1209" s="57">
        <f t="shared" si="133"/>
        <v>2</v>
      </c>
      <c r="D1209" s="55">
        <f t="shared" si="134"/>
        <v>0.98151266215068467</v>
      </c>
      <c r="E1209" s="54">
        <f t="shared" si="130"/>
        <v>-1.8660364533059571E-2</v>
      </c>
      <c r="F1209" s="55" t="str">
        <f t="shared" si="128"/>
        <v/>
      </c>
      <c r="G1209" s="55">
        <f t="shared" si="129"/>
        <v>-1.8660364533059571E-2</v>
      </c>
      <c r="H1209" s="55" t="str">
        <f t="shared" si="131"/>
        <v/>
      </c>
      <c r="I1209" s="63">
        <f t="shared" si="132"/>
        <v>-1.8660364533059571E-2</v>
      </c>
    </row>
    <row r="1210" spans="1:9" x14ac:dyDescent="0.2">
      <c r="A1210" s="19">
        <v>36452</v>
      </c>
      <c r="B1210" s="56">
        <v>3.0069999694824219</v>
      </c>
      <c r="C1210" s="57">
        <f t="shared" si="133"/>
        <v>3</v>
      </c>
      <c r="D1210" s="55">
        <f t="shared" si="134"/>
        <v>1.0297944831901842</v>
      </c>
      <c r="E1210" s="54">
        <f t="shared" si="130"/>
        <v>2.9359251449293036E-2</v>
      </c>
      <c r="F1210" s="55">
        <f t="shared" si="128"/>
        <v>2.9359251449293036E-2</v>
      </c>
      <c r="G1210" s="55" t="str">
        <f t="shared" si="129"/>
        <v/>
      </c>
      <c r="H1210" s="55">
        <f t="shared" si="131"/>
        <v>2.9359251449293036E-2</v>
      </c>
      <c r="I1210" s="63" t="str">
        <f t="shared" si="132"/>
        <v/>
      </c>
    </row>
    <row r="1211" spans="1:9" x14ac:dyDescent="0.2">
      <c r="A1211" s="19">
        <v>36453</v>
      </c>
      <c r="B1211" s="56">
        <v>2.9779999256134033</v>
      </c>
      <c r="C1211" s="57">
        <f t="shared" si="133"/>
        <v>4</v>
      </c>
      <c r="D1211" s="55">
        <f t="shared" si="134"/>
        <v>0.9903558216949333</v>
      </c>
      <c r="E1211" s="54">
        <f t="shared" si="130"/>
        <v>-9.6909845744390741E-3</v>
      </c>
      <c r="F1211" s="55">
        <f t="shared" si="128"/>
        <v>-9.6909845744390741E-3</v>
      </c>
      <c r="G1211" s="55" t="str">
        <f t="shared" si="129"/>
        <v/>
      </c>
      <c r="H1211" s="55">
        <f t="shared" si="131"/>
        <v>-9.6909845744390741E-3</v>
      </c>
      <c r="I1211" s="63" t="str">
        <f t="shared" si="132"/>
        <v/>
      </c>
    </row>
    <row r="1212" spans="1:9" x14ac:dyDescent="0.2">
      <c r="A1212" s="19">
        <v>36454</v>
      </c>
      <c r="B1212" s="56">
        <v>3.0639998912811279</v>
      </c>
      <c r="C1212" s="57">
        <f t="shared" si="133"/>
        <v>5</v>
      </c>
      <c r="D1212" s="55">
        <f t="shared" si="134"/>
        <v>1.0288784311000312</v>
      </c>
      <c r="E1212" s="54">
        <f t="shared" si="130"/>
        <v>2.8469307112576159E-2</v>
      </c>
      <c r="F1212" s="55">
        <f t="shared" si="128"/>
        <v>2.8469307112576159E-2</v>
      </c>
      <c r="G1212" s="55" t="str">
        <f t="shared" si="129"/>
        <v/>
      </c>
      <c r="H1212" s="55">
        <f t="shared" si="131"/>
        <v>2.8469307112576159E-2</v>
      </c>
      <c r="I1212" s="63" t="str">
        <f t="shared" si="132"/>
        <v/>
      </c>
    </row>
    <row r="1213" spans="1:9" x14ac:dyDescent="0.2">
      <c r="A1213" s="19">
        <v>36455</v>
      </c>
      <c r="B1213" s="56">
        <v>3.0720000267028809</v>
      </c>
      <c r="C1213" s="57">
        <f t="shared" si="133"/>
        <v>6</v>
      </c>
      <c r="D1213" s="55">
        <f t="shared" si="134"/>
        <v>1.002611010347787</v>
      </c>
      <c r="E1213" s="54">
        <f t="shared" si="130"/>
        <v>2.607607582086187E-3</v>
      </c>
      <c r="F1213" s="55">
        <f t="shared" si="128"/>
        <v>2.607607582086187E-3</v>
      </c>
      <c r="G1213" s="55" t="str">
        <f t="shared" si="129"/>
        <v/>
      </c>
      <c r="H1213" s="55">
        <f t="shared" si="131"/>
        <v>2.607607582086187E-3</v>
      </c>
      <c r="I1213" s="63" t="str">
        <f t="shared" si="132"/>
        <v/>
      </c>
    </row>
    <row r="1214" spans="1:9" x14ac:dyDescent="0.2">
      <c r="A1214" s="19">
        <v>36458</v>
      </c>
      <c r="B1214" s="56">
        <v>3.0160000324249268</v>
      </c>
      <c r="C1214" s="57">
        <f t="shared" si="133"/>
        <v>2</v>
      </c>
      <c r="D1214" s="55">
        <f t="shared" si="134"/>
        <v>0.98177083535443266</v>
      </c>
      <c r="E1214" s="54">
        <f t="shared" si="130"/>
        <v>-1.8397363081089729E-2</v>
      </c>
      <c r="F1214" s="55" t="str">
        <f t="shared" si="128"/>
        <v/>
      </c>
      <c r="G1214" s="55">
        <f t="shared" si="129"/>
        <v>-1.8397363081089729E-2</v>
      </c>
      <c r="H1214" s="55" t="str">
        <f t="shared" si="131"/>
        <v/>
      </c>
      <c r="I1214" s="63">
        <f t="shared" si="132"/>
        <v>-1.8397363081089729E-2</v>
      </c>
    </row>
    <row r="1215" spans="1:9" x14ac:dyDescent="0.2">
      <c r="A1215" s="19">
        <v>36459</v>
      </c>
      <c r="B1215" s="56">
        <v>3.0109999179840088</v>
      </c>
      <c r="C1215" s="57">
        <f t="shared" si="133"/>
        <v>3</v>
      </c>
      <c r="D1215" s="55">
        <f t="shared" si="134"/>
        <v>0.99834213713953524</v>
      </c>
      <c r="E1215" s="54">
        <f t="shared" si="130"/>
        <v>-1.6592386358717135E-3</v>
      </c>
      <c r="F1215" s="55">
        <f t="shared" si="128"/>
        <v>-1.6592386358717135E-3</v>
      </c>
      <c r="G1215" s="55" t="str">
        <f t="shared" si="129"/>
        <v/>
      </c>
      <c r="H1215" s="55">
        <f t="shared" si="131"/>
        <v>-1.6592386358717135E-3</v>
      </c>
      <c r="I1215" s="63" t="str">
        <f t="shared" si="132"/>
        <v/>
      </c>
    </row>
    <row r="1216" spans="1:9" s="28" customFormat="1" x14ac:dyDescent="0.2">
      <c r="A1216" s="24">
        <v>36460</v>
      </c>
      <c r="B1216" s="58">
        <v>3.0920000076293945</v>
      </c>
      <c r="C1216" s="59">
        <f t="shared" si="133"/>
        <v>4</v>
      </c>
      <c r="D1216" s="60">
        <f t="shared" si="134"/>
        <v>1.0269013921792527</v>
      </c>
      <c r="E1216" s="60">
        <f t="shared" si="130"/>
        <v>2.654591093182988E-2</v>
      </c>
      <c r="F1216" s="60">
        <f t="shared" si="128"/>
        <v>2.654591093182988E-2</v>
      </c>
      <c r="G1216" s="60" t="str">
        <f t="shared" si="129"/>
        <v/>
      </c>
      <c r="H1216" s="60">
        <f t="shared" si="131"/>
        <v>2.654591093182988E-2</v>
      </c>
      <c r="I1216" s="64" t="str">
        <f t="shared" si="132"/>
        <v/>
      </c>
    </row>
    <row r="1217" spans="1:9" x14ac:dyDescent="0.2">
      <c r="A1217" s="19">
        <v>36461</v>
      </c>
      <c r="B1217" s="56">
        <v>2.9649999141693115</v>
      </c>
      <c r="C1217" s="57">
        <f t="shared" si="133"/>
        <v>5</v>
      </c>
      <c r="D1217" s="55">
        <f t="shared" si="134"/>
        <v>0.95892623119446474</v>
      </c>
      <c r="E1217" s="54">
        <f t="shared" si="130"/>
        <v>-4.1941129690905465E-2</v>
      </c>
      <c r="F1217" s="61">
        <f t="shared" si="128"/>
        <v>-4.1941129690905465E-2</v>
      </c>
      <c r="G1217" s="55" t="str">
        <f t="shared" si="129"/>
        <v/>
      </c>
      <c r="H1217" s="61"/>
      <c r="I1217" s="63" t="str">
        <f t="shared" si="132"/>
        <v/>
      </c>
    </row>
    <row r="1218" spans="1:9" x14ac:dyDescent="0.2">
      <c r="A1218" s="19">
        <v>36462</v>
      </c>
      <c r="B1218" s="56">
        <v>2.9609999656677246</v>
      </c>
      <c r="C1218" s="57">
        <f t="shared" si="133"/>
        <v>6</v>
      </c>
      <c r="D1218" s="55">
        <f t="shared" si="134"/>
        <v>0.99865094481707339</v>
      </c>
      <c r="E1218" s="54">
        <f t="shared" si="130"/>
        <v>-1.3499659771031216E-3</v>
      </c>
      <c r="F1218" s="55">
        <f t="shared" si="128"/>
        <v>-1.3499659771031216E-3</v>
      </c>
      <c r="G1218" s="55" t="str">
        <f t="shared" si="129"/>
        <v/>
      </c>
      <c r="H1218" s="55">
        <f t="shared" si="131"/>
        <v>-1.3499659771031216E-3</v>
      </c>
      <c r="I1218" s="63" t="str">
        <f t="shared" si="132"/>
        <v/>
      </c>
    </row>
    <row r="1219" spans="1:9" x14ac:dyDescent="0.2">
      <c r="A1219" s="19">
        <v>36465</v>
      </c>
      <c r="B1219" s="56">
        <v>2.9140000343322754</v>
      </c>
      <c r="C1219" s="57">
        <f t="shared" si="133"/>
        <v>2</v>
      </c>
      <c r="D1219" s="55">
        <f t="shared" si="134"/>
        <v>0.9841270071325886</v>
      </c>
      <c r="E1219" s="54">
        <f t="shared" si="130"/>
        <v>-1.6000317969778792E-2</v>
      </c>
      <c r="F1219" s="55" t="str">
        <f t="shared" si="128"/>
        <v/>
      </c>
      <c r="G1219" s="55">
        <f t="shared" si="129"/>
        <v>-1.6000317969778792E-2</v>
      </c>
      <c r="H1219" s="55" t="str">
        <f t="shared" si="131"/>
        <v/>
      </c>
      <c r="I1219" s="63">
        <f t="shared" si="132"/>
        <v>-1.6000317969778792E-2</v>
      </c>
    </row>
    <row r="1220" spans="1:9" x14ac:dyDescent="0.2">
      <c r="A1220" s="19">
        <v>36466</v>
      </c>
      <c r="B1220" s="56">
        <v>2.8369998931884766</v>
      </c>
      <c r="C1220" s="57">
        <f t="shared" si="133"/>
        <v>3</v>
      </c>
      <c r="D1220" s="55">
        <f t="shared" si="134"/>
        <v>0.97357579264358418</v>
      </c>
      <c r="E1220" s="54">
        <f t="shared" si="130"/>
        <v>-2.6779601377599167E-2</v>
      </c>
      <c r="F1220" s="55">
        <f t="shared" si="128"/>
        <v>-2.6779601377599167E-2</v>
      </c>
      <c r="G1220" s="55" t="str">
        <f t="shared" si="129"/>
        <v/>
      </c>
      <c r="H1220" s="55">
        <f t="shared" si="131"/>
        <v>-2.6779601377599167E-2</v>
      </c>
      <c r="I1220" s="63" t="str">
        <f t="shared" si="132"/>
        <v/>
      </c>
    </row>
    <row r="1221" spans="1:9" x14ac:dyDescent="0.2">
      <c r="A1221" s="19">
        <v>36467</v>
      </c>
      <c r="B1221" s="56">
        <v>2.8730001449584961</v>
      </c>
      <c r="C1221" s="57">
        <f t="shared" si="133"/>
        <v>4</v>
      </c>
      <c r="D1221" s="55">
        <f t="shared" si="134"/>
        <v>1.0126895499208353</v>
      </c>
      <c r="E1221" s="54">
        <f t="shared" si="130"/>
        <v>1.2609712275345441E-2</v>
      </c>
      <c r="F1221" s="55">
        <f t="shared" si="128"/>
        <v>1.2609712275345441E-2</v>
      </c>
      <c r="G1221" s="55" t="str">
        <f t="shared" si="129"/>
        <v/>
      </c>
      <c r="H1221" s="55">
        <f t="shared" si="131"/>
        <v>1.2609712275345441E-2</v>
      </c>
      <c r="I1221" s="63" t="str">
        <f t="shared" si="132"/>
        <v/>
      </c>
    </row>
    <row r="1222" spans="1:9" x14ac:dyDescent="0.2">
      <c r="A1222" s="19">
        <v>36468</v>
      </c>
      <c r="B1222" s="56">
        <v>2.8259999752044678</v>
      </c>
      <c r="C1222" s="57">
        <f t="shared" si="133"/>
        <v>5</v>
      </c>
      <c r="D1222" s="55">
        <f t="shared" si="134"/>
        <v>0.98364073533497598</v>
      </c>
      <c r="E1222" s="54">
        <f t="shared" si="130"/>
        <v>-1.6494554964335193E-2</v>
      </c>
      <c r="F1222" s="55">
        <f t="shared" si="128"/>
        <v>-1.6494554964335193E-2</v>
      </c>
      <c r="G1222" s="55" t="str">
        <f t="shared" si="129"/>
        <v/>
      </c>
      <c r="H1222" s="55">
        <f t="shared" si="131"/>
        <v>-1.6494554964335193E-2</v>
      </c>
      <c r="I1222" s="63" t="str">
        <f t="shared" si="132"/>
        <v/>
      </c>
    </row>
    <row r="1223" spans="1:9" x14ac:dyDescent="0.2">
      <c r="A1223" s="19">
        <v>36469</v>
      </c>
      <c r="B1223" s="56">
        <v>2.8840000629425049</v>
      </c>
      <c r="C1223" s="57">
        <f t="shared" si="133"/>
        <v>6</v>
      </c>
      <c r="D1223" s="55">
        <f t="shared" si="134"/>
        <v>1.0205237396485967</v>
      </c>
      <c r="E1223" s="54">
        <f t="shared" si="130"/>
        <v>2.0315965759164733E-2</v>
      </c>
      <c r="F1223" s="55">
        <f t="shared" ref="F1223:F1286" si="135">IF(C1223&gt;C1222,E1223,"")</f>
        <v>2.0315965759164733E-2</v>
      </c>
      <c r="G1223" s="55" t="str">
        <f t="shared" ref="G1223:G1286" si="136">IF(C1222&lt;C1223,"",E1223)</f>
        <v/>
      </c>
      <c r="H1223" s="55">
        <f t="shared" si="131"/>
        <v>2.0315965759164733E-2</v>
      </c>
      <c r="I1223" s="63" t="str">
        <f t="shared" si="132"/>
        <v/>
      </c>
    </row>
    <row r="1224" spans="1:9" x14ac:dyDescent="0.2">
      <c r="A1224" s="19">
        <v>36472</v>
      </c>
      <c r="B1224" s="56">
        <v>2.6649999618530273</v>
      </c>
      <c r="C1224" s="57">
        <f t="shared" si="133"/>
        <v>2</v>
      </c>
      <c r="D1224" s="55">
        <f t="shared" si="134"/>
        <v>0.92406376688284997</v>
      </c>
      <c r="E1224" s="54">
        <f t="shared" ref="E1224:E1287" si="137">LN(D1224)</f>
        <v>-7.8974197943679936E-2</v>
      </c>
      <c r="F1224" s="55" t="str">
        <f t="shared" si="135"/>
        <v/>
      </c>
      <c r="G1224" s="55">
        <f t="shared" si="136"/>
        <v>-7.8974197943679936E-2</v>
      </c>
      <c r="H1224" s="55" t="str">
        <f t="shared" ref="H1224:H1287" si="138">F1224</f>
        <v/>
      </c>
      <c r="I1224" s="63">
        <f t="shared" ref="I1224:I1287" si="139">G1224</f>
        <v>-7.8974197943679936E-2</v>
      </c>
    </row>
    <row r="1225" spans="1:9" x14ac:dyDescent="0.2">
      <c r="A1225" s="19">
        <v>36473</v>
      </c>
      <c r="B1225" s="56">
        <v>2.6430001258850098</v>
      </c>
      <c r="C1225" s="57">
        <f t="shared" si="133"/>
        <v>3</v>
      </c>
      <c r="D1225" s="55">
        <f t="shared" si="134"/>
        <v>0.99174490195762677</v>
      </c>
      <c r="E1225" s="54">
        <f t="shared" si="137"/>
        <v>-8.2893600520044606E-3</v>
      </c>
      <c r="F1225" s="55">
        <f t="shared" si="135"/>
        <v>-8.2893600520044606E-3</v>
      </c>
      <c r="G1225" s="55" t="str">
        <f t="shared" si="136"/>
        <v/>
      </c>
      <c r="H1225" s="55">
        <f t="shared" si="138"/>
        <v>-8.2893600520044606E-3</v>
      </c>
      <c r="I1225" s="63" t="str">
        <f t="shared" si="139"/>
        <v/>
      </c>
    </row>
    <row r="1226" spans="1:9" x14ac:dyDescent="0.2">
      <c r="A1226" s="19">
        <v>36474</v>
      </c>
      <c r="B1226" s="56">
        <v>2.6570000648498535</v>
      </c>
      <c r="C1226" s="57">
        <f t="shared" si="133"/>
        <v>4</v>
      </c>
      <c r="D1226" s="55">
        <f t="shared" si="134"/>
        <v>1.0052969876269513</v>
      </c>
      <c r="E1226" s="54">
        <f t="shared" si="137"/>
        <v>5.2830079331048722E-3</v>
      </c>
      <c r="F1226" s="55">
        <f t="shared" si="135"/>
        <v>5.2830079331048722E-3</v>
      </c>
      <c r="G1226" s="55" t="str">
        <f t="shared" si="136"/>
        <v/>
      </c>
      <c r="H1226" s="55">
        <f t="shared" si="138"/>
        <v>5.2830079331048722E-3</v>
      </c>
      <c r="I1226" s="63" t="str">
        <f t="shared" si="139"/>
        <v/>
      </c>
    </row>
    <row r="1227" spans="1:9" x14ac:dyDescent="0.2">
      <c r="A1227" s="19">
        <v>36475</v>
      </c>
      <c r="B1227" s="56">
        <v>2.5220000743865967</v>
      </c>
      <c r="C1227" s="57">
        <f t="shared" si="133"/>
        <v>5</v>
      </c>
      <c r="D1227" s="55">
        <f t="shared" si="134"/>
        <v>0.94919082153997403</v>
      </c>
      <c r="E1227" s="54">
        <f t="shared" si="137"/>
        <v>-5.2145424147037871E-2</v>
      </c>
      <c r="F1227" s="55">
        <f t="shared" si="135"/>
        <v>-5.2145424147037871E-2</v>
      </c>
      <c r="G1227" s="55" t="str">
        <f t="shared" si="136"/>
        <v/>
      </c>
      <c r="H1227" s="55">
        <f t="shared" si="138"/>
        <v>-5.2145424147037871E-2</v>
      </c>
      <c r="I1227" s="63" t="str">
        <f t="shared" si="139"/>
        <v/>
      </c>
    </row>
    <row r="1228" spans="1:9" x14ac:dyDescent="0.2">
      <c r="A1228" s="19">
        <v>36476</v>
      </c>
      <c r="B1228" s="56">
        <v>2.6489999294281006</v>
      </c>
      <c r="C1228" s="57">
        <f t="shared" si="133"/>
        <v>6</v>
      </c>
      <c r="D1228" s="55">
        <f t="shared" si="134"/>
        <v>1.0503568006723365</v>
      </c>
      <c r="E1228" s="54">
        <f t="shared" si="137"/>
        <v>4.9129916611164247E-2</v>
      </c>
      <c r="F1228" s="55">
        <f t="shared" si="135"/>
        <v>4.9129916611164247E-2</v>
      </c>
      <c r="G1228" s="55" t="str">
        <f t="shared" si="136"/>
        <v/>
      </c>
      <c r="H1228" s="55">
        <f t="shared" si="138"/>
        <v>4.9129916611164247E-2</v>
      </c>
      <c r="I1228" s="63" t="str">
        <f t="shared" si="139"/>
        <v/>
      </c>
    </row>
    <row r="1229" spans="1:9" x14ac:dyDescent="0.2">
      <c r="A1229" s="19">
        <v>36479</v>
      </c>
      <c r="B1229" s="56">
        <v>2.5239999294281006</v>
      </c>
      <c r="C1229" s="57">
        <f t="shared" si="133"/>
        <v>2</v>
      </c>
      <c r="D1229" s="55">
        <f t="shared" si="134"/>
        <v>0.95281238077383168</v>
      </c>
      <c r="E1229" s="54">
        <f t="shared" si="137"/>
        <v>-4.8337266930347816E-2</v>
      </c>
      <c r="F1229" s="55" t="str">
        <f t="shared" si="135"/>
        <v/>
      </c>
      <c r="G1229" s="55">
        <f t="shared" si="136"/>
        <v>-4.8337266930347816E-2</v>
      </c>
      <c r="H1229" s="55" t="str">
        <f t="shared" si="138"/>
        <v/>
      </c>
      <c r="I1229" s="63">
        <f t="shared" si="139"/>
        <v>-4.8337266930347816E-2</v>
      </c>
    </row>
    <row r="1230" spans="1:9" x14ac:dyDescent="0.2">
      <c r="A1230" s="19">
        <v>36480</v>
      </c>
      <c r="B1230" s="56">
        <v>2.4509999752044678</v>
      </c>
      <c r="C1230" s="57">
        <f t="shared" si="133"/>
        <v>3</v>
      </c>
      <c r="D1230" s="55">
        <f t="shared" si="134"/>
        <v>0.97107767184439919</v>
      </c>
      <c r="E1230" s="54">
        <f t="shared" si="137"/>
        <v>-2.9348822289146578E-2</v>
      </c>
      <c r="F1230" s="55">
        <f t="shared" si="135"/>
        <v>-2.9348822289146578E-2</v>
      </c>
      <c r="G1230" s="55" t="str">
        <f t="shared" si="136"/>
        <v/>
      </c>
      <c r="H1230" s="55">
        <f t="shared" si="138"/>
        <v>-2.9348822289146578E-2</v>
      </c>
      <c r="I1230" s="63" t="str">
        <f t="shared" si="139"/>
        <v/>
      </c>
    </row>
    <row r="1231" spans="1:9" x14ac:dyDescent="0.2">
      <c r="A1231" s="19">
        <v>36481</v>
      </c>
      <c r="B1231" s="56">
        <v>2.4560000896453857</v>
      </c>
      <c r="C1231" s="57">
        <f t="shared" si="133"/>
        <v>4</v>
      </c>
      <c r="D1231" s="55">
        <f t="shared" si="134"/>
        <v>1.0020400303922896</v>
      </c>
      <c r="E1231" s="54">
        <f t="shared" si="137"/>
        <v>2.0379523559804335E-3</v>
      </c>
      <c r="F1231" s="55">
        <f t="shared" si="135"/>
        <v>2.0379523559804335E-3</v>
      </c>
      <c r="G1231" s="55" t="str">
        <f t="shared" si="136"/>
        <v/>
      </c>
      <c r="H1231" s="55">
        <f t="shared" si="138"/>
        <v>2.0379523559804335E-3</v>
      </c>
      <c r="I1231" s="63" t="str">
        <f t="shared" si="139"/>
        <v/>
      </c>
    </row>
    <row r="1232" spans="1:9" x14ac:dyDescent="0.2">
      <c r="A1232" s="19">
        <v>36482</v>
      </c>
      <c r="B1232" s="56">
        <v>2.4960000514984131</v>
      </c>
      <c r="C1232" s="57">
        <f t="shared" si="133"/>
        <v>5</v>
      </c>
      <c r="D1232" s="55">
        <f t="shared" si="134"/>
        <v>1.016286628824514</v>
      </c>
      <c r="E1232" s="54">
        <f t="shared" si="137"/>
        <v>1.6155424354098568E-2</v>
      </c>
      <c r="F1232" s="55">
        <f t="shared" si="135"/>
        <v>1.6155424354098568E-2</v>
      </c>
      <c r="G1232" s="55" t="str">
        <f t="shared" si="136"/>
        <v/>
      </c>
      <c r="H1232" s="55">
        <f t="shared" si="138"/>
        <v>1.6155424354098568E-2</v>
      </c>
      <c r="I1232" s="63" t="str">
        <f t="shared" si="139"/>
        <v/>
      </c>
    </row>
    <row r="1233" spans="1:9" x14ac:dyDescent="0.2">
      <c r="A1233" s="19">
        <v>36483</v>
      </c>
      <c r="B1233" s="56">
        <v>2.4340000152587891</v>
      </c>
      <c r="C1233" s="57">
        <f t="shared" si="133"/>
        <v>6</v>
      </c>
      <c r="D1233" s="55">
        <f t="shared" si="134"/>
        <v>0.97516024240367949</v>
      </c>
      <c r="E1233" s="54">
        <f t="shared" si="137"/>
        <v>-2.5153470305204984E-2</v>
      </c>
      <c r="F1233" s="55">
        <f t="shared" si="135"/>
        <v>-2.5153470305204984E-2</v>
      </c>
      <c r="G1233" s="55" t="str">
        <f t="shared" si="136"/>
        <v/>
      </c>
      <c r="H1233" s="55">
        <f t="shared" si="138"/>
        <v>-2.5153470305204984E-2</v>
      </c>
      <c r="I1233" s="63" t="str">
        <f t="shared" si="139"/>
        <v/>
      </c>
    </row>
    <row r="1234" spans="1:9" x14ac:dyDescent="0.2">
      <c r="A1234" s="19">
        <v>36486</v>
      </c>
      <c r="B1234" s="56">
        <v>2.1970000267028809</v>
      </c>
      <c r="C1234" s="57">
        <f t="shared" si="133"/>
        <v>2</v>
      </c>
      <c r="D1234" s="55">
        <f t="shared" si="134"/>
        <v>0.90262942191037343</v>
      </c>
      <c r="E1234" s="54">
        <f t="shared" si="137"/>
        <v>-0.10244319527763292</v>
      </c>
      <c r="F1234" s="55" t="str">
        <f t="shared" si="135"/>
        <v/>
      </c>
      <c r="G1234" s="55">
        <f t="shared" si="136"/>
        <v>-0.10244319527763292</v>
      </c>
      <c r="H1234" s="55" t="str">
        <f t="shared" si="138"/>
        <v/>
      </c>
      <c r="I1234" s="63">
        <f t="shared" si="139"/>
        <v>-0.10244319527763292</v>
      </c>
    </row>
    <row r="1235" spans="1:9" x14ac:dyDescent="0.2">
      <c r="A1235" s="19">
        <v>36487</v>
      </c>
      <c r="B1235" s="56">
        <v>2.1889998912811279</v>
      </c>
      <c r="C1235" s="57">
        <f t="shared" si="133"/>
        <v>3</v>
      </c>
      <c r="D1235" s="55">
        <f t="shared" si="134"/>
        <v>0.99635860931974629</v>
      </c>
      <c r="E1235" s="54">
        <f t="shared" si="137"/>
        <v>-3.6480366819946789E-3</v>
      </c>
      <c r="F1235" s="55">
        <f t="shared" si="135"/>
        <v>-3.6480366819946789E-3</v>
      </c>
      <c r="G1235" s="55" t="str">
        <f t="shared" si="136"/>
        <v/>
      </c>
      <c r="H1235" s="55">
        <f t="shared" si="138"/>
        <v>-3.6480366819946789E-3</v>
      </c>
      <c r="I1235" s="63" t="str">
        <f t="shared" si="139"/>
        <v/>
      </c>
    </row>
    <row r="1236" spans="1:9" s="28" customFormat="1" x14ac:dyDescent="0.2">
      <c r="A1236" s="24">
        <v>36488</v>
      </c>
      <c r="B1236" s="58">
        <v>2.119999885559082</v>
      </c>
      <c r="C1236" s="59">
        <f t="shared" si="133"/>
        <v>4</v>
      </c>
      <c r="D1236" s="60">
        <f t="shared" si="134"/>
        <v>0.96847875324394683</v>
      </c>
      <c r="E1236" s="60">
        <f t="shared" si="137"/>
        <v>-3.202873417237103E-2</v>
      </c>
      <c r="F1236" s="60">
        <f t="shared" si="135"/>
        <v>-3.202873417237103E-2</v>
      </c>
      <c r="G1236" s="60" t="str">
        <f t="shared" si="136"/>
        <v/>
      </c>
      <c r="H1236" s="60">
        <f t="shared" si="138"/>
        <v>-3.202873417237103E-2</v>
      </c>
      <c r="I1236" s="64" t="str">
        <f t="shared" si="139"/>
        <v/>
      </c>
    </row>
    <row r="1237" spans="1:9" x14ac:dyDescent="0.2">
      <c r="A1237" s="19">
        <v>36493</v>
      </c>
      <c r="B1237" s="56">
        <v>2.3519999980926514</v>
      </c>
      <c r="C1237" s="57">
        <f t="shared" si="133"/>
        <v>2</v>
      </c>
      <c r="D1237" s="55">
        <f t="shared" si="134"/>
        <v>1.109434021253443</v>
      </c>
      <c r="E1237" s="54">
        <f t="shared" si="137"/>
        <v>0.10384999452307841</v>
      </c>
      <c r="F1237" s="55" t="str">
        <f t="shared" si="135"/>
        <v/>
      </c>
      <c r="G1237" s="61">
        <f t="shared" si="136"/>
        <v>0.10384999452307841</v>
      </c>
      <c r="H1237" s="55" t="str">
        <f t="shared" si="138"/>
        <v/>
      </c>
      <c r="I1237" s="65"/>
    </row>
    <row r="1238" spans="1:9" x14ac:dyDescent="0.2">
      <c r="A1238" s="19">
        <v>36494</v>
      </c>
      <c r="B1238" s="56">
        <v>2.3039999008178711</v>
      </c>
      <c r="C1238" s="57">
        <f t="shared" si="133"/>
        <v>3</v>
      </c>
      <c r="D1238" s="55">
        <f t="shared" si="134"/>
        <v>0.979591795359819</v>
      </c>
      <c r="E1238" s="54">
        <f t="shared" si="137"/>
        <v>-2.0619329439588014E-2</v>
      </c>
      <c r="F1238" s="55">
        <f t="shared" si="135"/>
        <v>-2.0619329439588014E-2</v>
      </c>
      <c r="G1238" s="55" t="str">
        <f t="shared" si="136"/>
        <v/>
      </c>
      <c r="H1238" s="55">
        <f t="shared" si="138"/>
        <v>-2.0619329439588014E-2</v>
      </c>
      <c r="I1238" s="63" t="str">
        <f t="shared" si="139"/>
        <v/>
      </c>
    </row>
    <row r="1239" spans="1:9" x14ac:dyDescent="0.2">
      <c r="A1239" s="19">
        <v>36495</v>
      </c>
      <c r="B1239" s="56">
        <v>2.3930001258850098</v>
      </c>
      <c r="C1239" s="57">
        <f t="shared" si="133"/>
        <v>4</v>
      </c>
      <c r="D1239" s="55">
        <f t="shared" si="134"/>
        <v>1.0386285715704873</v>
      </c>
      <c r="E1239" s="54">
        <f t="shared" si="137"/>
        <v>3.7901161745910197E-2</v>
      </c>
      <c r="F1239" s="55">
        <f t="shared" si="135"/>
        <v>3.7901161745910197E-2</v>
      </c>
      <c r="G1239" s="55" t="str">
        <f t="shared" si="136"/>
        <v/>
      </c>
      <c r="H1239" s="55">
        <f t="shared" si="138"/>
        <v>3.7901161745910197E-2</v>
      </c>
      <c r="I1239" s="63" t="str">
        <f t="shared" si="139"/>
        <v/>
      </c>
    </row>
    <row r="1240" spans="1:9" x14ac:dyDescent="0.2">
      <c r="A1240" s="19">
        <v>36496</v>
      </c>
      <c r="B1240" s="56">
        <v>2.4609999656677246</v>
      </c>
      <c r="C1240" s="57">
        <f t="shared" si="133"/>
        <v>5</v>
      </c>
      <c r="D1240" s="55">
        <f t="shared" si="134"/>
        <v>1.0284161455100493</v>
      </c>
      <c r="E1240" s="54">
        <f t="shared" si="137"/>
        <v>2.8019895926625092E-2</v>
      </c>
      <c r="F1240" s="55">
        <f t="shared" si="135"/>
        <v>2.8019895926625092E-2</v>
      </c>
      <c r="G1240" s="55" t="str">
        <f t="shared" si="136"/>
        <v/>
      </c>
      <c r="H1240" s="55">
        <f t="shared" si="138"/>
        <v>2.8019895926625092E-2</v>
      </c>
      <c r="I1240" s="63" t="str">
        <f t="shared" si="139"/>
        <v/>
      </c>
    </row>
    <row r="1241" spans="1:9" x14ac:dyDescent="0.2">
      <c r="A1241" s="19">
        <v>36497</v>
      </c>
      <c r="B1241" s="56">
        <v>2.3310000896453857</v>
      </c>
      <c r="C1241" s="57">
        <f t="shared" si="133"/>
        <v>6</v>
      </c>
      <c r="D1241" s="55">
        <f t="shared" si="134"/>
        <v>0.94717599437793287</v>
      </c>
      <c r="E1241" s="54">
        <f t="shared" si="137"/>
        <v>-5.4270358946851886E-2</v>
      </c>
      <c r="F1241" s="55">
        <f t="shared" si="135"/>
        <v>-5.4270358946851886E-2</v>
      </c>
      <c r="G1241" s="55" t="str">
        <f t="shared" si="136"/>
        <v/>
      </c>
      <c r="H1241" s="55">
        <f t="shared" si="138"/>
        <v>-5.4270358946851886E-2</v>
      </c>
      <c r="I1241" s="63" t="str">
        <f t="shared" si="139"/>
        <v/>
      </c>
    </row>
    <row r="1242" spans="1:9" x14ac:dyDescent="0.2">
      <c r="A1242" s="19">
        <v>36500</v>
      </c>
      <c r="B1242" s="56">
        <v>2.2239999771118164</v>
      </c>
      <c r="C1242" s="57">
        <f t="shared" ref="C1242:C1305" si="140">WEEKDAY(A1242)</f>
        <v>2</v>
      </c>
      <c r="D1242" s="55">
        <f t="shared" ref="D1242:D1305" si="141">B1242/B1241</f>
        <v>0.95409690758534149</v>
      </c>
      <c r="E1242" s="54">
        <f t="shared" si="137"/>
        <v>-4.6990032414641884E-2</v>
      </c>
      <c r="F1242" s="55" t="str">
        <f t="shared" si="135"/>
        <v/>
      </c>
      <c r="G1242" s="55">
        <f t="shared" si="136"/>
        <v>-4.6990032414641884E-2</v>
      </c>
      <c r="H1242" s="55" t="str">
        <f t="shared" si="138"/>
        <v/>
      </c>
      <c r="I1242" s="63">
        <f t="shared" si="139"/>
        <v>-4.6990032414641884E-2</v>
      </c>
    </row>
    <row r="1243" spans="1:9" x14ac:dyDescent="0.2">
      <c r="A1243" s="19">
        <v>36501</v>
      </c>
      <c r="B1243" s="56">
        <v>2.2709999084472656</v>
      </c>
      <c r="C1243" s="57">
        <f t="shared" si="140"/>
        <v>3</v>
      </c>
      <c r="D1243" s="55">
        <f t="shared" si="141"/>
        <v>1.0211330628683213</v>
      </c>
      <c r="E1243" s="54">
        <f t="shared" si="137"/>
        <v>2.0912856712692478E-2</v>
      </c>
      <c r="F1243" s="55">
        <f t="shared" si="135"/>
        <v>2.0912856712692478E-2</v>
      </c>
      <c r="G1243" s="55" t="str">
        <f t="shared" si="136"/>
        <v/>
      </c>
      <c r="H1243" s="55">
        <f t="shared" si="138"/>
        <v>2.0912856712692478E-2</v>
      </c>
      <c r="I1243" s="63" t="str">
        <f t="shared" si="139"/>
        <v/>
      </c>
    </row>
    <row r="1244" spans="1:9" x14ac:dyDescent="0.2">
      <c r="A1244" s="19">
        <v>36502</v>
      </c>
      <c r="B1244" s="56">
        <v>2.2880001068115234</v>
      </c>
      <c r="C1244" s="57">
        <f t="shared" si="140"/>
        <v>4</v>
      </c>
      <c r="D1244" s="55">
        <f t="shared" si="141"/>
        <v>1.0074857767721714</v>
      </c>
      <c r="E1244" s="54">
        <f t="shared" si="137"/>
        <v>7.4578973913296464E-3</v>
      </c>
      <c r="F1244" s="55">
        <f t="shared" si="135"/>
        <v>7.4578973913296464E-3</v>
      </c>
      <c r="G1244" s="55" t="str">
        <f t="shared" si="136"/>
        <v/>
      </c>
      <c r="H1244" s="55">
        <f t="shared" si="138"/>
        <v>7.4578973913296464E-3</v>
      </c>
      <c r="I1244" s="63" t="str">
        <f t="shared" si="139"/>
        <v/>
      </c>
    </row>
    <row r="1245" spans="1:9" x14ac:dyDescent="0.2">
      <c r="A1245" s="19">
        <v>36503</v>
      </c>
      <c r="B1245" s="56">
        <v>2.2850000858306885</v>
      </c>
      <c r="C1245" s="57">
        <f t="shared" si="140"/>
        <v>5</v>
      </c>
      <c r="D1245" s="55">
        <f t="shared" si="141"/>
        <v>0.99868880208007693</v>
      </c>
      <c r="E1245" s="54">
        <f t="shared" si="137"/>
        <v>-1.3120582920766936E-3</v>
      </c>
      <c r="F1245" s="55">
        <f t="shared" si="135"/>
        <v>-1.3120582920766936E-3</v>
      </c>
      <c r="G1245" s="55" t="str">
        <f t="shared" si="136"/>
        <v/>
      </c>
      <c r="H1245" s="55">
        <f t="shared" si="138"/>
        <v>-1.3120582920766936E-3</v>
      </c>
      <c r="I1245" s="63" t="str">
        <f t="shared" si="139"/>
        <v/>
      </c>
    </row>
    <row r="1246" spans="1:9" x14ac:dyDescent="0.2">
      <c r="A1246" s="19">
        <v>36504</v>
      </c>
      <c r="B1246" s="56">
        <v>2.4460000991821289</v>
      </c>
      <c r="C1246" s="57">
        <f t="shared" si="140"/>
        <v>6</v>
      </c>
      <c r="D1246" s="55">
        <f t="shared" si="141"/>
        <v>1.0704595217959962</v>
      </c>
      <c r="E1246" s="54">
        <f t="shared" si="137"/>
        <v>6.8088015904851584E-2</v>
      </c>
      <c r="F1246" s="55">
        <f t="shared" si="135"/>
        <v>6.8088015904851584E-2</v>
      </c>
      <c r="G1246" s="55" t="str">
        <f t="shared" si="136"/>
        <v/>
      </c>
      <c r="H1246" s="55">
        <f t="shared" si="138"/>
        <v>6.8088015904851584E-2</v>
      </c>
      <c r="I1246" s="63" t="str">
        <f t="shared" si="139"/>
        <v/>
      </c>
    </row>
    <row r="1247" spans="1:9" x14ac:dyDescent="0.2">
      <c r="A1247" s="19">
        <v>36507</v>
      </c>
      <c r="B1247" s="56">
        <v>2.5090000629425049</v>
      </c>
      <c r="C1247" s="57">
        <f t="shared" si="140"/>
        <v>2</v>
      </c>
      <c r="D1247" s="55">
        <f t="shared" si="141"/>
        <v>1.0257563210162752</v>
      </c>
      <c r="E1247" s="54">
        <f t="shared" si="137"/>
        <v>2.5430214657291436E-2</v>
      </c>
      <c r="F1247" s="55" t="str">
        <f t="shared" si="135"/>
        <v/>
      </c>
      <c r="G1247" s="55">
        <f t="shared" si="136"/>
        <v>2.5430214657291436E-2</v>
      </c>
      <c r="H1247" s="55" t="str">
        <f t="shared" si="138"/>
        <v/>
      </c>
      <c r="I1247" s="63">
        <f t="shared" si="139"/>
        <v>2.5430214657291436E-2</v>
      </c>
    </row>
    <row r="1248" spans="1:9" x14ac:dyDescent="0.2">
      <c r="A1248" s="19">
        <v>36508</v>
      </c>
      <c r="B1248" s="56">
        <v>2.5850000381469727</v>
      </c>
      <c r="C1248" s="57">
        <f t="shared" si="140"/>
        <v>3</v>
      </c>
      <c r="D1248" s="55">
        <f t="shared" si="141"/>
        <v>1.0302909419282105</v>
      </c>
      <c r="E1248" s="54">
        <f t="shared" si="137"/>
        <v>2.9841230246466958E-2</v>
      </c>
      <c r="F1248" s="55">
        <f t="shared" si="135"/>
        <v>2.9841230246466958E-2</v>
      </c>
      <c r="G1248" s="55" t="str">
        <f t="shared" si="136"/>
        <v/>
      </c>
      <c r="H1248" s="55">
        <f t="shared" si="138"/>
        <v>2.9841230246466958E-2</v>
      </c>
      <c r="I1248" s="63" t="str">
        <f t="shared" si="139"/>
        <v/>
      </c>
    </row>
    <row r="1249" spans="1:12" x14ac:dyDescent="0.2">
      <c r="A1249" s="19">
        <v>36509</v>
      </c>
      <c r="B1249" s="56">
        <v>2.4860000610351562</v>
      </c>
      <c r="C1249" s="57">
        <f t="shared" si="140"/>
        <v>4</v>
      </c>
      <c r="D1249" s="55">
        <f t="shared" si="141"/>
        <v>0.96170213707896757</v>
      </c>
      <c r="E1249" s="54">
        <f t="shared" si="137"/>
        <v>-3.9050505077371456E-2</v>
      </c>
      <c r="F1249" s="55">
        <f t="shared" si="135"/>
        <v>-3.9050505077371456E-2</v>
      </c>
      <c r="G1249" s="55" t="str">
        <f t="shared" si="136"/>
        <v/>
      </c>
      <c r="H1249" s="55">
        <f t="shared" si="138"/>
        <v>-3.9050505077371456E-2</v>
      </c>
      <c r="I1249" s="63" t="str">
        <f t="shared" si="139"/>
        <v/>
      </c>
    </row>
    <row r="1250" spans="1:12" x14ac:dyDescent="0.2">
      <c r="A1250" s="19">
        <v>36510</v>
      </c>
      <c r="B1250" s="56">
        <v>2.6359999179840088</v>
      </c>
      <c r="C1250" s="57">
        <f t="shared" si="140"/>
        <v>5</v>
      </c>
      <c r="D1250" s="55">
        <f t="shared" si="141"/>
        <v>1.0603378331722138</v>
      </c>
      <c r="E1250" s="54">
        <f t="shared" si="137"/>
        <v>5.8587567886384549E-2</v>
      </c>
      <c r="F1250" s="55">
        <f t="shared" si="135"/>
        <v>5.8587567886384549E-2</v>
      </c>
      <c r="G1250" s="55" t="str">
        <f t="shared" si="136"/>
        <v/>
      </c>
      <c r="H1250" s="55">
        <f t="shared" si="138"/>
        <v>5.8587567886384549E-2</v>
      </c>
      <c r="I1250" s="63" t="str">
        <f t="shared" si="139"/>
        <v/>
      </c>
    </row>
    <row r="1251" spans="1:12" x14ac:dyDescent="0.2">
      <c r="A1251" s="19">
        <v>36511</v>
      </c>
      <c r="B1251" s="56">
        <v>2.6549999713897705</v>
      </c>
      <c r="C1251" s="57">
        <f t="shared" si="140"/>
        <v>6</v>
      </c>
      <c r="D1251" s="55">
        <f t="shared" si="141"/>
        <v>1.0072079112279688</v>
      </c>
      <c r="E1251" s="54">
        <f t="shared" si="137"/>
        <v>7.1820583914663288E-3</v>
      </c>
      <c r="F1251" s="55">
        <f t="shared" si="135"/>
        <v>7.1820583914663288E-3</v>
      </c>
      <c r="G1251" s="55" t="str">
        <f t="shared" si="136"/>
        <v/>
      </c>
      <c r="H1251" s="55">
        <f t="shared" si="138"/>
        <v>7.1820583914663288E-3</v>
      </c>
      <c r="I1251" s="63" t="str">
        <f t="shared" si="139"/>
        <v/>
      </c>
    </row>
    <row r="1252" spans="1:12" x14ac:dyDescent="0.2">
      <c r="A1252" s="19">
        <v>36514</v>
      </c>
      <c r="B1252" s="56">
        <v>2.6289999485015869</v>
      </c>
      <c r="C1252" s="57">
        <f t="shared" si="140"/>
        <v>2</v>
      </c>
      <c r="D1252" s="55">
        <f t="shared" si="141"/>
        <v>0.9902071475825388</v>
      </c>
      <c r="E1252" s="54">
        <f t="shared" si="137"/>
        <v>-9.8411177587709956E-3</v>
      </c>
      <c r="F1252" s="55" t="str">
        <f t="shared" si="135"/>
        <v/>
      </c>
      <c r="G1252" s="55">
        <f t="shared" si="136"/>
        <v>-9.8411177587709956E-3</v>
      </c>
      <c r="H1252" s="55" t="str">
        <f t="shared" si="138"/>
        <v/>
      </c>
      <c r="I1252" s="63">
        <f t="shared" si="139"/>
        <v>-9.8411177587709956E-3</v>
      </c>
    </row>
    <row r="1253" spans="1:12" x14ac:dyDescent="0.2">
      <c r="A1253" s="19">
        <v>36515</v>
      </c>
      <c r="B1253" s="56">
        <v>2.5220000743865967</v>
      </c>
      <c r="C1253" s="57">
        <f t="shared" si="140"/>
        <v>3</v>
      </c>
      <c r="D1253" s="55">
        <f t="shared" si="141"/>
        <v>0.95930016119780626</v>
      </c>
      <c r="E1253" s="54">
        <f t="shared" si="137"/>
        <v>-4.1551259121340847E-2</v>
      </c>
      <c r="F1253" s="55">
        <f t="shared" si="135"/>
        <v>-4.1551259121340847E-2</v>
      </c>
      <c r="G1253" s="55" t="str">
        <f t="shared" si="136"/>
        <v/>
      </c>
      <c r="H1253" s="55">
        <f t="shared" si="138"/>
        <v>-4.1551259121340847E-2</v>
      </c>
      <c r="I1253" s="63" t="str">
        <f t="shared" si="139"/>
        <v/>
      </c>
    </row>
    <row r="1254" spans="1:12" x14ac:dyDescent="0.2">
      <c r="A1254" s="19">
        <v>36516</v>
      </c>
      <c r="B1254" s="56">
        <v>2.4440000057220459</v>
      </c>
      <c r="C1254" s="57">
        <f t="shared" si="140"/>
        <v>4</v>
      </c>
      <c r="D1254" s="55">
        <f t="shared" si="141"/>
        <v>0.96907213863444397</v>
      </c>
      <c r="E1254" s="54">
        <f t="shared" si="137"/>
        <v>-3.1416223387197753E-2</v>
      </c>
      <c r="F1254" s="55">
        <f t="shared" si="135"/>
        <v>-3.1416223387197753E-2</v>
      </c>
      <c r="G1254" s="55" t="str">
        <f t="shared" si="136"/>
        <v/>
      </c>
      <c r="H1254" s="55">
        <f t="shared" si="138"/>
        <v>-3.1416223387197753E-2</v>
      </c>
      <c r="I1254" s="63" t="str">
        <f t="shared" si="139"/>
        <v/>
      </c>
    </row>
    <row r="1255" spans="1:12" x14ac:dyDescent="0.2">
      <c r="A1255" s="19">
        <v>36517</v>
      </c>
      <c r="B1255" s="56">
        <v>2.3989999294281006</v>
      </c>
      <c r="C1255" s="57">
        <f t="shared" si="140"/>
        <v>5</v>
      </c>
      <c r="D1255" s="55">
        <f t="shared" si="141"/>
        <v>0.98158753020106859</v>
      </c>
      <c r="E1255" s="54">
        <f t="shared" si="137"/>
        <v>-1.8584089210269723E-2</v>
      </c>
      <c r="F1255" s="55">
        <f t="shared" si="135"/>
        <v>-1.8584089210269723E-2</v>
      </c>
      <c r="G1255" s="55" t="str">
        <f t="shared" si="136"/>
        <v/>
      </c>
      <c r="H1255" s="55">
        <f t="shared" si="138"/>
        <v>-1.8584089210269723E-2</v>
      </c>
      <c r="I1255" s="63" t="str">
        <f t="shared" si="139"/>
        <v/>
      </c>
      <c r="J1255" s="11">
        <v>1999</v>
      </c>
      <c r="K1255" s="11" t="s">
        <v>8</v>
      </c>
      <c r="L1255" s="11" t="s">
        <v>7</v>
      </c>
    </row>
    <row r="1256" spans="1:12" x14ac:dyDescent="0.2">
      <c r="A1256" s="19">
        <v>36521</v>
      </c>
      <c r="B1256" s="56">
        <v>2.2709999084472656</v>
      </c>
      <c r="C1256" s="57">
        <f t="shared" si="140"/>
        <v>2</v>
      </c>
      <c r="D1256" s="55">
        <f t="shared" si="141"/>
        <v>0.94664442486609457</v>
      </c>
      <c r="E1256" s="54">
        <f t="shared" si="137"/>
        <v>-5.4831731630762819E-2</v>
      </c>
      <c r="F1256" s="55" t="str">
        <f t="shared" si="135"/>
        <v/>
      </c>
      <c r="G1256" s="55">
        <f t="shared" si="136"/>
        <v>-5.4831731630762819E-2</v>
      </c>
      <c r="H1256" s="55" t="str">
        <f t="shared" si="138"/>
        <v/>
      </c>
      <c r="I1256" s="63">
        <f t="shared" si="139"/>
        <v>-5.4831731630762819E-2</v>
      </c>
      <c r="J1256" s="11" t="s">
        <v>16</v>
      </c>
      <c r="K1256" s="11">
        <f>STDEV(I1010:I1259)</f>
        <v>3.3273625159191286E-2</v>
      </c>
      <c r="L1256" s="11">
        <f>STDEV(H1010:H1259)</f>
        <v>2.8816304611596621E-2</v>
      </c>
    </row>
    <row r="1257" spans="1:12" s="28" customFormat="1" x14ac:dyDescent="0.2">
      <c r="A1257" s="24">
        <v>36522</v>
      </c>
      <c r="B1257" s="58">
        <v>2.3440001010894775</v>
      </c>
      <c r="C1257" s="59">
        <f t="shared" si="140"/>
        <v>3</v>
      </c>
      <c r="D1257" s="60">
        <f t="shared" si="141"/>
        <v>1.0321445158895333</v>
      </c>
      <c r="E1257" s="60">
        <f t="shared" si="137"/>
        <v>3.1638692032096426E-2</v>
      </c>
      <c r="F1257" s="60">
        <f t="shared" si="135"/>
        <v>3.1638692032096426E-2</v>
      </c>
      <c r="G1257" s="60" t="str">
        <f t="shared" si="136"/>
        <v/>
      </c>
      <c r="H1257" s="60">
        <f t="shared" si="138"/>
        <v>3.1638692032096426E-2</v>
      </c>
      <c r="I1257" s="64" t="str">
        <f t="shared" si="139"/>
        <v/>
      </c>
      <c r="J1257" s="28" t="s">
        <v>17</v>
      </c>
      <c r="K1257" s="28">
        <f>K1256*SQRT(250)</f>
        <v>0.52610220756863568</v>
      </c>
      <c r="L1257" s="28">
        <f>L1256*SQRT(250)</f>
        <v>0.45562578160929518</v>
      </c>
    </row>
    <row r="1258" spans="1:12" x14ac:dyDescent="0.2">
      <c r="A1258" s="19">
        <v>36523</v>
      </c>
      <c r="B1258" s="56">
        <v>2.3940000534057617</v>
      </c>
      <c r="C1258" s="57">
        <f t="shared" si="140"/>
        <v>4</v>
      </c>
      <c r="D1258" s="55">
        <f t="shared" si="141"/>
        <v>1.021331036757654</v>
      </c>
      <c r="E1258" s="54">
        <f t="shared" si="137"/>
        <v>2.1106714602276921E-2</v>
      </c>
      <c r="F1258" s="61">
        <f t="shared" si="135"/>
        <v>2.1106714602276921E-2</v>
      </c>
      <c r="G1258" s="55" t="str">
        <f t="shared" si="136"/>
        <v/>
      </c>
      <c r="H1258" s="61"/>
      <c r="I1258" s="63" t="str">
        <f t="shared" si="139"/>
        <v/>
      </c>
      <c r="K1258" s="11">
        <f>K1257*L1258/L1257</f>
        <v>115.46805049319508</v>
      </c>
      <c r="L1258" s="11">
        <v>100</v>
      </c>
    </row>
    <row r="1259" spans="1:12" s="80" customFormat="1" x14ac:dyDescent="0.2">
      <c r="A1259" s="75">
        <v>36524</v>
      </c>
      <c r="B1259" s="76">
        <v>2.3289999961853027</v>
      </c>
      <c r="C1259" s="77">
        <f t="shared" si="140"/>
        <v>5</v>
      </c>
      <c r="D1259" s="78">
        <f t="shared" si="141"/>
        <v>0.97284876534234477</v>
      </c>
      <c r="E1259" s="78">
        <f t="shared" si="137"/>
        <v>-2.7526640179660455E-2</v>
      </c>
      <c r="F1259" s="78">
        <f t="shared" si="135"/>
        <v>-2.7526640179660455E-2</v>
      </c>
      <c r="G1259" s="78" t="str">
        <f t="shared" si="136"/>
        <v/>
      </c>
      <c r="H1259" s="78">
        <f t="shared" si="138"/>
        <v>-2.7526640179660455E-2</v>
      </c>
      <c r="I1259" s="79" t="str">
        <f t="shared" si="139"/>
        <v/>
      </c>
    </row>
    <row r="1260" spans="1:12" x14ac:dyDescent="0.2">
      <c r="A1260" s="19">
        <v>36529</v>
      </c>
      <c r="B1260" s="56">
        <v>2.1760001182556152</v>
      </c>
      <c r="C1260" s="57">
        <f t="shared" si="140"/>
        <v>3</v>
      </c>
      <c r="D1260" s="55">
        <f t="shared" si="141"/>
        <v>0.93430662164865275</v>
      </c>
      <c r="E1260" s="54">
        <f t="shared" si="137"/>
        <v>-6.7950605925185675E-2</v>
      </c>
      <c r="F1260" s="55" t="str">
        <f t="shared" si="135"/>
        <v/>
      </c>
      <c r="G1260" s="55">
        <f t="shared" si="136"/>
        <v>-6.7950605925185675E-2</v>
      </c>
      <c r="H1260" s="55" t="str">
        <f t="shared" si="138"/>
        <v/>
      </c>
      <c r="I1260" s="63">
        <f t="shared" si="139"/>
        <v>-6.7950605925185675E-2</v>
      </c>
    </row>
    <row r="1261" spans="1:12" x14ac:dyDescent="0.2">
      <c r="A1261" s="19">
        <v>36530</v>
      </c>
      <c r="B1261" s="56">
        <v>2.1679999828338623</v>
      </c>
      <c r="C1261" s="57">
        <f t="shared" si="140"/>
        <v>4</v>
      </c>
      <c r="D1261" s="55">
        <f t="shared" si="141"/>
        <v>0.99632346737730593</v>
      </c>
      <c r="E1261" s="54">
        <f t="shared" si="137"/>
        <v>-3.6833076796665772E-3</v>
      </c>
      <c r="F1261" s="55">
        <f t="shared" si="135"/>
        <v>-3.6833076796665772E-3</v>
      </c>
      <c r="G1261" s="55" t="str">
        <f t="shared" si="136"/>
        <v/>
      </c>
      <c r="H1261" s="55">
        <f t="shared" si="138"/>
        <v>-3.6833076796665772E-3</v>
      </c>
      <c r="I1261" s="63" t="str">
        <f t="shared" si="139"/>
        <v/>
      </c>
    </row>
    <row r="1262" spans="1:12" x14ac:dyDescent="0.2">
      <c r="A1262" s="19">
        <v>36531</v>
      </c>
      <c r="B1262" s="56">
        <v>2.1960000991821289</v>
      </c>
      <c r="C1262" s="57">
        <f t="shared" si="140"/>
        <v>5</v>
      </c>
      <c r="D1262" s="55">
        <f t="shared" si="141"/>
        <v>1.012915182919728</v>
      </c>
      <c r="E1262" s="54">
        <f t="shared" si="137"/>
        <v>1.283249315274749E-2</v>
      </c>
      <c r="F1262" s="55">
        <f t="shared" si="135"/>
        <v>1.283249315274749E-2</v>
      </c>
      <c r="G1262" s="55" t="str">
        <f t="shared" si="136"/>
        <v/>
      </c>
      <c r="H1262" s="55">
        <f t="shared" si="138"/>
        <v>1.283249315274749E-2</v>
      </c>
      <c r="I1262" s="63" t="str">
        <f t="shared" si="139"/>
        <v/>
      </c>
    </row>
    <row r="1263" spans="1:12" x14ac:dyDescent="0.2">
      <c r="A1263" s="19">
        <v>36532</v>
      </c>
      <c r="B1263" s="56">
        <v>2.1730000972747803</v>
      </c>
      <c r="C1263" s="57">
        <f t="shared" si="140"/>
        <v>6</v>
      </c>
      <c r="D1263" s="55">
        <f t="shared" si="141"/>
        <v>0.98952641126204199</v>
      </c>
      <c r="E1263" s="54">
        <f t="shared" si="137"/>
        <v>-1.0528822772695148E-2</v>
      </c>
      <c r="F1263" s="55">
        <f t="shared" si="135"/>
        <v>-1.0528822772695148E-2</v>
      </c>
      <c r="G1263" s="55" t="str">
        <f t="shared" si="136"/>
        <v/>
      </c>
      <c r="H1263" s="55">
        <f t="shared" si="138"/>
        <v>-1.0528822772695148E-2</v>
      </c>
      <c r="I1263" s="63" t="str">
        <f t="shared" si="139"/>
        <v/>
      </c>
    </row>
    <row r="1264" spans="1:12" x14ac:dyDescent="0.2">
      <c r="A1264" s="19">
        <v>36535</v>
      </c>
      <c r="B1264" s="56">
        <v>2.2160000801086426</v>
      </c>
      <c r="C1264" s="57">
        <f t="shared" si="140"/>
        <v>2</v>
      </c>
      <c r="D1264" s="55">
        <f t="shared" si="141"/>
        <v>1.0197883023050895</v>
      </c>
      <c r="E1264" s="54">
        <f t="shared" si="137"/>
        <v>1.9595058995654311E-2</v>
      </c>
      <c r="F1264" s="55" t="str">
        <f t="shared" si="135"/>
        <v/>
      </c>
      <c r="G1264" s="55">
        <f t="shared" si="136"/>
        <v>1.9595058995654311E-2</v>
      </c>
      <c r="H1264" s="55" t="str">
        <f t="shared" si="138"/>
        <v/>
      </c>
      <c r="I1264" s="63">
        <f t="shared" si="139"/>
        <v>1.9595058995654311E-2</v>
      </c>
    </row>
    <row r="1265" spans="1:9" x14ac:dyDescent="0.2">
      <c r="A1265" s="19">
        <v>36536</v>
      </c>
      <c r="B1265" s="56">
        <v>2.2599999904632568</v>
      </c>
      <c r="C1265" s="57">
        <f t="shared" si="140"/>
        <v>3</v>
      </c>
      <c r="D1265" s="55">
        <f t="shared" si="141"/>
        <v>1.0198555544963956</v>
      </c>
      <c r="E1265" s="54">
        <f t="shared" si="137"/>
        <v>1.9661004029250456E-2</v>
      </c>
      <c r="F1265" s="55">
        <f t="shared" si="135"/>
        <v>1.9661004029250456E-2</v>
      </c>
      <c r="G1265" s="55" t="str">
        <f t="shared" si="136"/>
        <v/>
      </c>
      <c r="H1265" s="55">
        <f t="shared" si="138"/>
        <v>1.9661004029250456E-2</v>
      </c>
      <c r="I1265" s="63" t="str">
        <f t="shared" si="139"/>
        <v/>
      </c>
    </row>
    <row r="1266" spans="1:9" x14ac:dyDescent="0.2">
      <c r="A1266" s="19">
        <v>36537</v>
      </c>
      <c r="B1266" s="56">
        <v>2.2439999580383301</v>
      </c>
      <c r="C1266" s="57">
        <f t="shared" si="140"/>
        <v>4</v>
      </c>
      <c r="D1266" s="55">
        <f t="shared" si="141"/>
        <v>0.99292033960511339</v>
      </c>
      <c r="E1266" s="54">
        <f t="shared" si="137"/>
        <v>-7.1048401034433687E-3</v>
      </c>
      <c r="F1266" s="55">
        <f t="shared" si="135"/>
        <v>-7.1048401034433687E-3</v>
      </c>
      <c r="G1266" s="55" t="str">
        <f t="shared" si="136"/>
        <v/>
      </c>
      <c r="H1266" s="55">
        <f t="shared" si="138"/>
        <v>-7.1048401034433687E-3</v>
      </c>
      <c r="I1266" s="63" t="str">
        <f t="shared" si="139"/>
        <v/>
      </c>
    </row>
    <row r="1267" spans="1:9" x14ac:dyDescent="0.2">
      <c r="A1267" s="19">
        <v>36538</v>
      </c>
      <c r="B1267" s="56">
        <v>2.252000093460083</v>
      </c>
      <c r="C1267" s="57">
        <f t="shared" si="140"/>
        <v>5</v>
      </c>
      <c r="D1267" s="55">
        <f t="shared" si="141"/>
        <v>1.0035651228036326</v>
      </c>
      <c r="E1267" s="54">
        <f t="shared" si="137"/>
        <v>3.558782817414828E-3</v>
      </c>
      <c r="F1267" s="55">
        <f t="shared" si="135"/>
        <v>3.558782817414828E-3</v>
      </c>
      <c r="G1267" s="55" t="str">
        <f t="shared" si="136"/>
        <v/>
      </c>
      <c r="H1267" s="55">
        <f t="shared" si="138"/>
        <v>3.558782817414828E-3</v>
      </c>
      <c r="I1267" s="63" t="str">
        <f t="shared" si="139"/>
        <v/>
      </c>
    </row>
    <row r="1268" spans="1:9" x14ac:dyDescent="0.2">
      <c r="A1268" s="19">
        <v>36539</v>
      </c>
      <c r="B1268" s="56">
        <v>2.3220000267028809</v>
      </c>
      <c r="C1268" s="57">
        <f t="shared" si="140"/>
        <v>6</v>
      </c>
      <c r="D1268" s="55">
        <f t="shared" si="141"/>
        <v>1.0310834504164015</v>
      </c>
      <c r="E1268" s="54">
        <f t="shared" si="137"/>
        <v>3.0610142997280394E-2</v>
      </c>
      <c r="F1268" s="55">
        <f t="shared" si="135"/>
        <v>3.0610142997280394E-2</v>
      </c>
      <c r="G1268" s="55" t="str">
        <f t="shared" si="136"/>
        <v/>
      </c>
      <c r="H1268" s="55">
        <f t="shared" si="138"/>
        <v>3.0610142997280394E-2</v>
      </c>
      <c r="I1268" s="63" t="str">
        <f t="shared" si="139"/>
        <v/>
      </c>
    </row>
    <row r="1269" spans="1:9" x14ac:dyDescent="0.2">
      <c r="A1269" s="19">
        <v>36543</v>
      </c>
      <c r="B1269" s="56">
        <v>2.3829998970031738</v>
      </c>
      <c r="C1269" s="57">
        <f t="shared" si="140"/>
        <v>3</v>
      </c>
      <c r="D1269" s="55">
        <f t="shared" si="141"/>
        <v>1.0262704003440128</v>
      </c>
      <c r="E1269" s="54">
        <f t="shared" si="137"/>
        <v>2.5931260119459346E-2</v>
      </c>
      <c r="F1269" s="55" t="str">
        <f t="shared" si="135"/>
        <v/>
      </c>
      <c r="G1269" s="55">
        <f t="shared" si="136"/>
        <v>2.5931260119459346E-2</v>
      </c>
      <c r="H1269" s="55" t="str">
        <f t="shared" si="138"/>
        <v/>
      </c>
      <c r="I1269" s="63">
        <f t="shared" si="139"/>
        <v>2.5931260119459346E-2</v>
      </c>
    </row>
    <row r="1270" spans="1:9" x14ac:dyDescent="0.2">
      <c r="A1270" s="19">
        <v>36544</v>
      </c>
      <c r="B1270" s="56">
        <v>2.4170000553131104</v>
      </c>
      <c r="C1270" s="57">
        <f t="shared" si="140"/>
        <v>4</v>
      </c>
      <c r="D1270" s="55">
        <f t="shared" si="141"/>
        <v>1.0142677968021294</v>
      </c>
      <c r="E1270" s="54">
        <f t="shared" si="137"/>
        <v>1.4166969711265142E-2</v>
      </c>
      <c r="F1270" s="55">
        <f t="shared" si="135"/>
        <v>1.4166969711265142E-2</v>
      </c>
      <c r="G1270" s="55" t="str">
        <f t="shared" si="136"/>
        <v/>
      </c>
      <c r="H1270" s="55">
        <f t="shared" si="138"/>
        <v>1.4166969711265142E-2</v>
      </c>
      <c r="I1270" s="63" t="str">
        <f t="shared" si="139"/>
        <v/>
      </c>
    </row>
    <row r="1271" spans="1:9" x14ac:dyDescent="0.2">
      <c r="A1271" s="19">
        <v>36545</v>
      </c>
      <c r="B1271" s="56">
        <v>2.5590000152587891</v>
      </c>
      <c r="C1271" s="57">
        <f t="shared" si="140"/>
        <v>5</v>
      </c>
      <c r="D1271" s="55">
        <f t="shared" si="141"/>
        <v>1.0587504992536225</v>
      </c>
      <c r="E1271" s="54">
        <f t="shared" si="137"/>
        <v>5.7089438534072612E-2</v>
      </c>
      <c r="F1271" s="55">
        <f t="shared" si="135"/>
        <v>5.7089438534072612E-2</v>
      </c>
      <c r="G1271" s="55" t="str">
        <f t="shared" si="136"/>
        <v/>
      </c>
      <c r="H1271" s="55">
        <f t="shared" si="138"/>
        <v>5.7089438534072612E-2</v>
      </c>
      <c r="I1271" s="63" t="str">
        <f t="shared" si="139"/>
        <v/>
      </c>
    </row>
    <row r="1272" spans="1:9" x14ac:dyDescent="0.2">
      <c r="A1272" s="19">
        <v>36546</v>
      </c>
      <c r="B1272" s="56">
        <v>2.4850001335144043</v>
      </c>
      <c r="C1272" s="57">
        <f t="shared" si="140"/>
        <v>6</v>
      </c>
      <c r="D1272" s="55">
        <f t="shared" si="141"/>
        <v>0.97108250046770661</v>
      </c>
      <c r="E1272" s="54">
        <f t="shared" si="137"/>
        <v>-2.9343849863724344E-2</v>
      </c>
      <c r="F1272" s="55">
        <f t="shared" si="135"/>
        <v>-2.9343849863724344E-2</v>
      </c>
      <c r="G1272" s="55" t="str">
        <f t="shared" si="136"/>
        <v/>
      </c>
      <c r="H1272" s="55">
        <f t="shared" si="138"/>
        <v>-2.9343849863724344E-2</v>
      </c>
      <c r="I1272" s="63" t="str">
        <f t="shared" si="139"/>
        <v/>
      </c>
    </row>
    <row r="1273" spans="1:9" x14ac:dyDescent="0.2">
      <c r="A1273" s="19">
        <v>36549</v>
      </c>
      <c r="B1273" s="56">
        <v>2.5279998779296875</v>
      </c>
      <c r="C1273" s="57">
        <f t="shared" si="140"/>
        <v>2</v>
      </c>
      <c r="D1273" s="55">
        <f t="shared" si="141"/>
        <v>1.0173037191569365</v>
      </c>
      <c r="E1273" s="54">
        <f t="shared" si="137"/>
        <v>1.7155714720581472E-2</v>
      </c>
      <c r="F1273" s="55" t="str">
        <f t="shared" si="135"/>
        <v/>
      </c>
      <c r="G1273" s="55">
        <f t="shared" si="136"/>
        <v>1.7155714720581472E-2</v>
      </c>
      <c r="H1273" s="55" t="str">
        <f t="shared" si="138"/>
        <v/>
      </c>
      <c r="I1273" s="63">
        <f t="shared" si="139"/>
        <v>1.7155714720581472E-2</v>
      </c>
    </row>
    <row r="1274" spans="1:9" x14ac:dyDescent="0.2">
      <c r="A1274" s="19">
        <v>36550</v>
      </c>
      <c r="B1274" s="56">
        <v>2.6159999370574951</v>
      </c>
      <c r="C1274" s="57">
        <f t="shared" si="140"/>
        <v>3</v>
      </c>
      <c r="D1274" s="55">
        <f t="shared" si="141"/>
        <v>1.0348101516523314</v>
      </c>
      <c r="E1274" s="54">
        <f t="shared" si="137"/>
        <v>3.421798153705876E-2</v>
      </c>
      <c r="F1274" s="55">
        <f t="shared" si="135"/>
        <v>3.421798153705876E-2</v>
      </c>
      <c r="G1274" s="55" t="str">
        <f t="shared" si="136"/>
        <v/>
      </c>
      <c r="H1274" s="55">
        <f t="shared" si="138"/>
        <v>3.421798153705876E-2</v>
      </c>
      <c r="I1274" s="63" t="str">
        <f t="shared" si="139"/>
        <v/>
      </c>
    </row>
    <row r="1275" spans="1:9" x14ac:dyDescent="0.2">
      <c r="A1275" s="19">
        <v>36551</v>
      </c>
      <c r="B1275" s="56">
        <v>2.5230000019073486</v>
      </c>
      <c r="C1275" s="57">
        <f t="shared" si="140"/>
        <v>4</v>
      </c>
      <c r="D1275" s="55">
        <f t="shared" si="141"/>
        <v>0.96444956521873859</v>
      </c>
      <c r="E1275" s="54">
        <f t="shared" si="137"/>
        <v>-3.6197739119456313E-2</v>
      </c>
      <c r="F1275" s="55">
        <f t="shared" si="135"/>
        <v>-3.6197739119456313E-2</v>
      </c>
      <c r="G1275" s="55" t="str">
        <f t="shared" si="136"/>
        <v/>
      </c>
      <c r="H1275" s="55">
        <f t="shared" si="138"/>
        <v>-3.6197739119456313E-2</v>
      </c>
      <c r="I1275" s="63" t="str">
        <f t="shared" si="139"/>
        <v/>
      </c>
    </row>
    <row r="1276" spans="1:9" s="28" customFormat="1" x14ac:dyDescent="0.2">
      <c r="A1276" s="24">
        <v>36552</v>
      </c>
      <c r="B1276" s="58">
        <v>2.6100001335144043</v>
      </c>
      <c r="C1276" s="59">
        <f t="shared" si="140"/>
        <v>5</v>
      </c>
      <c r="D1276" s="60">
        <f t="shared" si="141"/>
        <v>1.0344828107575446</v>
      </c>
      <c r="E1276" s="60">
        <f t="shared" si="137"/>
        <v>3.3901602074639818E-2</v>
      </c>
      <c r="F1276" s="60">
        <f t="shared" si="135"/>
        <v>3.3901602074639818E-2</v>
      </c>
      <c r="G1276" s="60" t="str">
        <f t="shared" si="136"/>
        <v/>
      </c>
      <c r="H1276" s="60">
        <f t="shared" si="138"/>
        <v>3.3901602074639818E-2</v>
      </c>
      <c r="I1276" s="64" t="str">
        <f t="shared" si="139"/>
        <v/>
      </c>
    </row>
    <row r="1277" spans="1:9" x14ac:dyDescent="0.2">
      <c r="A1277" s="19">
        <v>36553</v>
      </c>
      <c r="B1277" s="56">
        <v>2.5320000648498535</v>
      </c>
      <c r="C1277" s="57">
        <f t="shared" si="140"/>
        <v>6</v>
      </c>
      <c r="D1277" s="55">
        <f t="shared" si="141"/>
        <v>0.9701149177492483</v>
      </c>
      <c r="E1277" s="54">
        <f t="shared" si="137"/>
        <v>-3.0340742595509087E-2</v>
      </c>
      <c r="F1277" s="61">
        <f t="shared" si="135"/>
        <v>-3.0340742595509087E-2</v>
      </c>
      <c r="G1277" s="55" t="str">
        <f t="shared" si="136"/>
        <v/>
      </c>
      <c r="H1277" s="61"/>
      <c r="I1277" s="63" t="str">
        <f t="shared" si="139"/>
        <v/>
      </c>
    </row>
    <row r="1278" spans="1:9" x14ac:dyDescent="0.2">
      <c r="A1278" s="19">
        <v>36556</v>
      </c>
      <c r="B1278" s="56">
        <v>2.6619999408721924</v>
      </c>
      <c r="C1278" s="57">
        <f t="shared" si="140"/>
        <v>2</v>
      </c>
      <c r="D1278" s="55">
        <f t="shared" si="141"/>
        <v>1.0513427617270017</v>
      </c>
      <c r="E1278" s="54">
        <f t="shared" si="137"/>
        <v>5.0068167867085268E-2</v>
      </c>
      <c r="F1278" s="55" t="str">
        <f t="shared" si="135"/>
        <v/>
      </c>
      <c r="G1278" s="55">
        <f t="shared" si="136"/>
        <v>5.0068167867085268E-2</v>
      </c>
      <c r="H1278" s="55" t="str">
        <f t="shared" si="138"/>
        <v/>
      </c>
      <c r="I1278" s="63">
        <f t="shared" si="139"/>
        <v>5.0068167867085268E-2</v>
      </c>
    </row>
    <row r="1279" spans="1:9" x14ac:dyDescent="0.2">
      <c r="A1279" s="19">
        <v>36557</v>
      </c>
      <c r="B1279" s="56">
        <v>2.6989998817443848</v>
      </c>
      <c r="C1279" s="57">
        <f t="shared" si="140"/>
        <v>3</v>
      </c>
      <c r="D1279" s="55">
        <f t="shared" si="141"/>
        <v>1.0138993019136091</v>
      </c>
      <c r="E1279" s="54">
        <f t="shared" si="137"/>
        <v>1.3803592460141791E-2</v>
      </c>
      <c r="F1279" s="55">
        <f t="shared" si="135"/>
        <v>1.3803592460141791E-2</v>
      </c>
      <c r="G1279" s="55" t="str">
        <f t="shared" si="136"/>
        <v/>
      </c>
      <c r="H1279" s="55">
        <f t="shared" si="138"/>
        <v>1.3803592460141791E-2</v>
      </c>
      <c r="I1279" s="63" t="str">
        <f t="shared" si="139"/>
        <v/>
      </c>
    </row>
    <row r="1280" spans="1:9" x14ac:dyDescent="0.2">
      <c r="A1280" s="19">
        <v>36558</v>
      </c>
      <c r="B1280" s="56">
        <v>2.7590000629425049</v>
      </c>
      <c r="C1280" s="57">
        <f t="shared" si="140"/>
        <v>4</v>
      </c>
      <c r="D1280" s="55">
        <f t="shared" si="141"/>
        <v>1.0222305238336438</v>
      </c>
      <c r="E1280" s="54">
        <f t="shared" si="137"/>
        <v>2.1987027827406982E-2</v>
      </c>
      <c r="F1280" s="55">
        <f t="shared" si="135"/>
        <v>2.1987027827406982E-2</v>
      </c>
      <c r="G1280" s="55" t="str">
        <f t="shared" si="136"/>
        <v/>
      </c>
      <c r="H1280" s="55">
        <f t="shared" si="138"/>
        <v>2.1987027827406982E-2</v>
      </c>
      <c r="I1280" s="63" t="str">
        <f t="shared" si="139"/>
        <v/>
      </c>
    </row>
    <row r="1281" spans="1:9" x14ac:dyDescent="0.2">
      <c r="A1281" s="19">
        <v>36559</v>
      </c>
      <c r="B1281" s="56">
        <v>2.6589999198913574</v>
      </c>
      <c r="C1281" s="57">
        <f t="shared" si="140"/>
        <v>5</v>
      </c>
      <c r="D1281" s="55">
        <f t="shared" si="141"/>
        <v>0.96375493266770851</v>
      </c>
      <c r="E1281" s="54">
        <f t="shared" si="137"/>
        <v>-3.691823591514478E-2</v>
      </c>
      <c r="F1281" s="55">
        <f t="shared" si="135"/>
        <v>-3.691823591514478E-2</v>
      </c>
      <c r="G1281" s="55" t="str">
        <f t="shared" si="136"/>
        <v/>
      </c>
      <c r="H1281" s="55">
        <f t="shared" si="138"/>
        <v>-3.691823591514478E-2</v>
      </c>
      <c r="I1281" s="63" t="str">
        <f t="shared" si="139"/>
        <v/>
      </c>
    </row>
    <row r="1282" spans="1:9" x14ac:dyDescent="0.2">
      <c r="A1282" s="19">
        <v>36560</v>
      </c>
      <c r="B1282" s="56">
        <v>2.7420001029968262</v>
      </c>
      <c r="C1282" s="57">
        <f t="shared" si="140"/>
        <v>6</v>
      </c>
      <c r="D1282" s="55">
        <f t="shared" si="141"/>
        <v>1.0312148121873053</v>
      </c>
      <c r="E1282" s="54">
        <f t="shared" si="137"/>
        <v>3.073753656926119E-2</v>
      </c>
      <c r="F1282" s="55">
        <f t="shared" si="135"/>
        <v>3.073753656926119E-2</v>
      </c>
      <c r="G1282" s="55" t="str">
        <f t="shared" si="136"/>
        <v/>
      </c>
      <c r="H1282" s="55">
        <f t="shared" si="138"/>
        <v>3.073753656926119E-2</v>
      </c>
      <c r="I1282" s="63" t="str">
        <f t="shared" si="139"/>
        <v/>
      </c>
    </row>
    <row r="1283" spans="1:9" x14ac:dyDescent="0.2">
      <c r="A1283" s="19">
        <v>36563</v>
      </c>
      <c r="B1283" s="56">
        <v>2.562000036239624</v>
      </c>
      <c r="C1283" s="57">
        <f t="shared" si="140"/>
        <v>2</v>
      </c>
      <c r="D1283" s="55">
        <f t="shared" si="141"/>
        <v>0.93435446389645505</v>
      </c>
      <c r="E1283" s="54">
        <f t="shared" si="137"/>
        <v>-6.7899401083191771E-2</v>
      </c>
      <c r="F1283" s="55" t="str">
        <f t="shared" si="135"/>
        <v/>
      </c>
      <c r="G1283" s="55">
        <f t="shared" si="136"/>
        <v>-6.7899401083191771E-2</v>
      </c>
      <c r="H1283" s="55" t="str">
        <f t="shared" si="138"/>
        <v/>
      </c>
      <c r="I1283" s="63">
        <f t="shared" si="139"/>
        <v>-6.7899401083191771E-2</v>
      </c>
    </row>
    <row r="1284" spans="1:9" x14ac:dyDescent="0.2">
      <c r="A1284" s="19">
        <v>36564</v>
      </c>
      <c r="B1284" s="56">
        <v>2.494999885559082</v>
      </c>
      <c r="C1284" s="57">
        <f t="shared" si="140"/>
        <v>3</v>
      </c>
      <c r="D1284" s="55">
        <f t="shared" si="141"/>
        <v>0.97384849737204471</v>
      </c>
      <c r="E1284" s="54">
        <f t="shared" si="137"/>
        <v>-2.6499534284217207E-2</v>
      </c>
      <c r="F1284" s="55">
        <f t="shared" si="135"/>
        <v>-2.6499534284217207E-2</v>
      </c>
      <c r="G1284" s="55" t="str">
        <f t="shared" si="136"/>
        <v/>
      </c>
      <c r="H1284" s="55">
        <f t="shared" si="138"/>
        <v>-2.6499534284217207E-2</v>
      </c>
      <c r="I1284" s="63" t="str">
        <f t="shared" si="139"/>
        <v/>
      </c>
    </row>
    <row r="1285" spans="1:9" x14ac:dyDescent="0.2">
      <c r="A1285" s="19">
        <v>36565</v>
      </c>
      <c r="B1285" s="56">
        <v>2.5399999618530273</v>
      </c>
      <c r="C1285" s="57">
        <f t="shared" si="140"/>
        <v>4</v>
      </c>
      <c r="D1285" s="55">
        <f t="shared" si="141"/>
        <v>1.018036103550306</v>
      </c>
      <c r="E1285" s="54">
        <f t="shared" si="137"/>
        <v>1.7875382676574399E-2</v>
      </c>
      <c r="F1285" s="55">
        <f t="shared" si="135"/>
        <v>1.7875382676574399E-2</v>
      </c>
      <c r="G1285" s="55" t="str">
        <f t="shared" si="136"/>
        <v/>
      </c>
      <c r="H1285" s="55">
        <f t="shared" si="138"/>
        <v>1.7875382676574399E-2</v>
      </c>
      <c r="I1285" s="63" t="str">
        <f t="shared" si="139"/>
        <v/>
      </c>
    </row>
    <row r="1286" spans="1:9" x14ac:dyDescent="0.2">
      <c r="A1286" s="19">
        <v>36566</v>
      </c>
      <c r="B1286" s="56">
        <v>2.5920000076293945</v>
      </c>
      <c r="C1286" s="57">
        <f t="shared" si="140"/>
        <v>5</v>
      </c>
      <c r="D1286" s="55">
        <f t="shared" si="141"/>
        <v>1.0204724592745391</v>
      </c>
      <c r="E1286" s="54">
        <f t="shared" si="137"/>
        <v>2.0265715421515503E-2</v>
      </c>
      <c r="F1286" s="55">
        <f t="shared" si="135"/>
        <v>2.0265715421515503E-2</v>
      </c>
      <c r="G1286" s="55" t="str">
        <f t="shared" si="136"/>
        <v/>
      </c>
      <c r="H1286" s="55">
        <f t="shared" si="138"/>
        <v>2.0265715421515503E-2</v>
      </c>
      <c r="I1286" s="63" t="str">
        <f t="shared" si="139"/>
        <v/>
      </c>
    </row>
    <row r="1287" spans="1:9" x14ac:dyDescent="0.2">
      <c r="A1287" s="19">
        <v>36567</v>
      </c>
      <c r="B1287" s="56">
        <v>2.5699999332427979</v>
      </c>
      <c r="C1287" s="57">
        <f t="shared" si="140"/>
        <v>6</v>
      </c>
      <c r="D1287" s="55">
        <f t="shared" si="141"/>
        <v>0.99151231700546261</v>
      </c>
      <c r="E1287" s="54">
        <f t="shared" si="137"/>
        <v>-8.523908501904499E-3</v>
      </c>
      <c r="F1287" s="55">
        <f t="shared" ref="F1287:F1350" si="142">IF(C1287&gt;C1286,E1287,"")</f>
        <v>-8.523908501904499E-3</v>
      </c>
      <c r="G1287" s="55" t="str">
        <f t="shared" ref="G1287:G1350" si="143">IF(C1286&lt;C1287,"",E1287)</f>
        <v/>
      </c>
      <c r="H1287" s="55">
        <f t="shared" si="138"/>
        <v>-8.523908501904499E-3</v>
      </c>
      <c r="I1287" s="63" t="str">
        <f t="shared" si="139"/>
        <v/>
      </c>
    </row>
    <row r="1288" spans="1:9" x14ac:dyDescent="0.2">
      <c r="A1288" s="19">
        <v>36570</v>
      </c>
      <c r="B1288" s="56">
        <v>2.5409998893737793</v>
      </c>
      <c r="C1288" s="57">
        <f t="shared" si="140"/>
        <v>2</v>
      </c>
      <c r="D1288" s="55">
        <f t="shared" si="141"/>
        <v>0.98871593594462603</v>
      </c>
      <c r="E1288" s="54">
        <f t="shared" ref="E1288:E1351" si="144">LN(D1288)</f>
        <v>-1.1348212130026814E-2</v>
      </c>
      <c r="F1288" s="55" t="str">
        <f t="shared" si="142"/>
        <v/>
      </c>
      <c r="G1288" s="55">
        <f t="shared" si="143"/>
        <v>-1.1348212130026814E-2</v>
      </c>
      <c r="H1288" s="55" t="str">
        <f t="shared" ref="H1288:H1351" si="145">F1288</f>
        <v/>
      </c>
      <c r="I1288" s="63">
        <f t="shared" ref="I1288:I1351" si="146">G1288</f>
        <v>-1.1348212130026814E-2</v>
      </c>
    </row>
    <row r="1289" spans="1:9" x14ac:dyDescent="0.2">
      <c r="A1289" s="19">
        <v>36571</v>
      </c>
      <c r="B1289" s="56">
        <v>2.6180000305175781</v>
      </c>
      <c r="C1289" s="57">
        <f t="shared" si="140"/>
        <v>3</v>
      </c>
      <c r="D1289" s="55">
        <f t="shared" si="141"/>
        <v>1.0303030871688763</v>
      </c>
      <c r="E1289" s="54">
        <f t="shared" si="144"/>
        <v>2.9853018343000755E-2</v>
      </c>
      <c r="F1289" s="55">
        <f t="shared" si="142"/>
        <v>2.9853018343000755E-2</v>
      </c>
      <c r="G1289" s="55" t="str">
        <f t="shared" si="143"/>
        <v/>
      </c>
      <c r="H1289" s="55">
        <f t="shared" si="145"/>
        <v>2.9853018343000755E-2</v>
      </c>
      <c r="I1289" s="63" t="str">
        <f t="shared" si="146"/>
        <v/>
      </c>
    </row>
    <row r="1290" spans="1:9" x14ac:dyDescent="0.2">
      <c r="A1290" s="19">
        <v>36572</v>
      </c>
      <c r="B1290" s="56">
        <v>2.564000129699707</v>
      </c>
      <c r="C1290" s="57">
        <f t="shared" si="140"/>
        <v>4</v>
      </c>
      <c r="D1290" s="55">
        <f t="shared" si="141"/>
        <v>0.97937360573399412</v>
      </c>
      <c r="E1290" s="54">
        <f t="shared" si="144"/>
        <v>-2.0842089501205533E-2</v>
      </c>
      <c r="F1290" s="55">
        <f t="shared" si="142"/>
        <v>-2.0842089501205533E-2</v>
      </c>
      <c r="G1290" s="55" t="str">
        <f t="shared" si="143"/>
        <v/>
      </c>
      <c r="H1290" s="55">
        <f t="shared" si="145"/>
        <v>-2.0842089501205533E-2</v>
      </c>
      <c r="I1290" s="63" t="str">
        <f t="shared" si="146"/>
        <v/>
      </c>
    </row>
    <row r="1291" spans="1:9" x14ac:dyDescent="0.2">
      <c r="A1291" s="19">
        <v>36573</v>
      </c>
      <c r="B1291" s="56">
        <v>2.6670000553131104</v>
      </c>
      <c r="C1291" s="57">
        <f t="shared" si="140"/>
        <v>5</v>
      </c>
      <c r="D1291" s="55">
        <f t="shared" si="141"/>
        <v>1.0401715758202659</v>
      </c>
      <c r="E1291" s="54">
        <f t="shared" si="144"/>
        <v>3.9385676296369437E-2</v>
      </c>
      <c r="F1291" s="55">
        <f t="shared" si="142"/>
        <v>3.9385676296369437E-2</v>
      </c>
      <c r="G1291" s="55" t="str">
        <f t="shared" si="143"/>
        <v/>
      </c>
      <c r="H1291" s="55">
        <f t="shared" si="145"/>
        <v>3.9385676296369437E-2</v>
      </c>
      <c r="I1291" s="63" t="str">
        <f t="shared" si="146"/>
        <v/>
      </c>
    </row>
    <row r="1292" spans="1:9" x14ac:dyDescent="0.2">
      <c r="A1292" s="19">
        <v>36574</v>
      </c>
      <c r="B1292" s="56">
        <v>2.6329998970031738</v>
      </c>
      <c r="C1292" s="57">
        <f t="shared" si="140"/>
        <v>6</v>
      </c>
      <c r="D1292" s="55">
        <f t="shared" si="141"/>
        <v>0.98725153445640068</v>
      </c>
      <c r="E1292" s="54">
        <f t="shared" si="144"/>
        <v>-1.2830424543199779E-2</v>
      </c>
      <c r="F1292" s="55">
        <f t="shared" si="142"/>
        <v>-1.2830424543199779E-2</v>
      </c>
      <c r="G1292" s="55" t="str">
        <f t="shared" si="143"/>
        <v/>
      </c>
      <c r="H1292" s="55">
        <f t="shared" si="145"/>
        <v>-1.2830424543199779E-2</v>
      </c>
      <c r="I1292" s="63" t="str">
        <f t="shared" si="146"/>
        <v/>
      </c>
    </row>
    <row r="1293" spans="1:9" x14ac:dyDescent="0.2">
      <c r="A1293" s="19">
        <v>36578</v>
      </c>
      <c r="B1293" s="56">
        <v>2.5149998664855957</v>
      </c>
      <c r="C1293" s="57">
        <f t="shared" si="140"/>
        <v>3</v>
      </c>
      <c r="D1293" s="55">
        <f t="shared" si="141"/>
        <v>0.95518418718820186</v>
      </c>
      <c r="E1293" s="54">
        <f t="shared" si="144"/>
        <v>-4.5851090932038312E-2</v>
      </c>
      <c r="F1293" s="55" t="str">
        <f t="shared" si="142"/>
        <v/>
      </c>
      <c r="G1293" s="55">
        <f t="shared" si="143"/>
        <v>-4.5851090932038312E-2</v>
      </c>
      <c r="H1293" s="55" t="str">
        <f t="shared" si="145"/>
        <v/>
      </c>
      <c r="I1293" s="63">
        <f t="shared" si="146"/>
        <v>-4.5851090932038312E-2</v>
      </c>
    </row>
    <row r="1294" spans="1:9" x14ac:dyDescent="0.2">
      <c r="A1294" s="19">
        <v>36579</v>
      </c>
      <c r="B1294" s="56">
        <v>2.5299999713897705</v>
      </c>
      <c r="C1294" s="57">
        <f t="shared" si="140"/>
        <v>4</v>
      </c>
      <c r="D1294" s="55">
        <f t="shared" si="141"/>
        <v>1.0059642567397571</v>
      </c>
      <c r="E1294" s="54">
        <f t="shared" si="144"/>
        <v>5.9465409665749045E-3</v>
      </c>
      <c r="F1294" s="55">
        <f t="shared" si="142"/>
        <v>5.9465409665749045E-3</v>
      </c>
      <c r="G1294" s="55" t="str">
        <f t="shared" si="143"/>
        <v/>
      </c>
      <c r="H1294" s="55">
        <f t="shared" si="145"/>
        <v>5.9465409665749045E-3</v>
      </c>
      <c r="I1294" s="63" t="str">
        <f t="shared" si="146"/>
        <v/>
      </c>
    </row>
    <row r="1295" spans="1:9" s="28" customFormat="1" x14ac:dyDescent="0.2">
      <c r="A1295" s="24">
        <v>36580</v>
      </c>
      <c r="B1295" s="58">
        <v>2.5490000247955322</v>
      </c>
      <c r="C1295" s="59">
        <f t="shared" si="140"/>
        <v>5</v>
      </c>
      <c r="D1295" s="60">
        <f t="shared" si="141"/>
        <v>1.0075099026168466</v>
      </c>
      <c r="E1295" s="60">
        <f t="shared" si="144"/>
        <v>7.481843690493541E-3</v>
      </c>
      <c r="F1295" s="60">
        <f t="shared" si="142"/>
        <v>7.481843690493541E-3</v>
      </c>
      <c r="G1295" s="60" t="str">
        <f t="shared" si="143"/>
        <v/>
      </c>
      <c r="H1295" s="60">
        <f t="shared" si="145"/>
        <v>7.481843690493541E-3</v>
      </c>
      <c r="I1295" s="64" t="str">
        <f t="shared" si="146"/>
        <v/>
      </c>
    </row>
    <row r="1296" spans="1:9" x14ac:dyDescent="0.2">
      <c r="A1296" s="19">
        <v>36581</v>
      </c>
      <c r="B1296" s="56">
        <v>2.6029999256134033</v>
      </c>
      <c r="C1296" s="57">
        <f t="shared" si="140"/>
        <v>6</v>
      </c>
      <c r="D1296" s="55">
        <f t="shared" si="141"/>
        <v>1.0211847392281617</v>
      </c>
      <c r="E1296" s="54">
        <f t="shared" si="144"/>
        <v>2.0963462313640931E-2</v>
      </c>
      <c r="F1296" s="61">
        <f t="shared" si="142"/>
        <v>2.0963462313640931E-2</v>
      </c>
      <c r="G1296" s="55" t="str">
        <f t="shared" si="143"/>
        <v/>
      </c>
      <c r="H1296" s="61"/>
      <c r="I1296" s="63" t="str">
        <f t="shared" si="146"/>
        <v/>
      </c>
    </row>
    <row r="1297" spans="1:9" x14ac:dyDescent="0.2">
      <c r="A1297" s="19">
        <v>36584</v>
      </c>
      <c r="B1297" s="56">
        <v>2.685999870300293</v>
      </c>
      <c r="C1297" s="57">
        <f t="shared" si="140"/>
        <v>2</v>
      </c>
      <c r="D1297" s="55">
        <f t="shared" si="141"/>
        <v>1.0318862647171727</v>
      </c>
      <c r="E1297" s="54">
        <f t="shared" si="144"/>
        <v>3.1388452378565398E-2</v>
      </c>
      <c r="F1297" s="55" t="str">
        <f t="shared" si="142"/>
        <v/>
      </c>
      <c r="G1297" s="55">
        <f t="shared" si="143"/>
        <v>3.1388452378565398E-2</v>
      </c>
      <c r="H1297" s="55" t="str">
        <f t="shared" si="145"/>
        <v/>
      </c>
      <c r="I1297" s="63">
        <f t="shared" si="146"/>
        <v>3.1388452378565398E-2</v>
      </c>
    </row>
    <row r="1298" spans="1:9" x14ac:dyDescent="0.2">
      <c r="A1298" s="19">
        <v>36585</v>
      </c>
      <c r="B1298" s="56">
        <v>2.7609999179840088</v>
      </c>
      <c r="C1298" s="57">
        <f t="shared" si="140"/>
        <v>3</v>
      </c>
      <c r="D1298" s="55">
        <f t="shared" si="141"/>
        <v>1.0279225805306278</v>
      </c>
      <c r="E1298" s="54">
        <f t="shared" si="144"/>
        <v>2.7539853429103301E-2</v>
      </c>
      <c r="F1298" s="55">
        <f t="shared" si="142"/>
        <v>2.7539853429103301E-2</v>
      </c>
      <c r="G1298" s="55" t="str">
        <f t="shared" si="143"/>
        <v/>
      </c>
      <c r="H1298" s="55">
        <f t="shared" si="145"/>
        <v>2.7539853429103301E-2</v>
      </c>
      <c r="I1298" s="63" t="str">
        <f t="shared" si="146"/>
        <v/>
      </c>
    </row>
    <row r="1299" spans="1:9" x14ac:dyDescent="0.2">
      <c r="A1299" s="19">
        <v>36586</v>
      </c>
      <c r="B1299" s="56">
        <v>2.815000057220459</v>
      </c>
      <c r="C1299" s="57">
        <f t="shared" si="140"/>
        <v>4</v>
      </c>
      <c r="D1299" s="55">
        <f t="shared" si="141"/>
        <v>1.0195581821226127</v>
      </c>
      <c r="E1299" s="54">
        <f t="shared" si="144"/>
        <v>1.9369378675796266E-2</v>
      </c>
      <c r="F1299" s="55">
        <f t="shared" si="142"/>
        <v>1.9369378675796266E-2</v>
      </c>
      <c r="G1299" s="55" t="str">
        <f t="shared" si="143"/>
        <v/>
      </c>
      <c r="H1299" s="55">
        <f t="shared" si="145"/>
        <v>1.9369378675796266E-2</v>
      </c>
      <c r="I1299" s="63" t="str">
        <f t="shared" si="146"/>
        <v/>
      </c>
    </row>
    <row r="1300" spans="1:9" x14ac:dyDescent="0.2">
      <c r="A1300" s="19">
        <v>36587</v>
      </c>
      <c r="B1300" s="56">
        <v>2.7829999923706055</v>
      </c>
      <c r="C1300" s="57">
        <f t="shared" si="140"/>
        <v>5</v>
      </c>
      <c r="D1300" s="55">
        <f t="shared" si="141"/>
        <v>0.9886323040144267</v>
      </c>
      <c r="E1300" s="54">
        <f t="shared" si="144"/>
        <v>-1.1432802116311614E-2</v>
      </c>
      <c r="F1300" s="55">
        <f t="shared" si="142"/>
        <v>-1.1432802116311614E-2</v>
      </c>
      <c r="G1300" s="55" t="str">
        <f t="shared" si="143"/>
        <v/>
      </c>
      <c r="H1300" s="55">
        <f t="shared" si="145"/>
        <v>-1.1432802116311614E-2</v>
      </c>
      <c r="I1300" s="63" t="str">
        <f t="shared" si="146"/>
        <v/>
      </c>
    </row>
    <row r="1301" spans="1:9" x14ac:dyDescent="0.2">
      <c r="A1301" s="19">
        <v>36588</v>
      </c>
      <c r="B1301" s="56">
        <v>2.8250000476837158</v>
      </c>
      <c r="C1301" s="57">
        <f t="shared" si="140"/>
        <v>6</v>
      </c>
      <c r="D1301" s="55">
        <f t="shared" si="141"/>
        <v>1.0150916476565759</v>
      </c>
      <c r="E1301" s="54">
        <f t="shared" si="144"/>
        <v>1.4978901675270065E-2</v>
      </c>
      <c r="F1301" s="55">
        <f t="shared" si="142"/>
        <v>1.4978901675270065E-2</v>
      </c>
      <c r="G1301" s="55" t="str">
        <f t="shared" si="143"/>
        <v/>
      </c>
      <c r="H1301" s="55">
        <f t="shared" si="145"/>
        <v>1.4978901675270065E-2</v>
      </c>
      <c r="I1301" s="63" t="str">
        <f t="shared" si="146"/>
        <v/>
      </c>
    </row>
    <row r="1302" spans="1:9" x14ac:dyDescent="0.2">
      <c r="A1302" s="19">
        <v>36591</v>
      </c>
      <c r="B1302" s="56">
        <v>2.8499999046325684</v>
      </c>
      <c r="C1302" s="57">
        <f t="shared" si="140"/>
        <v>2</v>
      </c>
      <c r="D1302" s="55">
        <f t="shared" si="141"/>
        <v>1.008849506735177</v>
      </c>
      <c r="E1302" s="54">
        <f t="shared" si="144"/>
        <v>8.8105793407063024E-3</v>
      </c>
      <c r="F1302" s="55" t="str">
        <f t="shared" si="142"/>
        <v/>
      </c>
      <c r="G1302" s="55">
        <f t="shared" si="143"/>
        <v>8.8105793407063024E-3</v>
      </c>
      <c r="H1302" s="55" t="str">
        <f t="shared" si="145"/>
        <v/>
      </c>
      <c r="I1302" s="63">
        <f t="shared" si="146"/>
        <v>8.8105793407063024E-3</v>
      </c>
    </row>
    <row r="1303" spans="1:9" x14ac:dyDescent="0.2">
      <c r="A1303" s="19">
        <v>36592</v>
      </c>
      <c r="B1303" s="56">
        <v>2.7990000247955322</v>
      </c>
      <c r="C1303" s="57">
        <f t="shared" si="140"/>
        <v>3</v>
      </c>
      <c r="D1303" s="55">
        <f t="shared" si="141"/>
        <v>0.98210530472154134</v>
      </c>
      <c r="E1303" s="54">
        <f t="shared" si="144"/>
        <v>-1.8056741426274378E-2</v>
      </c>
      <c r="F1303" s="55">
        <f t="shared" si="142"/>
        <v>-1.8056741426274378E-2</v>
      </c>
      <c r="G1303" s="55" t="str">
        <f t="shared" si="143"/>
        <v/>
      </c>
      <c r="H1303" s="55">
        <f t="shared" si="145"/>
        <v>-1.8056741426274378E-2</v>
      </c>
      <c r="I1303" s="63" t="str">
        <f t="shared" si="146"/>
        <v/>
      </c>
    </row>
    <row r="1304" spans="1:9" x14ac:dyDescent="0.2">
      <c r="A1304" s="19">
        <v>36593</v>
      </c>
      <c r="B1304" s="56">
        <v>2.7100000381469727</v>
      </c>
      <c r="C1304" s="57">
        <f t="shared" si="140"/>
        <v>4</v>
      </c>
      <c r="D1304" s="55">
        <f t="shared" si="141"/>
        <v>0.96820293466947682</v>
      </c>
      <c r="E1304" s="54">
        <f t="shared" si="144"/>
        <v>-3.2313570424044355E-2</v>
      </c>
      <c r="F1304" s="55">
        <f t="shared" si="142"/>
        <v>-3.2313570424044355E-2</v>
      </c>
      <c r="G1304" s="55" t="str">
        <f t="shared" si="143"/>
        <v/>
      </c>
      <c r="H1304" s="55">
        <f t="shared" si="145"/>
        <v>-3.2313570424044355E-2</v>
      </c>
      <c r="I1304" s="63" t="str">
        <f t="shared" si="146"/>
        <v/>
      </c>
    </row>
    <row r="1305" spans="1:9" x14ac:dyDescent="0.2">
      <c r="A1305" s="19">
        <v>36594</v>
      </c>
      <c r="B1305" s="56">
        <v>2.7860000133514404</v>
      </c>
      <c r="C1305" s="57">
        <f t="shared" si="140"/>
        <v>5</v>
      </c>
      <c r="D1305" s="55">
        <f t="shared" si="141"/>
        <v>1.0280442708983999</v>
      </c>
      <c r="E1305" s="54">
        <f t="shared" si="144"/>
        <v>2.7658231181964078E-2</v>
      </c>
      <c r="F1305" s="55">
        <f t="shared" si="142"/>
        <v>2.7658231181964078E-2</v>
      </c>
      <c r="G1305" s="55" t="str">
        <f t="shared" si="143"/>
        <v/>
      </c>
      <c r="H1305" s="55">
        <f t="shared" si="145"/>
        <v>2.7658231181964078E-2</v>
      </c>
      <c r="I1305" s="63" t="str">
        <f t="shared" si="146"/>
        <v/>
      </c>
    </row>
    <row r="1306" spans="1:9" x14ac:dyDescent="0.2">
      <c r="A1306" s="19">
        <v>36595</v>
      </c>
      <c r="B1306" s="56">
        <v>2.7739999294281006</v>
      </c>
      <c r="C1306" s="57">
        <f t="shared" ref="C1306:C1356" si="147">WEEKDAY(A1306)</f>
        <v>6</v>
      </c>
      <c r="D1306" s="55">
        <f t="shared" ref="D1306:D1356" si="148">B1306/B1305</f>
        <v>0.99569271935899806</v>
      </c>
      <c r="E1306" s="54">
        <f t="shared" si="144"/>
        <v>-4.3165836977905065E-3</v>
      </c>
      <c r="F1306" s="55">
        <f t="shared" si="142"/>
        <v>-4.3165836977905065E-3</v>
      </c>
      <c r="G1306" s="55" t="str">
        <f t="shared" si="143"/>
        <v/>
      </c>
      <c r="H1306" s="55">
        <f t="shared" si="145"/>
        <v>-4.3165836977905065E-3</v>
      </c>
      <c r="I1306" s="63" t="str">
        <f t="shared" si="146"/>
        <v/>
      </c>
    </row>
    <row r="1307" spans="1:9" x14ac:dyDescent="0.2">
      <c r="A1307" s="19">
        <v>36598</v>
      </c>
      <c r="B1307" s="56">
        <v>2.8600001335144043</v>
      </c>
      <c r="C1307" s="57">
        <f t="shared" si="147"/>
        <v>2</v>
      </c>
      <c r="D1307" s="55">
        <f t="shared" si="148"/>
        <v>1.0310022373014385</v>
      </c>
      <c r="E1307" s="54">
        <f t="shared" si="144"/>
        <v>3.0531375062961545E-2</v>
      </c>
      <c r="F1307" s="55" t="str">
        <f t="shared" si="142"/>
        <v/>
      </c>
      <c r="G1307" s="55">
        <f t="shared" si="143"/>
        <v>3.0531375062961545E-2</v>
      </c>
      <c r="H1307" s="55" t="str">
        <f t="shared" si="145"/>
        <v/>
      </c>
      <c r="I1307" s="63">
        <f t="shared" si="146"/>
        <v>3.0531375062961545E-2</v>
      </c>
    </row>
    <row r="1308" spans="1:9" x14ac:dyDescent="0.2">
      <c r="A1308" s="19">
        <v>36599</v>
      </c>
      <c r="B1308" s="56">
        <v>2.8090000152587891</v>
      </c>
      <c r="C1308" s="57">
        <f t="shared" si="147"/>
        <v>3</v>
      </c>
      <c r="D1308" s="55">
        <f t="shared" si="148"/>
        <v>0.98216779165218238</v>
      </c>
      <c r="E1308" s="54">
        <f t="shared" si="144"/>
        <v>-1.7993117960904442E-2</v>
      </c>
      <c r="F1308" s="55">
        <f t="shared" si="142"/>
        <v>-1.7993117960904442E-2</v>
      </c>
      <c r="G1308" s="55" t="str">
        <f t="shared" si="143"/>
        <v/>
      </c>
      <c r="H1308" s="55">
        <f t="shared" si="145"/>
        <v>-1.7993117960904442E-2</v>
      </c>
      <c r="I1308" s="63" t="str">
        <f t="shared" si="146"/>
        <v/>
      </c>
    </row>
    <row r="1309" spans="1:9" x14ac:dyDescent="0.2">
      <c r="A1309" s="19">
        <v>36600</v>
      </c>
      <c r="B1309" s="56">
        <v>2.8659999370574951</v>
      </c>
      <c r="C1309" s="57">
        <f t="shared" si="147"/>
        <v>4</v>
      </c>
      <c r="D1309" s="55">
        <f t="shared" si="148"/>
        <v>1.0202918908825476</v>
      </c>
      <c r="E1309" s="54">
        <f t="shared" si="144"/>
        <v>2.0088753889970855E-2</v>
      </c>
      <c r="F1309" s="55">
        <f t="shared" si="142"/>
        <v>2.0088753889970855E-2</v>
      </c>
      <c r="G1309" s="55" t="str">
        <f t="shared" si="143"/>
        <v/>
      </c>
      <c r="H1309" s="55">
        <f t="shared" si="145"/>
        <v>2.0088753889970855E-2</v>
      </c>
      <c r="I1309" s="63" t="str">
        <f t="shared" si="146"/>
        <v/>
      </c>
    </row>
    <row r="1310" spans="1:9" x14ac:dyDescent="0.2">
      <c r="A1310" s="19">
        <v>36601</v>
      </c>
      <c r="B1310" s="56">
        <v>2.8510000705718994</v>
      </c>
      <c r="C1310" s="57">
        <f t="shared" si="147"/>
        <v>5</v>
      </c>
      <c r="D1310" s="55">
        <f t="shared" si="148"/>
        <v>0.99476627117410343</v>
      </c>
      <c r="E1310" s="54">
        <f t="shared" si="144"/>
        <v>-5.2474727602654647E-3</v>
      </c>
      <c r="F1310" s="55">
        <f t="shared" si="142"/>
        <v>-5.2474727602654647E-3</v>
      </c>
      <c r="G1310" s="55" t="str">
        <f t="shared" si="143"/>
        <v/>
      </c>
      <c r="H1310" s="55">
        <f t="shared" si="145"/>
        <v>-5.2474727602654647E-3</v>
      </c>
      <c r="I1310" s="63" t="str">
        <f t="shared" si="146"/>
        <v/>
      </c>
    </row>
    <row r="1311" spans="1:9" x14ac:dyDescent="0.2">
      <c r="A1311" s="19">
        <v>36602</v>
      </c>
      <c r="B1311" s="56">
        <v>2.7850000858306885</v>
      </c>
      <c r="C1311" s="57">
        <f t="shared" si="147"/>
        <v>6</v>
      </c>
      <c r="D1311" s="55">
        <f t="shared" si="148"/>
        <v>0.97685023391529713</v>
      </c>
      <c r="E1311" s="54">
        <f t="shared" si="144"/>
        <v>-2.3421930485753643E-2</v>
      </c>
      <c r="F1311" s="55">
        <f t="shared" si="142"/>
        <v>-2.3421930485753643E-2</v>
      </c>
      <c r="G1311" s="55" t="str">
        <f t="shared" si="143"/>
        <v/>
      </c>
      <c r="H1311" s="55">
        <f t="shared" si="145"/>
        <v>-2.3421930485753643E-2</v>
      </c>
      <c r="I1311" s="63" t="str">
        <f t="shared" si="146"/>
        <v/>
      </c>
    </row>
    <row r="1312" spans="1:9" x14ac:dyDescent="0.2">
      <c r="A1312" s="19">
        <v>36605</v>
      </c>
      <c r="B1312" s="56">
        <v>2.7139999866485596</v>
      </c>
      <c r="C1312" s="57">
        <f t="shared" si="147"/>
        <v>2</v>
      </c>
      <c r="D1312" s="55">
        <f t="shared" si="148"/>
        <v>0.97450624883519477</v>
      </c>
      <c r="E1312" s="54">
        <f t="shared" si="144"/>
        <v>-2.582434770495768E-2</v>
      </c>
      <c r="F1312" s="55" t="str">
        <f t="shared" si="142"/>
        <v/>
      </c>
      <c r="G1312" s="55">
        <f t="shared" si="143"/>
        <v>-2.582434770495768E-2</v>
      </c>
      <c r="H1312" s="55" t="str">
        <f t="shared" si="145"/>
        <v/>
      </c>
      <c r="I1312" s="63">
        <f t="shared" si="146"/>
        <v>-2.582434770495768E-2</v>
      </c>
    </row>
    <row r="1313" spans="1:9" x14ac:dyDescent="0.2">
      <c r="A1313" s="19">
        <v>36606</v>
      </c>
      <c r="B1313" s="56">
        <v>2.750999927520752</v>
      </c>
      <c r="C1313" s="57">
        <f t="shared" si="147"/>
        <v>3</v>
      </c>
      <c r="D1313" s="55">
        <f t="shared" si="148"/>
        <v>1.0136329922823186</v>
      </c>
      <c r="E1313" s="54">
        <f t="shared" si="144"/>
        <v>1.3540899102719781E-2</v>
      </c>
      <c r="F1313" s="55">
        <f t="shared" si="142"/>
        <v>1.3540899102719781E-2</v>
      </c>
      <c r="G1313" s="55" t="str">
        <f t="shared" si="143"/>
        <v/>
      </c>
      <c r="H1313" s="55">
        <f t="shared" si="145"/>
        <v>1.3540899102719781E-2</v>
      </c>
      <c r="I1313" s="63" t="str">
        <f t="shared" si="146"/>
        <v/>
      </c>
    </row>
    <row r="1314" spans="1:9" x14ac:dyDescent="0.2">
      <c r="A1314" s="19">
        <v>36607</v>
      </c>
      <c r="B1314" s="56">
        <v>2.7940001487731934</v>
      </c>
      <c r="C1314" s="57">
        <f t="shared" si="147"/>
        <v>4</v>
      </c>
      <c r="D1314" s="55">
        <f t="shared" si="148"/>
        <v>1.0156307605908206</v>
      </c>
      <c r="E1314" s="54">
        <f t="shared" si="144"/>
        <v>1.5509858486226132E-2</v>
      </c>
      <c r="F1314" s="55">
        <f t="shared" si="142"/>
        <v>1.5509858486226132E-2</v>
      </c>
      <c r="G1314" s="55" t="str">
        <f t="shared" si="143"/>
        <v/>
      </c>
      <c r="H1314" s="55">
        <f t="shared" si="145"/>
        <v>1.5509858486226132E-2</v>
      </c>
      <c r="I1314" s="63" t="str">
        <f t="shared" si="146"/>
        <v/>
      </c>
    </row>
    <row r="1315" spans="1:9" x14ac:dyDescent="0.2">
      <c r="A1315" s="19">
        <v>36608</v>
      </c>
      <c r="B1315" s="56">
        <v>2.8470001220703125</v>
      </c>
      <c r="C1315" s="57">
        <f t="shared" si="147"/>
        <v>5</v>
      </c>
      <c r="D1315" s="55">
        <f t="shared" si="148"/>
        <v>1.0189692091893376</v>
      </c>
      <c r="E1315" s="54">
        <f t="shared" si="144"/>
        <v>1.8791537090568161E-2</v>
      </c>
      <c r="F1315" s="55">
        <f t="shared" si="142"/>
        <v>1.8791537090568161E-2</v>
      </c>
      <c r="G1315" s="55" t="str">
        <f t="shared" si="143"/>
        <v/>
      </c>
      <c r="H1315" s="55">
        <f t="shared" si="145"/>
        <v>1.8791537090568161E-2</v>
      </c>
      <c r="I1315" s="63" t="str">
        <f t="shared" si="146"/>
        <v/>
      </c>
    </row>
    <row r="1316" spans="1:9" x14ac:dyDescent="0.2">
      <c r="A1316" s="19">
        <v>36609</v>
      </c>
      <c r="B1316" s="56">
        <v>2.8359999656677246</v>
      </c>
      <c r="C1316" s="57">
        <f t="shared" si="147"/>
        <v>6</v>
      </c>
      <c r="D1316" s="55">
        <f t="shared" si="148"/>
        <v>0.99613622903725463</v>
      </c>
      <c r="E1316" s="54">
        <f t="shared" si="144"/>
        <v>-3.8712546087205529E-3</v>
      </c>
      <c r="F1316" s="55">
        <f t="shared" si="142"/>
        <v>-3.8712546087205529E-3</v>
      </c>
      <c r="G1316" s="55" t="str">
        <f t="shared" si="143"/>
        <v/>
      </c>
      <c r="H1316" s="55">
        <f t="shared" si="145"/>
        <v>-3.8712546087205529E-3</v>
      </c>
      <c r="I1316" s="63" t="str">
        <f t="shared" si="146"/>
        <v/>
      </c>
    </row>
    <row r="1317" spans="1:9" x14ac:dyDescent="0.2">
      <c r="A1317" s="19">
        <v>36612</v>
      </c>
      <c r="B1317" s="56">
        <v>2.9140000343322754</v>
      </c>
      <c r="C1317" s="57">
        <f t="shared" si="147"/>
        <v>2</v>
      </c>
      <c r="D1317" s="55">
        <f t="shared" si="148"/>
        <v>1.0275035506378034</v>
      </c>
      <c r="E1317" s="54">
        <f t="shared" si="144"/>
        <v>2.7132122990849813E-2</v>
      </c>
      <c r="F1317" s="55" t="str">
        <f t="shared" si="142"/>
        <v/>
      </c>
      <c r="G1317" s="55">
        <f t="shared" si="143"/>
        <v>2.7132122990849813E-2</v>
      </c>
      <c r="H1317" s="55" t="str">
        <f t="shared" si="145"/>
        <v/>
      </c>
      <c r="I1317" s="63">
        <f t="shared" si="146"/>
        <v>2.7132122990849813E-2</v>
      </c>
    </row>
    <row r="1318" spans="1:9" x14ac:dyDescent="0.2">
      <c r="A1318" s="19">
        <v>36613</v>
      </c>
      <c r="B1318" s="56">
        <v>2.9630000591278076</v>
      </c>
      <c r="C1318" s="57">
        <f t="shared" si="147"/>
        <v>3</v>
      </c>
      <c r="D1318" s="55">
        <f t="shared" si="148"/>
        <v>1.016815382367269</v>
      </c>
      <c r="E1318" s="54">
        <f t="shared" si="144"/>
        <v>1.667556899196276E-2</v>
      </c>
      <c r="F1318" s="55">
        <f t="shared" si="142"/>
        <v>1.667556899196276E-2</v>
      </c>
      <c r="G1318" s="55" t="str">
        <f t="shared" si="143"/>
        <v/>
      </c>
      <c r="H1318" s="55">
        <f t="shared" si="145"/>
        <v>1.667556899196276E-2</v>
      </c>
      <c r="I1318" s="63" t="str">
        <f t="shared" si="146"/>
        <v/>
      </c>
    </row>
    <row r="1319" spans="1:9" s="28" customFormat="1" x14ac:dyDescent="0.2">
      <c r="A1319" s="24">
        <v>36614</v>
      </c>
      <c r="B1319" s="58">
        <v>2.9000000953674316</v>
      </c>
      <c r="C1319" s="59">
        <f t="shared" si="147"/>
        <v>4</v>
      </c>
      <c r="D1319" s="60">
        <f t="shared" si="148"/>
        <v>0.97873777843294385</v>
      </c>
      <c r="E1319" s="60">
        <f t="shared" si="144"/>
        <v>-2.1491518669064541E-2</v>
      </c>
      <c r="F1319" s="60">
        <f t="shared" si="142"/>
        <v>-2.1491518669064541E-2</v>
      </c>
      <c r="G1319" s="60" t="str">
        <f t="shared" si="143"/>
        <v/>
      </c>
      <c r="H1319" s="60">
        <f t="shared" si="145"/>
        <v>-2.1491518669064541E-2</v>
      </c>
      <c r="I1319" s="64" t="str">
        <f t="shared" si="146"/>
        <v/>
      </c>
    </row>
    <row r="1320" spans="1:9" x14ac:dyDescent="0.2">
      <c r="A1320" s="19">
        <v>36615</v>
      </c>
      <c r="B1320" s="56">
        <v>2.8730001449584961</v>
      </c>
      <c r="C1320" s="57">
        <f t="shared" si="147"/>
        <v>5</v>
      </c>
      <c r="D1320" s="55">
        <f t="shared" si="148"/>
        <v>0.99068967257895391</v>
      </c>
      <c r="E1320" s="54">
        <f t="shared" si="144"/>
        <v>-9.3539394251519713E-3</v>
      </c>
      <c r="F1320" s="61">
        <f t="shared" si="142"/>
        <v>-9.3539394251519713E-3</v>
      </c>
      <c r="G1320" s="55" t="str">
        <f t="shared" si="143"/>
        <v/>
      </c>
      <c r="H1320" s="61"/>
      <c r="I1320" s="63" t="str">
        <f t="shared" si="146"/>
        <v/>
      </c>
    </row>
    <row r="1321" spans="1:9" x14ac:dyDescent="0.2">
      <c r="A1321" s="19">
        <v>36616</v>
      </c>
      <c r="B1321" s="56">
        <v>2.9449999332427979</v>
      </c>
      <c r="C1321" s="57">
        <f t="shared" si="147"/>
        <v>6</v>
      </c>
      <c r="D1321" s="55">
        <f t="shared" si="148"/>
        <v>1.0250608369827778</v>
      </c>
      <c r="E1321" s="54">
        <f t="shared" si="144"/>
        <v>2.4751963982972348E-2</v>
      </c>
      <c r="F1321" s="55">
        <f t="shared" si="142"/>
        <v>2.4751963982972348E-2</v>
      </c>
      <c r="G1321" s="55" t="str">
        <f t="shared" si="143"/>
        <v/>
      </c>
      <c r="H1321" s="55">
        <f t="shared" si="145"/>
        <v>2.4751963982972348E-2</v>
      </c>
      <c r="I1321" s="63" t="str">
        <f t="shared" si="146"/>
        <v/>
      </c>
    </row>
    <row r="1322" spans="1:9" x14ac:dyDescent="0.2">
      <c r="A1322" s="19">
        <v>36619</v>
      </c>
      <c r="B1322" s="56">
        <v>2.8889999389648437</v>
      </c>
      <c r="C1322" s="57">
        <f t="shared" si="147"/>
        <v>2</v>
      </c>
      <c r="D1322" s="55">
        <f t="shared" si="148"/>
        <v>0.98098472137610837</v>
      </c>
      <c r="E1322" s="54">
        <f t="shared" si="144"/>
        <v>-1.9198394078212944E-2</v>
      </c>
      <c r="F1322" s="55" t="str">
        <f t="shared" si="142"/>
        <v/>
      </c>
      <c r="G1322" s="55">
        <f t="shared" si="143"/>
        <v>-1.9198394078212944E-2</v>
      </c>
      <c r="H1322" s="55" t="str">
        <f t="shared" si="145"/>
        <v/>
      </c>
      <c r="I1322" s="63">
        <f t="shared" si="146"/>
        <v>-1.9198394078212944E-2</v>
      </c>
    </row>
    <row r="1323" spans="1:9" x14ac:dyDescent="0.2">
      <c r="A1323" s="19">
        <v>36620</v>
      </c>
      <c r="B1323" s="56">
        <v>2.8220000267028809</v>
      </c>
      <c r="C1323" s="57">
        <f t="shared" si="147"/>
        <v>3</v>
      </c>
      <c r="D1323" s="55">
        <f t="shared" si="148"/>
        <v>0.97680861416495235</v>
      </c>
      <c r="E1323" s="54">
        <f t="shared" si="144"/>
        <v>-2.3464537464338436E-2</v>
      </c>
      <c r="F1323" s="55">
        <f t="shared" si="142"/>
        <v>-2.3464537464338436E-2</v>
      </c>
      <c r="G1323" s="55" t="str">
        <f t="shared" si="143"/>
        <v/>
      </c>
      <c r="H1323" s="55">
        <f t="shared" si="145"/>
        <v>-2.3464537464338436E-2</v>
      </c>
      <c r="I1323" s="63" t="str">
        <f t="shared" si="146"/>
        <v/>
      </c>
    </row>
    <row r="1324" spans="1:9" x14ac:dyDescent="0.2">
      <c r="A1324" s="19">
        <v>36621</v>
      </c>
      <c r="B1324" s="56">
        <v>2.8880000114440918</v>
      </c>
      <c r="C1324" s="57">
        <f t="shared" si="147"/>
        <v>4</v>
      </c>
      <c r="D1324" s="55">
        <f t="shared" si="148"/>
        <v>1.0233876626919536</v>
      </c>
      <c r="E1324" s="54">
        <f t="shared" si="144"/>
        <v>2.3118362100197482E-2</v>
      </c>
      <c r="F1324" s="55">
        <f t="shared" si="142"/>
        <v>2.3118362100197482E-2</v>
      </c>
      <c r="G1324" s="55" t="str">
        <f t="shared" si="143"/>
        <v/>
      </c>
      <c r="H1324" s="55">
        <f t="shared" si="145"/>
        <v>2.3118362100197482E-2</v>
      </c>
      <c r="I1324" s="63" t="str">
        <f t="shared" si="146"/>
        <v/>
      </c>
    </row>
    <row r="1325" spans="1:9" x14ac:dyDescent="0.2">
      <c r="A1325" s="19">
        <v>36622</v>
      </c>
      <c r="B1325" s="56">
        <v>2.9559998512268066</v>
      </c>
      <c r="C1325" s="57">
        <f t="shared" si="147"/>
        <v>5</v>
      </c>
      <c r="D1325" s="55">
        <f t="shared" si="148"/>
        <v>1.023545650800989</v>
      </c>
      <c r="E1325" s="54">
        <f t="shared" si="144"/>
        <v>2.3272727763512198E-2</v>
      </c>
      <c r="F1325" s="55">
        <f t="shared" si="142"/>
        <v>2.3272727763512198E-2</v>
      </c>
      <c r="G1325" s="55" t="str">
        <f t="shared" si="143"/>
        <v/>
      </c>
      <c r="H1325" s="55">
        <f t="shared" si="145"/>
        <v>2.3272727763512198E-2</v>
      </c>
      <c r="I1325" s="63" t="str">
        <f t="shared" si="146"/>
        <v/>
      </c>
    </row>
    <row r="1326" spans="1:9" x14ac:dyDescent="0.2">
      <c r="A1326" s="19">
        <v>36623</v>
      </c>
      <c r="B1326" s="56">
        <v>2.9709999561309814</v>
      </c>
      <c r="C1326" s="57">
        <f t="shared" si="147"/>
        <v>6</v>
      </c>
      <c r="D1326" s="55">
        <f t="shared" si="148"/>
        <v>1.0050744606424622</v>
      </c>
      <c r="E1326" s="54">
        <f t="shared" si="144"/>
        <v>5.0616289580010703E-3</v>
      </c>
      <c r="F1326" s="55">
        <f t="shared" si="142"/>
        <v>5.0616289580010703E-3</v>
      </c>
      <c r="G1326" s="55" t="str">
        <f t="shared" si="143"/>
        <v/>
      </c>
      <c r="H1326" s="55">
        <f t="shared" si="145"/>
        <v>5.0616289580010703E-3</v>
      </c>
      <c r="I1326" s="63" t="str">
        <f t="shared" si="146"/>
        <v/>
      </c>
    </row>
    <row r="1327" spans="1:9" x14ac:dyDescent="0.2">
      <c r="A1327" s="19">
        <v>36626</v>
      </c>
      <c r="B1327" s="56">
        <v>2.9709999561309814</v>
      </c>
      <c r="C1327" s="57">
        <f t="shared" si="147"/>
        <v>2</v>
      </c>
      <c r="D1327" s="55">
        <f t="shared" si="148"/>
        <v>1</v>
      </c>
      <c r="E1327" s="54">
        <f t="shared" si="144"/>
        <v>0</v>
      </c>
      <c r="F1327" s="55" t="str">
        <f t="shared" si="142"/>
        <v/>
      </c>
      <c r="G1327" s="55">
        <f t="shared" si="143"/>
        <v>0</v>
      </c>
      <c r="H1327" s="55" t="str">
        <f t="shared" si="145"/>
        <v/>
      </c>
      <c r="I1327" s="63">
        <f t="shared" si="146"/>
        <v>0</v>
      </c>
    </row>
    <row r="1328" spans="1:9" x14ac:dyDescent="0.2">
      <c r="A1328" s="19">
        <v>36627</v>
      </c>
      <c r="B1328" s="56">
        <v>2.9489998817443848</v>
      </c>
      <c r="C1328" s="57">
        <f t="shared" si="147"/>
        <v>3</v>
      </c>
      <c r="D1328" s="55">
        <f t="shared" si="148"/>
        <v>0.99259506068278558</v>
      </c>
      <c r="E1328" s="54">
        <f t="shared" si="144"/>
        <v>-7.4324919818329208E-3</v>
      </c>
      <c r="F1328" s="55">
        <f t="shared" si="142"/>
        <v>-7.4324919818329208E-3</v>
      </c>
      <c r="G1328" s="55" t="str">
        <f t="shared" si="143"/>
        <v/>
      </c>
      <c r="H1328" s="55">
        <f t="shared" si="145"/>
        <v>-7.4324919818329208E-3</v>
      </c>
      <c r="I1328" s="63" t="str">
        <f t="shared" si="146"/>
        <v/>
      </c>
    </row>
    <row r="1329" spans="1:9" x14ac:dyDescent="0.2">
      <c r="A1329" s="19">
        <v>36628</v>
      </c>
      <c r="B1329" s="56">
        <v>3.0209999084472656</v>
      </c>
      <c r="C1329" s="57">
        <f t="shared" si="147"/>
        <v>4</v>
      </c>
      <c r="D1329" s="55">
        <f t="shared" si="148"/>
        <v>1.0244150659851134</v>
      </c>
      <c r="E1329" s="54">
        <f t="shared" si="144"/>
        <v>2.4121782366198594E-2</v>
      </c>
      <c r="F1329" s="55">
        <f t="shared" si="142"/>
        <v>2.4121782366198594E-2</v>
      </c>
      <c r="G1329" s="55" t="str">
        <f t="shared" si="143"/>
        <v/>
      </c>
      <c r="H1329" s="55">
        <f t="shared" si="145"/>
        <v>2.4121782366198594E-2</v>
      </c>
      <c r="I1329" s="63" t="str">
        <f t="shared" si="146"/>
        <v/>
      </c>
    </row>
    <row r="1330" spans="1:9" x14ac:dyDescent="0.2">
      <c r="A1330" s="19">
        <v>36629</v>
      </c>
      <c r="B1330" s="56">
        <v>3.0869998931884766</v>
      </c>
      <c r="C1330" s="57">
        <f t="shared" si="147"/>
        <v>5</v>
      </c>
      <c r="D1330" s="55">
        <f t="shared" si="148"/>
        <v>1.0218470661176331</v>
      </c>
      <c r="E1330" s="54">
        <f t="shared" si="144"/>
        <v>2.1611838820498507E-2</v>
      </c>
      <c r="F1330" s="55">
        <f t="shared" si="142"/>
        <v>2.1611838820498507E-2</v>
      </c>
      <c r="G1330" s="55" t="str">
        <f t="shared" si="143"/>
        <v/>
      </c>
      <c r="H1330" s="55">
        <f t="shared" si="145"/>
        <v>2.1611838820498507E-2</v>
      </c>
      <c r="I1330" s="63" t="str">
        <f t="shared" si="146"/>
        <v/>
      </c>
    </row>
    <row r="1331" spans="1:9" x14ac:dyDescent="0.2">
      <c r="A1331" s="19">
        <v>36630</v>
      </c>
      <c r="B1331" s="56">
        <v>3.0780000686645508</v>
      </c>
      <c r="C1331" s="57">
        <f t="shared" si="147"/>
        <v>6</v>
      </c>
      <c r="D1331" s="55">
        <f t="shared" si="148"/>
        <v>0.99708460484764383</v>
      </c>
      <c r="E1331" s="54">
        <f t="shared" si="144"/>
        <v>-2.9196531947345301E-3</v>
      </c>
      <c r="F1331" s="55">
        <f t="shared" si="142"/>
        <v>-2.9196531947345301E-3</v>
      </c>
      <c r="G1331" s="55" t="str">
        <f t="shared" si="143"/>
        <v/>
      </c>
      <c r="H1331" s="55">
        <f t="shared" si="145"/>
        <v>-2.9196531947345301E-3</v>
      </c>
      <c r="I1331" s="63" t="str">
        <f t="shared" si="146"/>
        <v/>
      </c>
    </row>
    <row r="1332" spans="1:9" x14ac:dyDescent="0.2">
      <c r="A1332" s="19">
        <v>36633</v>
      </c>
      <c r="B1332" s="56">
        <v>3.1579999923706055</v>
      </c>
      <c r="C1332" s="57">
        <f t="shared" si="147"/>
        <v>2</v>
      </c>
      <c r="D1332" s="55">
        <f t="shared" si="148"/>
        <v>1.0259908778172198</v>
      </c>
      <c r="E1332" s="54">
        <f t="shared" si="144"/>
        <v>2.565885569269746E-2</v>
      </c>
      <c r="F1332" s="55" t="str">
        <f t="shared" si="142"/>
        <v/>
      </c>
      <c r="G1332" s="55">
        <f t="shared" si="143"/>
        <v>2.565885569269746E-2</v>
      </c>
      <c r="H1332" s="55" t="str">
        <f t="shared" si="145"/>
        <v/>
      </c>
      <c r="I1332" s="63">
        <f t="shared" si="146"/>
        <v>2.565885569269746E-2</v>
      </c>
    </row>
    <row r="1333" spans="1:9" x14ac:dyDescent="0.2">
      <c r="A1333" s="19">
        <v>36634</v>
      </c>
      <c r="B1333" s="56">
        <v>3.0980000495910645</v>
      </c>
      <c r="C1333" s="57">
        <f t="shared" si="147"/>
        <v>3</v>
      </c>
      <c r="D1333" s="55">
        <f t="shared" si="148"/>
        <v>0.9810006513855305</v>
      </c>
      <c r="E1333" s="54">
        <f t="shared" si="144"/>
        <v>-1.9182155415434277E-2</v>
      </c>
      <c r="F1333" s="55">
        <f t="shared" si="142"/>
        <v>-1.9182155415434277E-2</v>
      </c>
      <c r="G1333" s="55" t="str">
        <f t="shared" si="143"/>
        <v/>
      </c>
      <c r="H1333" s="55">
        <f t="shared" si="145"/>
        <v>-1.9182155415434277E-2</v>
      </c>
      <c r="I1333" s="63" t="str">
        <f t="shared" si="146"/>
        <v/>
      </c>
    </row>
    <row r="1334" spans="1:9" x14ac:dyDescent="0.2">
      <c r="A1334" s="19">
        <v>36635</v>
      </c>
      <c r="B1334" s="56">
        <v>3.0550000667572021</v>
      </c>
      <c r="C1334" s="57">
        <f t="shared" si="147"/>
        <v>4</v>
      </c>
      <c r="D1334" s="55">
        <f t="shared" si="148"/>
        <v>0.98612008323255573</v>
      </c>
      <c r="E1334" s="54">
        <f t="shared" si="144"/>
        <v>-1.3977143526778601E-2</v>
      </c>
      <c r="F1334" s="55">
        <f t="shared" si="142"/>
        <v>-1.3977143526778601E-2</v>
      </c>
      <c r="G1334" s="55" t="str">
        <f t="shared" si="143"/>
        <v/>
      </c>
      <c r="H1334" s="55">
        <f t="shared" si="145"/>
        <v>-1.3977143526778601E-2</v>
      </c>
      <c r="I1334" s="63" t="str">
        <f t="shared" si="146"/>
        <v/>
      </c>
    </row>
    <row r="1335" spans="1:9" x14ac:dyDescent="0.2">
      <c r="A1335" s="19">
        <v>36636</v>
      </c>
      <c r="B1335" s="56">
        <v>3.0729999542236328</v>
      </c>
      <c r="C1335" s="57">
        <f t="shared" si="147"/>
        <v>5</v>
      </c>
      <c r="D1335" s="55">
        <f t="shared" si="148"/>
        <v>1.0058919433954505</v>
      </c>
      <c r="E1335" s="54">
        <f t="shared" si="144"/>
        <v>5.8746537766923915E-3</v>
      </c>
      <c r="F1335" s="55">
        <f t="shared" si="142"/>
        <v>5.8746537766923915E-3</v>
      </c>
      <c r="G1335" s="55" t="str">
        <f t="shared" si="143"/>
        <v/>
      </c>
      <c r="H1335" s="55">
        <f t="shared" si="145"/>
        <v>5.8746537766923915E-3</v>
      </c>
      <c r="I1335" s="63" t="str">
        <f t="shared" si="146"/>
        <v/>
      </c>
    </row>
    <row r="1336" spans="1:9" x14ac:dyDescent="0.2">
      <c r="A1336" s="19">
        <v>36640</v>
      </c>
      <c r="B1336" s="56">
        <v>3.1370000839233398</v>
      </c>
      <c r="C1336" s="57">
        <f t="shared" si="147"/>
        <v>2</v>
      </c>
      <c r="D1336" s="55">
        <f t="shared" si="148"/>
        <v>1.0208265963726237</v>
      </c>
      <c r="E1336" s="54">
        <f t="shared" si="144"/>
        <v>2.061268770924355E-2</v>
      </c>
      <c r="F1336" s="55" t="str">
        <f t="shared" si="142"/>
        <v/>
      </c>
      <c r="G1336" s="55">
        <f t="shared" si="143"/>
        <v>2.061268770924355E-2</v>
      </c>
      <c r="H1336" s="55" t="str">
        <f t="shared" si="145"/>
        <v/>
      </c>
      <c r="I1336" s="63">
        <f t="shared" si="146"/>
        <v>2.061268770924355E-2</v>
      </c>
    </row>
    <row r="1337" spans="1:9" x14ac:dyDescent="0.2">
      <c r="A1337" s="19">
        <v>36641</v>
      </c>
      <c r="B1337" s="56">
        <v>3.1099998950958252</v>
      </c>
      <c r="C1337" s="57">
        <f t="shared" si="147"/>
        <v>3</v>
      </c>
      <c r="D1337" s="55">
        <f t="shared" si="148"/>
        <v>0.99139299072196818</v>
      </c>
      <c r="E1337" s="54">
        <f t="shared" si="144"/>
        <v>-8.6442635013827367E-3</v>
      </c>
      <c r="F1337" s="55">
        <f t="shared" si="142"/>
        <v>-8.6442635013827367E-3</v>
      </c>
      <c r="G1337" s="55" t="str">
        <f t="shared" si="143"/>
        <v/>
      </c>
      <c r="H1337" s="55">
        <f t="shared" si="145"/>
        <v>-8.6442635013827367E-3</v>
      </c>
      <c r="I1337" s="63" t="str">
        <f t="shared" si="146"/>
        <v/>
      </c>
    </row>
    <row r="1338" spans="1:9" s="28" customFormat="1" x14ac:dyDescent="0.2">
      <c r="A1338" s="24">
        <v>36642</v>
      </c>
      <c r="B1338" s="58">
        <v>3.0889999866485596</v>
      </c>
      <c r="C1338" s="59">
        <f t="shared" si="147"/>
        <v>4</v>
      </c>
      <c r="D1338" s="60">
        <f t="shared" si="148"/>
        <v>0.99324761763484926</v>
      </c>
      <c r="E1338" s="60">
        <f t="shared" si="144"/>
        <v>-6.7752828457049588E-3</v>
      </c>
      <c r="F1338" s="60">
        <f t="shared" si="142"/>
        <v>-6.7752828457049588E-3</v>
      </c>
      <c r="G1338" s="60" t="str">
        <f t="shared" si="143"/>
        <v/>
      </c>
      <c r="H1338" s="60">
        <f t="shared" si="145"/>
        <v>-6.7752828457049588E-3</v>
      </c>
      <c r="I1338" s="64" t="str">
        <f t="shared" si="146"/>
        <v/>
      </c>
    </row>
    <row r="1339" spans="1:9" x14ac:dyDescent="0.2">
      <c r="A1339" s="19">
        <v>36643</v>
      </c>
      <c r="B1339" s="56">
        <v>3.0550000667572021</v>
      </c>
      <c r="C1339" s="57">
        <f t="shared" si="147"/>
        <v>5</v>
      </c>
      <c r="D1339" s="55">
        <f t="shared" si="148"/>
        <v>0.98899322756933838</v>
      </c>
      <c r="E1339" s="54">
        <f t="shared" si="144"/>
        <v>-1.1067795138848292E-2</v>
      </c>
      <c r="F1339" s="61">
        <f t="shared" si="142"/>
        <v>-1.1067795138848292E-2</v>
      </c>
      <c r="G1339" s="55" t="str">
        <f t="shared" si="143"/>
        <v/>
      </c>
      <c r="H1339" s="61"/>
      <c r="I1339" s="63" t="str">
        <f t="shared" si="146"/>
        <v/>
      </c>
    </row>
    <row r="1340" spans="1:9" x14ac:dyDescent="0.2">
      <c r="A1340" s="19">
        <v>36644</v>
      </c>
      <c r="B1340" s="56">
        <v>3.1410000324249268</v>
      </c>
      <c r="C1340" s="57">
        <f t="shared" si="147"/>
        <v>6</v>
      </c>
      <c r="D1340" s="55">
        <f t="shared" si="148"/>
        <v>1.0281505609782231</v>
      </c>
      <c r="E1340" s="54">
        <f t="shared" si="144"/>
        <v>2.7761616404288439E-2</v>
      </c>
      <c r="F1340" s="55">
        <f t="shared" si="142"/>
        <v>2.7761616404288439E-2</v>
      </c>
      <c r="G1340" s="55" t="str">
        <f t="shared" si="143"/>
        <v/>
      </c>
      <c r="H1340" s="55">
        <f t="shared" si="145"/>
        <v>2.7761616404288439E-2</v>
      </c>
      <c r="I1340" s="63" t="str">
        <f t="shared" si="146"/>
        <v/>
      </c>
    </row>
    <row r="1341" spans="1:9" x14ac:dyDescent="0.2">
      <c r="A1341" s="19">
        <v>36647</v>
      </c>
      <c r="B1341" s="56">
        <v>3.2160000801086426</v>
      </c>
      <c r="C1341" s="57">
        <f t="shared" si="147"/>
        <v>2</v>
      </c>
      <c r="D1341" s="55">
        <f t="shared" si="148"/>
        <v>1.0238777608753522</v>
      </c>
      <c r="E1341" s="54">
        <f t="shared" si="144"/>
        <v>2.3597145346491828E-2</v>
      </c>
      <c r="F1341" s="55" t="str">
        <f t="shared" si="142"/>
        <v/>
      </c>
      <c r="G1341" s="55">
        <f t="shared" si="143"/>
        <v>2.3597145346491828E-2</v>
      </c>
      <c r="H1341" s="55" t="str">
        <f t="shared" si="145"/>
        <v/>
      </c>
      <c r="I1341" s="63">
        <f t="shared" si="146"/>
        <v>2.3597145346491828E-2</v>
      </c>
    </row>
    <row r="1342" spans="1:9" x14ac:dyDescent="0.2">
      <c r="A1342" s="19">
        <v>36648</v>
      </c>
      <c r="B1342" s="56">
        <v>3.2170000076293945</v>
      </c>
      <c r="C1342" s="57">
        <f t="shared" si="147"/>
        <v>3</v>
      </c>
      <c r="D1342" s="55">
        <f t="shared" si="148"/>
        <v>1.0003109227288074</v>
      </c>
      <c r="E1342" s="54">
        <f t="shared" si="144"/>
        <v>3.1087440235268599E-4</v>
      </c>
      <c r="F1342" s="55">
        <f t="shared" si="142"/>
        <v>3.1087440235268599E-4</v>
      </c>
      <c r="G1342" s="55" t="str">
        <f t="shared" si="143"/>
        <v/>
      </c>
      <c r="H1342" s="55">
        <f t="shared" si="145"/>
        <v>3.1087440235268599E-4</v>
      </c>
      <c r="I1342" s="63" t="str">
        <f t="shared" si="146"/>
        <v/>
      </c>
    </row>
    <row r="1343" spans="1:9" x14ac:dyDescent="0.2">
      <c r="A1343" s="19">
        <v>36649</v>
      </c>
      <c r="B1343" s="56">
        <v>3.125999927520752</v>
      </c>
      <c r="C1343" s="57">
        <f t="shared" si="147"/>
        <v>4</v>
      </c>
      <c r="D1343" s="55">
        <f t="shared" si="148"/>
        <v>0.97171275104357224</v>
      </c>
      <c r="E1343" s="54">
        <f t="shared" si="144"/>
        <v>-2.8695041815131338E-2</v>
      </c>
      <c r="F1343" s="55">
        <f t="shared" si="142"/>
        <v>-2.8695041815131338E-2</v>
      </c>
      <c r="G1343" s="55" t="str">
        <f t="shared" si="143"/>
        <v/>
      </c>
      <c r="H1343" s="55">
        <f t="shared" si="145"/>
        <v>-2.8695041815131338E-2</v>
      </c>
      <c r="I1343" s="63" t="str">
        <f t="shared" si="146"/>
        <v/>
      </c>
    </row>
    <row r="1344" spans="1:9" x14ac:dyDescent="0.2">
      <c r="A1344" s="19">
        <v>36650</v>
      </c>
      <c r="B1344" s="56">
        <v>3.1070001125335693</v>
      </c>
      <c r="C1344" s="57">
        <f t="shared" si="147"/>
        <v>5</v>
      </c>
      <c r="D1344" s="55">
        <f t="shared" si="148"/>
        <v>0.99392200402184538</v>
      </c>
      <c r="E1344" s="54">
        <f t="shared" si="144"/>
        <v>-6.0965421830693374E-3</v>
      </c>
      <c r="F1344" s="55">
        <f t="shared" si="142"/>
        <v>-6.0965421830693374E-3</v>
      </c>
      <c r="G1344" s="55" t="str">
        <f t="shared" si="143"/>
        <v/>
      </c>
      <c r="H1344" s="55">
        <f t="shared" si="145"/>
        <v>-6.0965421830693374E-3</v>
      </c>
      <c r="I1344" s="63" t="str">
        <f t="shared" si="146"/>
        <v/>
      </c>
    </row>
    <row r="1345" spans="1:12" x14ac:dyDescent="0.2">
      <c r="A1345" s="19">
        <v>36651</v>
      </c>
      <c r="B1345" s="56">
        <v>3.0250000953674316</v>
      </c>
      <c r="C1345" s="57">
        <f t="shared" si="147"/>
        <v>6</v>
      </c>
      <c r="D1345" s="55">
        <f t="shared" si="148"/>
        <v>0.97360797740709715</v>
      </c>
      <c r="E1345" s="54">
        <f t="shared" si="144"/>
        <v>-2.6746543621047451E-2</v>
      </c>
      <c r="F1345" s="55">
        <f t="shared" si="142"/>
        <v>-2.6746543621047451E-2</v>
      </c>
      <c r="G1345" s="55" t="str">
        <f t="shared" si="143"/>
        <v/>
      </c>
      <c r="H1345" s="55">
        <f t="shared" si="145"/>
        <v>-2.6746543621047451E-2</v>
      </c>
      <c r="I1345" s="63" t="str">
        <f t="shared" si="146"/>
        <v/>
      </c>
    </row>
    <row r="1346" spans="1:12" x14ac:dyDescent="0.2">
      <c r="A1346" s="19">
        <v>36654</v>
      </c>
      <c r="B1346" s="56">
        <v>3.1700000762939453</v>
      </c>
      <c r="C1346" s="57">
        <f t="shared" si="147"/>
        <v>2</v>
      </c>
      <c r="D1346" s="55">
        <f t="shared" si="148"/>
        <v>1.0479338764810522</v>
      </c>
      <c r="E1346" s="54">
        <f t="shared" si="144"/>
        <v>4.6820488947451583E-2</v>
      </c>
      <c r="F1346" s="55" t="str">
        <f t="shared" si="142"/>
        <v/>
      </c>
      <c r="G1346" s="55">
        <f t="shared" si="143"/>
        <v>4.6820488947451583E-2</v>
      </c>
      <c r="H1346" s="55" t="str">
        <f t="shared" si="145"/>
        <v/>
      </c>
      <c r="I1346" s="63">
        <f t="shared" si="146"/>
        <v>4.6820488947451583E-2</v>
      </c>
    </row>
    <row r="1347" spans="1:12" x14ac:dyDescent="0.2">
      <c r="A1347" s="19">
        <v>36655</v>
      </c>
      <c r="B1347" s="56">
        <v>3.1830000877380371</v>
      </c>
      <c r="C1347" s="57">
        <f t="shared" si="147"/>
        <v>3</v>
      </c>
      <c r="D1347" s="55">
        <f t="shared" si="148"/>
        <v>1.0041009498836637</v>
      </c>
      <c r="E1347" s="54">
        <f t="shared" si="144"/>
        <v>4.0925639078491444E-3</v>
      </c>
      <c r="F1347" s="55">
        <f t="shared" si="142"/>
        <v>4.0925639078491444E-3</v>
      </c>
      <c r="G1347" s="55" t="str">
        <f t="shared" si="143"/>
        <v/>
      </c>
      <c r="H1347" s="55">
        <f t="shared" si="145"/>
        <v>4.0925639078491444E-3</v>
      </c>
      <c r="I1347" s="63" t="str">
        <f t="shared" si="146"/>
        <v/>
      </c>
    </row>
    <row r="1348" spans="1:12" x14ac:dyDescent="0.2">
      <c r="A1348" s="19">
        <v>36656</v>
      </c>
      <c r="B1348" s="56">
        <v>3.3169999122619629</v>
      </c>
      <c r="C1348" s="57">
        <f t="shared" si="147"/>
        <v>4</v>
      </c>
      <c r="D1348" s="55">
        <f t="shared" si="148"/>
        <v>1.0420985927836248</v>
      </c>
      <c r="E1348" s="54">
        <f t="shared" si="144"/>
        <v>4.1236557649365069E-2</v>
      </c>
      <c r="F1348" s="55">
        <f t="shared" si="142"/>
        <v>4.1236557649365069E-2</v>
      </c>
      <c r="G1348" s="55" t="str">
        <f t="shared" si="143"/>
        <v/>
      </c>
      <c r="H1348" s="55">
        <f t="shared" si="145"/>
        <v>4.1236557649365069E-2</v>
      </c>
      <c r="I1348" s="63" t="str">
        <f t="shared" si="146"/>
        <v/>
      </c>
    </row>
    <row r="1349" spans="1:12" x14ac:dyDescent="0.2">
      <c r="A1349" s="19">
        <v>36657</v>
      </c>
      <c r="B1349" s="56">
        <v>3.3519999980926514</v>
      </c>
      <c r="C1349" s="57">
        <f t="shared" si="147"/>
        <v>5</v>
      </c>
      <c r="D1349" s="55">
        <f t="shared" si="148"/>
        <v>1.0105517295015003</v>
      </c>
      <c r="E1349" s="54">
        <f t="shared" si="144"/>
        <v>1.0496448536924628E-2</v>
      </c>
      <c r="F1349" s="55">
        <f t="shared" si="142"/>
        <v>1.0496448536924628E-2</v>
      </c>
      <c r="G1349" s="55" t="str">
        <f t="shared" si="143"/>
        <v/>
      </c>
      <c r="H1349" s="55">
        <f t="shared" si="145"/>
        <v>1.0496448536924628E-2</v>
      </c>
      <c r="I1349" s="63" t="str">
        <f t="shared" si="146"/>
        <v/>
      </c>
    </row>
    <row r="1350" spans="1:12" x14ac:dyDescent="0.2">
      <c r="A1350" s="19">
        <v>36658</v>
      </c>
      <c r="B1350" s="56">
        <v>3.3540000915527344</v>
      </c>
      <c r="C1350" s="57">
        <f t="shared" si="147"/>
        <v>6</v>
      </c>
      <c r="D1350" s="55">
        <f t="shared" si="148"/>
        <v>1.000596686593443</v>
      </c>
      <c r="E1350" s="54">
        <f t="shared" si="144"/>
        <v>5.9650864677970622E-4</v>
      </c>
      <c r="F1350" s="55">
        <f t="shared" si="142"/>
        <v>5.9650864677970622E-4</v>
      </c>
      <c r="G1350" s="55" t="str">
        <f t="shared" si="143"/>
        <v/>
      </c>
      <c r="H1350" s="55">
        <f t="shared" si="145"/>
        <v>5.9650864677970622E-4</v>
      </c>
      <c r="I1350" s="63" t="str">
        <f t="shared" si="146"/>
        <v/>
      </c>
    </row>
    <row r="1351" spans="1:12" x14ac:dyDescent="0.2">
      <c r="A1351" s="19">
        <v>36661</v>
      </c>
      <c r="B1351" s="56">
        <v>3.3959999084472656</v>
      </c>
      <c r="C1351" s="57">
        <f t="shared" si="147"/>
        <v>2</v>
      </c>
      <c r="D1351" s="55">
        <f t="shared" si="148"/>
        <v>1.0125223064245914</v>
      </c>
      <c r="E1351" s="54">
        <f t="shared" si="144"/>
        <v>1.2444550792510911E-2</v>
      </c>
      <c r="F1351" s="55" t="str">
        <f t="shared" ref="F1351:F1356" si="149">IF(C1351&gt;C1350,E1351,"")</f>
        <v/>
      </c>
      <c r="G1351" s="55">
        <f t="shared" ref="G1351:G1356" si="150">IF(C1350&lt;C1351,"",E1351)</f>
        <v>1.2444550792510911E-2</v>
      </c>
      <c r="H1351" s="55" t="str">
        <f t="shared" si="145"/>
        <v/>
      </c>
      <c r="I1351" s="63">
        <f t="shared" si="146"/>
        <v>1.2444550792510911E-2</v>
      </c>
    </row>
    <row r="1352" spans="1:12" x14ac:dyDescent="0.2">
      <c r="A1352" s="19">
        <v>36662</v>
      </c>
      <c r="B1352" s="56">
        <v>3.4479999542236328</v>
      </c>
      <c r="C1352" s="57">
        <f t="shared" si="147"/>
        <v>3</v>
      </c>
      <c r="D1352" s="55">
        <f t="shared" si="148"/>
        <v>1.0153121458122014</v>
      </c>
      <c r="E1352" s="54">
        <f>LN(D1352)</f>
        <v>1.5196098035128754E-2</v>
      </c>
      <c r="F1352" s="55">
        <f t="shared" si="149"/>
        <v>1.5196098035128754E-2</v>
      </c>
      <c r="G1352" s="55" t="str">
        <f t="shared" si="150"/>
        <v/>
      </c>
      <c r="H1352" s="55">
        <f t="shared" ref="H1352:I1356" si="151">F1352</f>
        <v>1.5196098035128754E-2</v>
      </c>
      <c r="I1352" s="63" t="str">
        <f t="shared" si="151"/>
        <v/>
      </c>
    </row>
    <row r="1353" spans="1:12" x14ac:dyDescent="0.2">
      <c r="A1353" s="19">
        <v>36663</v>
      </c>
      <c r="B1353" s="56">
        <v>3.689000129699707</v>
      </c>
      <c r="C1353" s="57">
        <f t="shared" si="147"/>
        <v>4</v>
      </c>
      <c r="D1353" s="55">
        <f t="shared" si="148"/>
        <v>1.0698956434674138</v>
      </c>
      <c r="E1353" s="54">
        <f>LN(D1353)</f>
        <v>6.7561114247800119E-2</v>
      </c>
      <c r="F1353" s="55">
        <f t="shared" si="149"/>
        <v>6.7561114247800119E-2</v>
      </c>
      <c r="G1353" s="55" t="str">
        <f t="shared" si="150"/>
        <v/>
      </c>
      <c r="H1353" s="55">
        <f t="shared" si="151"/>
        <v>6.7561114247800119E-2</v>
      </c>
      <c r="I1353" s="63" t="str">
        <f t="shared" si="151"/>
        <v/>
      </c>
      <c r="J1353" s="91">
        <v>2000</v>
      </c>
      <c r="K1353" s="91" t="s">
        <v>8</v>
      </c>
      <c r="L1353" s="91" t="s">
        <v>7</v>
      </c>
    </row>
    <row r="1354" spans="1:12" x14ac:dyDescent="0.2">
      <c r="A1354" s="19">
        <v>36664</v>
      </c>
      <c r="B1354" s="56">
        <v>3.7100000381469727</v>
      </c>
      <c r="C1354" s="57">
        <f t="shared" si="147"/>
        <v>5</v>
      </c>
      <c r="D1354" s="55">
        <f t="shared" si="148"/>
        <v>1.0056925746025862</v>
      </c>
      <c r="E1354" s="54">
        <f>LN(D1354)</f>
        <v>5.6764331285085283E-3</v>
      </c>
      <c r="F1354" s="55">
        <f t="shared" si="149"/>
        <v>5.6764331285085283E-3</v>
      </c>
      <c r="G1354" s="55" t="str">
        <f t="shared" si="150"/>
        <v/>
      </c>
      <c r="H1354" s="55">
        <f t="shared" si="151"/>
        <v>5.6764331285085283E-3</v>
      </c>
      <c r="I1354" s="63" t="str">
        <f t="shared" si="151"/>
        <v/>
      </c>
      <c r="J1354" s="88" t="s">
        <v>16</v>
      </c>
      <c r="K1354" s="11">
        <f>STDEV(I1260:I1356)</f>
        <v>3.4045205489711267E-2</v>
      </c>
      <c r="L1354" s="11">
        <f>STDEV(H1260:H1356)</f>
        <v>2.2283416714850492E-2</v>
      </c>
    </row>
    <row r="1355" spans="1:12" x14ac:dyDescent="0.2">
      <c r="A1355" s="19">
        <v>36665</v>
      </c>
      <c r="B1355" s="56">
        <v>3.8250000476837158</v>
      </c>
      <c r="C1355" s="57">
        <f t="shared" si="147"/>
        <v>6</v>
      </c>
      <c r="D1355" s="55">
        <f t="shared" si="148"/>
        <v>1.0309973068340403</v>
      </c>
      <c r="E1355" s="54">
        <f>LN(D1355)</f>
        <v>3.0526592843283403E-2</v>
      </c>
      <c r="F1355" s="55">
        <f t="shared" si="149"/>
        <v>3.0526592843283403E-2</v>
      </c>
      <c r="G1355" s="55" t="str">
        <f t="shared" si="150"/>
        <v/>
      </c>
      <c r="H1355" s="55">
        <f t="shared" si="151"/>
        <v>3.0526592843283403E-2</v>
      </c>
      <c r="I1355" s="63" t="str">
        <f t="shared" si="151"/>
        <v/>
      </c>
      <c r="J1355" s="88" t="s">
        <v>17</v>
      </c>
      <c r="K1355" s="11">
        <f>K1354*SQRT(250)</f>
        <v>0.53830196377977901</v>
      </c>
      <c r="L1355" s="11">
        <f>L1354*SQRT(250)</f>
        <v>0.35233175434797182</v>
      </c>
    </row>
    <row r="1356" spans="1:12" s="47" customFormat="1" ht="12" thickBot="1" x14ac:dyDescent="0.25">
      <c r="A1356" s="67">
        <v>36668</v>
      </c>
      <c r="B1356" s="68">
        <v>3.746999979019165</v>
      </c>
      <c r="C1356" s="69">
        <f t="shared" si="147"/>
        <v>2</v>
      </c>
      <c r="D1356" s="70">
        <f t="shared" si="148"/>
        <v>0.97960782543995395</v>
      </c>
      <c r="E1356" s="71">
        <f>LN(D1356)</f>
        <v>-2.0602965532648541E-2</v>
      </c>
      <c r="F1356" s="70" t="str">
        <f t="shared" si="149"/>
        <v/>
      </c>
      <c r="G1356" s="70">
        <f t="shared" si="150"/>
        <v>-2.0602965532648541E-2</v>
      </c>
      <c r="H1356" s="70" t="str">
        <f t="shared" si="151"/>
        <v/>
      </c>
      <c r="I1356" s="72">
        <f t="shared" si="151"/>
        <v>-2.0602965532648541E-2</v>
      </c>
      <c r="J1356" s="99" t="s">
        <v>18</v>
      </c>
      <c r="K1356" s="47">
        <f>K1355*L1356/L1355</f>
        <v>152.78269901501363</v>
      </c>
      <c r="L1356" s="47">
        <v>100</v>
      </c>
    </row>
    <row r="1357" spans="1:12" x14ac:dyDescent="0.2">
      <c r="A1357" s="97" t="s">
        <v>21</v>
      </c>
    </row>
    <row r="1358" spans="1:12" s="38" customFormat="1" ht="12.75" x14ac:dyDescent="0.2">
      <c r="A1358" s="1" t="s">
        <v>11</v>
      </c>
      <c r="B1358" s="9"/>
      <c r="C1358" s="9"/>
      <c r="D1358" s="3"/>
      <c r="E1358" s="3"/>
      <c r="F1358" s="3"/>
      <c r="G1358" s="3"/>
      <c r="H1358" s="3">
        <f>STDEV(H7:H1356)</f>
        <v>3.214222524109938E-2</v>
      </c>
      <c r="I1358" s="3">
        <f>STDEV(I7:I1356)</f>
        <v>4.018438847720987E-2</v>
      </c>
    </row>
    <row r="1359" spans="1:12" s="38" customFormat="1" ht="12.75" x14ac:dyDescent="0.2">
      <c r="A1359" s="1" t="s">
        <v>12</v>
      </c>
      <c r="B1359" s="10"/>
      <c r="C1359" s="9"/>
      <c r="D1359" s="3"/>
      <c r="E1359" s="3"/>
      <c r="F1359" s="3"/>
      <c r="G1359" s="3"/>
      <c r="H1359" s="3">
        <f>H1358*SQRT(250)</f>
        <v>0.50821320414014381</v>
      </c>
      <c r="I1359" s="3">
        <f>I1358*SQRT(250)</f>
        <v>0.63537096984504204</v>
      </c>
    </row>
    <row r="1360" spans="1:12" s="48" customFormat="1" ht="12.75" x14ac:dyDescent="0.2">
      <c r="A1360" s="98" t="s">
        <v>13</v>
      </c>
      <c r="B1360" s="4"/>
      <c r="C1360" s="4"/>
      <c r="D1360" s="4"/>
      <c r="E1360" s="4"/>
      <c r="F1360" s="4"/>
      <c r="G1360" s="4"/>
      <c r="H1360" s="4">
        <v>1</v>
      </c>
      <c r="I1360" s="4">
        <f>I1359*H1360/H1359</f>
        <v>1.2502055528447731</v>
      </c>
    </row>
  </sheetData>
  <mergeCells count="9">
    <mergeCell ref="H3:H4"/>
    <mergeCell ref="I3:I4"/>
    <mergeCell ref="A3:A4"/>
    <mergeCell ref="B3:B4"/>
    <mergeCell ref="C3:C4"/>
    <mergeCell ref="D3:D4"/>
    <mergeCell ref="E3:E4"/>
    <mergeCell ref="F3:F4"/>
    <mergeCell ref="G3:G4"/>
  </mergeCells>
  <pageMargins left="0.75" right="0.75" top="0.75" bottom="0.7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4"/>
  <sheetViews>
    <sheetView topLeftCell="A35" workbookViewId="0">
      <selection activeCell="E66" sqref="E66"/>
    </sheetView>
  </sheetViews>
  <sheetFormatPr defaultRowHeight="11.25" x14ac:dyDescent="0.2"/>
  <cols>
    <col min="1" max="1" width="9.7109375" style="11" customWidth="1"/>
    <col min="2" max="2" width="9.140625" style="41"/>
    <col min="3" max="3" width="7.28515625" style="42" customWidth="1"/>
    <col min="4" max="4" width="9.85546875" style="43" customWidth="1"/>
    <col min="5" max="5" width="10.85546875" style="43" customWidth="1"/>
    <col min="6" max="6" width="11.28515625" style="43" customWidth="1"/>
    <col min="7" max="7" width="9.140625" style="43"/>
    <col min="8" max="9" width="9.5703125" style="43" customWidth="1"/>
    <col min="10" max="10" width="10.5703125" style="11" customWidth="1"/>
    <col min="11" max="16384" width="9.140625" style="11"/>
  </cols>
  <sheetData>
    <row r="1" spans="1:9" ht="12.75" x14ac:dyDescent="0.2">
      <c r="A1" s="39" t="s">
        <v>0</v>
      </c>
      <c r="B1" s="49"/>
      <c r="C1" s="50"/>
      <c r="D1" s="51"/>
      <c r="E1" s="51"/>
      <c r="F1" s="51"/>
      <c r="G1" s="51"/>
      <c r="H1" s="51"/>
      <c r="I1" s="51"/>
    </row>
    <row r="2" spans="1:9" ht="13.5" thickBot="1" x14ac:dyDescent="0.25">
      <c r="A2" s="39" t="s">
        <v>1</v>
      </c>
      <c r="B2" s="49"/>
      <c r="C2" s="50"/>
      <c r="D2" s="51"/>
      <c r="E2" s="51"/>
      <c r="F2" s="51"/>
      <c r="G2" s="51"/>
      <c r="H2" s="51"/>
      <c r="I2" s="51"/>
    </row>
    <row r="3" spans="1:9" s="44" customFormat="1" x14ac:dyDescent="0.2">
      <c r="A3" s="140" t="s">
        <v>2</v>
      </c>
      <c r="B3" s="142" t="s">
        <v>4</v>
      </c>
      <c r="C3" s="144" t="s">
        <v>14</v>
      </c>
      <c r="D3" s="136" t="s">
        <v>5</v>
      </c>
      <c r="E3" s="136" t="s">
        <v>6</v>
      </c>
      <c r="F3" s="136" t="s">
        <v>7</v>
      </c>
      <c r="G3" s="136" t="s">
        <v>8</v>
      </c>
      <c r="H3" s="136" t="s">
        <v>9</v>
      </c>
      <c r="I3" s="138" t="s">
        <v>10</v>
      </c>
    </row>
    <row r="4" spans="1:9" s="45" customFormat="1" ht="13.5" customHeight="1" x14ac:dyDescent="0.2">
      <c r="A4" s="141"/>
      <c r="B4" s="143"/>
      <c r="C4" s="145"/>
      <c r="D4" s="137"/>
      <c r="E4" s="137"/>
      <c r="F4" s="137"/>
      <c r="G4" s="137"/>
      <c r="H4" s="137"/>
      <c r="I4" s="139"/>
    </row>
    <row r="5" spans="1:9" s="45" customFormat="1" x14ac:dyDescent="0.2">
      <c r="A5" s="19">
        <v>34708</v>
      </c>
      <c r="B5" s="56">
        <v>1.4539999961853027</v>
      </c>
      <c r="C5" s="57">
        <f t="shared" ref="C5:C17" si="0">WEEKDAY(A5)</f>
        <v>2</v>
      </c>
      <c r="D5" s="55" t="e">
        <f>B5/#REF!</f>
        <v>#REF!</v>
      </c>
      <c r="E5" s="54" t="e">
        <f t="shared" ref="E5:E17" si="1">LN(D5)</f>
        <v>#REF!</v>
      </c>
      <c r="F5" s="55" t="e">
        <f>IF(C5&gt;#REF!,E5,"")</f>
        <v>#REF!</v>
      </c>
      <c r="G5" s="55" t="e">
        <f>IF(#REF!&lt;C5,"",E5)</f>
        <v>#REF!</v>
      </c>
      <c r="H5" s="55" t="s">
        <v>15</v>
      </c>
      <c r="I5" s="63">
        <v>-3.0479890984453251E-2</v>
      </c>
    </row>
    <row r="6" spans="1:9" s="45" customFormat="1" x14ac:dyDescent="0.2">
      <c r="A6" s="19">
        <v>34715</v>
      </c>
      <c r="B6" s="56">
        <v>1.3899999856948853</v>
      </c>
      <c r="C6" s="57">
        <f t="shared" si="0"/>
        <v>2</v>
      </c>
      <c r="D6" s="55" t="e">
        <f>B6/#REF!</f>
        <v>#REF!</v>
      </c>
      <c r="E6" s="54" t="e">
        <f t="shared" si="1"/>
        <v>#REF!</v>
      </c>
      <c r="F6" s="55" t="e">
        <f>IF(C6&gt;#REF!,E6,"")</f>
        <v>#REF!</v>
      </c>
      <c r="G6" s="55" t="e">
        <f>IF(#REF!&lt;C6,"",E6)</f>
        <v>#REF!</v>
      </c>
      <c r="H6" s="55" t="s">
        <v>15</v>
      </c>
      <c r="I6" s="63">
        <v>4.9401886318761586E-2</v>
      </c>
    </row>
    <row r="7" spans="1:9" s="45" customFormat="1" x14ac:dyDescent="0.2">
      <c r="A7" s="19">
        <v>34722</v>
      </c>
      <c r="B7" s="56">
        <v>1.3889999389648437</v>
      </c>
      <c r="C7" s="57">
        <f t="shared" si="0"/>
        <v>2</v>
      </c>
      <c r="D7" s="55" t="e">
        <f>B7/#REF!</f>
        <v>#REF!</v>
      </c>
      <c r="E7" s="54" t="e">
        <f t="shared" si="1"/>
        <v>#REF!</v>
      </c>
      <c r="F7" s="55" t="e">
        <f>IF(C7&gt;#REF!,E7,"")</f>
        <v>#REF!</v>
      </c>
      <c r="G7" s="55" t="e">
        <f>IF(#REF!&lt;C7,"",E7)</f>
        <v>#REF!</v>
      </c>
      <c r="H7" s="55" t="s">
        <v>15</v>
      </c>
      <c r="I7" s="63">
        <v>-2.5587760427947973E-2</v>
      </c>
    </row>
    <row r="8" spans="1:9" s="45" customFormat="1" x14ac:dyDescent="0.2">
      <c r="A8" s="19">
        <v>34729</v>
      </c>
      <c r="B8" s="56">
        <v>1.378000020980835</v>
      </c>
      <c r="C8" s="57">
        <f t="shared" si="0"/>
        <v>2</v>
      </c>
      <c r="D8" s="55" t="e">
        <f>B8/#REF!</f>
        <v>#REF!</v>
      </c>
      <c r="E8" s="54" t="e">
        <f t="shared" si="1"/>
        <v>#REF!</v>
      </c>
      <c r="F8" s="55" t="e">
        <f>IF(C8&gt;#REF!,E8,"")</f>
        <v>#REF!</v>
      </c>
      <c r="G8" s="55" t="e">
        <f>IF(#REF!&lt;C8,"",E8)</f>
        <v>#REF!</v>
      </c>
      <c r="H8" s="55" t="s">
        <v>15</v>
      </c>
      <c r="I8" s="63">
        <v>-9.3897484347845676E-3</v>
      </c>
    </row>
    <row r="9" spans="1:9" s="45" customFormat="1" x14ac:dyDescent="0.2">
      <c r="A9" s="19">
        <v>34736</v>
      </c>
      <c r="B9" s="56">
        <v>1.5379999876022339</v>
      </c>
      <c r="C9" s="57">
        <f t="shared" si="0"/>
        <v>2</v>
      </c>
      <c r="D9" s="55" t="e">
        <f>B9/#REF!</f>
        <v>#REF!</v>
      </c>
      <c r="E9" s="54" t="e">
        <f t="shared" si="1"/>
        <v>#REF!</v>
      </c>
      <c r="F9" s="55" t="e">
        <f>IF(C9&gt;#REF!,E9,"")</f>
        <v>#REF!</v>
      </c>
      <c r="G9" s="55" t="e">
        <f>IF(#REF!&lt;C9,"",E9)</f>
        <v>#REF!</v>
      </c>
      <c r="H9" s="55" t="s">
        <v>15</v>
      </c>
      <c r="I9" s="63">
        <v>3.7090340653125421E-2</v>
      </c>
    </row>
    <row r="10" spans="1:9" s="45" customFormat="1" x14ac:dyDescent="0.2">
      <c r="A10" s="19">
        <v>34743</v>
      </c>
      <c r="B10" s="56">
        <v>1.3899999856948853</v>
      </c>
      <c r="C10" s="57">
        <f t="shared" si="0"/>
        <v>2</v>
      </c>
      <c r="D10" s="55" t="e">
        <f>B10/#REF!</f>
        <v>#REF!</v>
      </c>
      <c r="E10" s="54" t="e">
        <f t="shared" si="1"/>
        <v>#REF!</v>
      </c>
      <c r="F10" s="55" t="e">
        <f>IF(C10&gt;#REF!,E10,"")</f>
        <v>#REF!</v>
      </c>
      <c r="G10" s="55" t="e">
        <f>IF(#REF!&lt;C10,"",E10)</f>
        <v>#REF!</v>
      </c>
      <c r="H10" s="55" t="s">
        <v>15</v>
      </c>
      <c r="I10" s="63">
        <v>-5.5958683402234984E-2</v>
      </c>
    </row>
    <row r="11" spans="1:9" s="46" customFormat="1" x14ac:dyDescent="0.2">
      <c r="A11" s="24">
        <v>34751</v>
      </c>
      <c r="B11" s="58">
        <v>1.4279999732971191</v>
      </c>
      <c r="C11" s="59">
        <f t="shared" si="0"/>
        <v>3</v>
      </c>
      <c r="D11" s="60" t="e">
        <f>B11/#REF!</f>
        <v>#REF!</v>
      </c>
      <c r="E11" s="60" t="e">
        <f t="shared" si="1"/>
        <v>#REF!</v>
      </c>
      <c r="F11" s="60" t="e">
        <f>IF(C11&gt;#REF!,E11,"")</f>
        <v>#REF!</v>
      </c>
      <c r="G11" s="60" t="e">
        <f>IF(#REF!&lt;C11,"",E11)</f>
        <v>#REF!</v>
      </c>
      <c r="H11" s="60" t="s">
        <v>15</v>
      </c>
      <c r="I11" s="64">
        <v>6.3224262056681586E-3</v>
      </c>
    </row>
    <row r="12" spans="1:9" s="45" customFormat="1" x14ac:dyDescent="0.2">
      <c r="A12" s="19">
        <v>34757</v>
      </c>
      <c r="B12" s="56">
        <v>1.4300000667572021</v>
      </c>
      <c r="C12" s="57">
        <f t="shared" si="0"/>
        <v>2</v>
      </c>
      <c r="D12" s="55" t="e">
        <f>B12/#REF!</f>
        <v>#REF!</v>
      </c>
      <c r="E12" s="54" t="e">
        <f t="shared" si="1"/>
        <v>#REF!</v>
      </c>
      <c r="F12" s="55" t="e">
        <f>IF(C12&gt;#REF!,E12,"")</f>
        <v>#REF!</v>
      </c>
      <c r="G12" s="55" t="e">
        <f>IF(#REF!&lt;C12,"",E12)</f>
        <v>#REF!</v>
      </c>
      <c r="H12" s="55" t="s">
        <v>15</v>
      </c>
      <c r="I12" s="63">
        <v>-2.6907393901773463E-2</v>
      </c>
    </row>
    <row r="13" spans="1:9" s="45" customFormat="1" x14ac:dyDescent="0.2">
      <c r="A13" s="19">
        <v>34764</v>
      </c>
      <c r="B13" s="56">
        <v>1.4309999942779541</v>
      </c>
      <c r="C13" s="57">
        <f t="shared" si="0"/>
        <v>2</v>
      </c>
      <c r="D13" s="55" t="e">
        <f>B13/#REF!</f>
        <v>#REF!</v>
      </c>
      <c r="E13" s="54" t="e">
        <f t="shared" si="1"/>
        <v>#REF!</v>
      </c>
      <c r="F13" s="55" t="e">
        <f>IF(C13&gt;#REF!,E13,"")</f>
        <v>#REF!</v>
      </c>
      <c r="G13" s="55" t="e">
        <f>IF(#REF!&lt;C13,"",E13)</f>
        <v>#REF!</v>
      </c>
      <c r="H13" s="55" t="s">
        <v>15</v>
      </c>
      <c r="I13" s="63">
        <v>-1.1809765774331484E-2</v>
      </c>
    </row>
    <row r="14" spans="1:9" s="45" customFormat="1" x14ac:dyDescent="0.2">
      <c r="A14" s="19">
        <v>34771</v>
      </c>
      <c r="B14" s="56">
        <v>1.4559999704360962</v>
      </c>
      <c r="C14" s="57">
        <f t="shared" si="0"/>
        <v>2</v>
      </c>
      <c r="D14" s="55" t="e">
        <f>B14/#REF!</f>
        <v>#REF!</v>
      </c>
      <c r="E14" s="54" t="e">
        <f t="shared" si="1"/>
        <v>#REF!</v>
      </c>
      <c r="F14" s="55" t="e">
        <f>IF(C14&gt;#REF!,E14,"")</f>
        <v>#REF!</v>
      </c>
      <c r="G14" s="55" t="e">
        <f>IF(#REF!&lt;C14,"",E14)</f>
        <v>#REF!</v>
      </c>
      <c r="H14" s="55" t="s">
        <v>15</v>
      </c>
      <c r="I14" s="63">
        <v>-4.7962329838242869E-3</v>
      </c>
    </row>
    <row r="15" spans="1:9" s="45" customFormat="1" x14ac:dyDescent="0.2">
      <c r="A15" s="19">
        <v>34778</v>
      </c>
      <c r="B15" s="56">
        <v>1.5230000019073486</v>
      </c>
      <c r="C15" s="57">
        <f t="shared" si="0"/>
        <v>2</v>
      </c>
      <c r="D15" s="55" t="e">
        <f>B15/#REF!</f>
        <v>#REF!</v>
      </c>
      <c r="E15" s="54" t="e">
        <f t="shared" si="1"/>
        <v>#REF!</v>
      </c>
      <c r="F15" s="55" t="e">
        <f>IF(C15&gt;#REF!,E15,"")</f>
        <v>#REF!</v>
      </c>
      <c r="G15" s="55" t="e">
        <f>IF(#REF!&lt;C15,"",E15)</f>
        <v>#REF!</v>
      </c>
      <c r="H15" s="55" t="s">
        <v>15</v>
      </c>
      <c r="I15" s="63">
        <v>-2.7842512659424758E-2</v>
      </c>
    </row>
    <row r="16" spans="1:9" s="45" customFormat="1" x14ac:dyDescent="0.2">
      <c r="A16" s="19">
        <v>34785</v>
      </c>
      <c r="B16" s="56">
        <v>1.6570000648498535</v>
      </c>
      <c r="C16" s="57">
        <f t="shared" si="0"/>
        <v>2</v>
      </c>
      <c r="D16" s="55" t="e">
        <f>B16/#REF!</f>
        <v>#REF!</v>
      </c>
      <c r="E16" s="54" t="e">
        <f t="shared" si="1"/>
        <v>#REF!</v>
      </c>
      <c r="F16" s="55" t="e">
        <f>IF(C16&gt;#REF!,E16,"")</f>
        <v>#REF!</v>
      </c>
      <c r="G16" s="55" t="e">
        <f>IF(#REF!&lt;C16,"",E16)</f>
        <v>#REF!</v>
      </c>
      <c r="H16" s="55" t="s">
        <v>15</v>
      </c>
      <c r="I16" s="63">
        <v>5.6484189756518879E-2</v>
      </c>
    </row>
    <row r="17" spans="1:9" s="45" customFormat="1" x14ac:dyDescent="0.2">
      <c r="A17" s="19">
        <v>34792</v>
      </c>
      <c r="B17" s="56">
        <v>1.6809999942779541</v>
      </c>
      <c r="C17" s="57">
        <f t="shared" si="0"/>
        <v>2</v>
      </c>
      <c r="D17" s="55" t="e">
        <f>B17/#REF!</f>
        <v>#REF!</v>
      </c>
      <c r="E17" s="54" t="e">
        <f t="shared" si="1"/>
        <v>#REF!</v>
      </c>
      <c r="F17" s="55" t="e">
        <f>IF(C17&gt;#REF!,E17,"")</f>
        <v>#REF!</v>
      </c>
      <c r="G17" s="55" t="e">
        <f>IF(#REF!&lt;C17,"",E17)</f>
        <v>#REF!</v>
      </c>
      <c r="H17" s="55" t="s">
        <v>15</v>
      </c>
      <c r="I17" s="63">
        <v>-2.3766788230701382E-3</v>
      </c>
    </row>
    <row r="18" spans="1:9" s="45" customFormat="1" x14ac:dyDescent="0.2">
      <c r="A18" s="19">
        <v>34799</v>
      </c>
      <c r="B18" s="56">
        <v>1.5970000028610229</v>
      </c>
      <c r="C18" s="57">
        <f>WEEKDAY(A18)</f>
        <v>2</v>
      </c>
      <c r="D18" s="55" t="e">
        <f>B18/#REF!</f>
        <v>#REF!</v>
      </c>
      <c r="E18" s="54" t="e">
        <f t="shared" ref="E18:E29" si="2">LN(D18)</f>
        <v>#REF!</v>
      </c>
      <c r="F18" s="55" t="e">
        <f>IF(C18&gt;#REF!,E18,"")</f>
        <v>#REF!</v>
      </c>
      <c r="G18" s="55" t="e">
        <f>IF(#REF!&lt;C18,"",E18)</f>
        <v>#REF!</v>
      </c>
      <c r="H18" s="55" t="s">
        <v>15</v>
      </c>
      <c r="I18" s="63">
        <v>-1.6149433373272178E-2</v>
      </c>
    </row>
    <row r="19" spans="1:9" s="45" customFormat="1" x14ac:dyDescent="0.2">
      <c r="A19" s="19">
        <v>34806</v>
      </c>
      <c r="B19" s="56">
        <v>1.656000018119812</v>
      </c>
      <c r="C19" s="57">
        <f>WEEKDAY(A19)</f>
        <v>2</v>
      </c>
      <c r="D19" s="55" t="e">
        <f>B19/#REF!</f>
        <v>#REF!</v>
      </c>
      <c r="E19" s="54" t="e">
        <f t="shared" si="2"/>
        <v>#REF!</v>
      </c>
      <c r="F19" s="55" t="e">
        <f>IF(C19&gt;#REF!,E19,"")</f>
        <v>#REF!</v>
      </c>
      <c r="G19" s="55" t="e">
        <f>IF(#REF!&lt;C19,"",E19)</f>
        <v>#REF!</v>
      </c>
      <c r="H19" s="55" t="s">
        <v>15</v>
      </c>
      <c r="I19" s="63">
        <v>2.259641812774995E-2</v>
      </c>
    </row>
    <row r="20" spans="1:9" x14ac:dyDescent="0.2">
      <c r="A20" s="19">
        <v>34820</v>
      </c>
      <c r="B20" s="56">
        <v>1.6949999332427979</v>
      </c>
      <c r="C20" s="57">
        <f>WEEKDAY(A20)</f>
        <v>2</v>
      </c>
      <c r="D20" s="55" t="e">
        <f>B20/#REF!</f>
        <v>#REF!</v>
      </c>
      <c r="E20" s="54" t="e">
        <f t="shared" si="2"/>
        <v>#REF!</v>
      </c>
      <c r="F20" s="55" t="e">
        <f>IF(C20&gt;#REF!,E20,"")</f>
        <v>#REF!</v>
      </c>
      <c r="G20" s="55" t="e">
        <f>IF(#REF!&lt;C20,"",E20)</f>
        <v>#REF!</v>
      </c>
      <c r="H20" s="55" t="s">
        <v>15</v>
      </c>
      <c r="I20" s="63">
        <v>1.9661040590675159E-2</v>
      </c>
    </row>
    <row r="21" spans="1:9" x14ac:dyDescent="0.2">
      <c r="A21" s="19">
        <v>34827</v>
      </c>
      <c r="B21" s="56">
        <v>1.6600000858306885</v>
      </c>
      <c r="C21" s="57">
        <f t="shared" ref="C21:C32" si="3">WEEKDAY(A21)</f>
        <v>2</v>
      </c>
      <c r="D21" s="55" t="e">
        <f>B21/#REF!</f>
        <v>#REF!</v>
      </c>
      <c r="E21" s="54" t="e">
        <f t="shared" si="2"/>
        <v>#REF!</v>
      </c>
      <c r="F21" s="55" t="e">
        <f>IF(C21&gt;#REF!,E21,"")</f>
        <v>#REF!</v>
      </c>
      <c r="G21" s="55" t="e">
        <f>IF(#REF!&lt;C21,"",E21)</f>
        <v>#REF!</v>
      </c>
      <c r="H21" s="55" t="s">
        <v>15</v>
      </c>
      <c r="I21" s="63">
        <v>5.436475272469171E-3</v>
      </c>
    </row>
    <row r="22" spans="1:9" ht="10.5" customHeight="1" x14ac:dyDescent="0.2">
      <c r="A22" s="19">
        <v>34834</v>
      </c>
      <c r="B22" s="56">
        <v>1.7300000190734863</v>
      </c>
      <c r="C22" s="57">
        <f t="shared" si="3"/>
        <v>2</v>
      </c>
      <c r="D22" s="55" t="e">
        <f>B22/#REF!</f>
        <v>#REF!</v>
      </c>
      <c r="E22" s="54" t="e">
        <f t="shared" si="2"/>
        <v>#REF!</v>
      </c>
      <c r="F22" s="55" t="e">
        <f>IF(C22&gt;#REF!,E22,"")</f>
        <v>#REF!</v>
      </c>
      <c r="G22" s="55" t="e">
        <f>IF(#REF!&lt;C22,"",E22)</f>
        <v>#REF!</v>
      </c>
      <c r="H22" s="55" t="s">
        <v>15</v>
      </c>
      <c r="I22" s="63">
        <v>4.0099758677866477E-2</v>
      </c>
    </row>
    <row r="23" spans="1:9" x14ac:dyDescent="0.2">
      <c r="A23" s="19">
        <v>34841</v>
      </c>
      <c r="B23" s="56">
        <v>1.7289999723434448</v>
      </c>
      <c r="C23" s="57">
        <f t="shared" si="3"/>
        <v>2</v>
      </c>
      <c r="D23" s="55" t="e">
        <f>B23/#REF!</f>
        <v>#REF!</v>
      </c>
      <c r="E23" s="54" t="e">
        <f t="shared" si="2"/>
        <v>#REF!</v>
      </c>
      <c r="F23" s="55" t="e">
        <f>IF(C23&gt;#REF!,E23,"")</f>
        <v>#REF!</v>
      </c>
      <c r="G23" s="55" t="e">
        <f>IF(#REF!&lt;C23,"",E23)</f>
        <v>#REF!</v>
      </c>
      <c r="H23" s="55" t="s">
        <v>15</v>
      </c>
      <c r="I23" s="63">
        <v>-6.9164339275164426E-3</v>
      </c>
    </row>
    <row r="24" spans="1:9" ht="10.5" customHeight="1" x14ac:dyDescent="0.2">
      <c r="A24" s="19">
        <v>34849</v>
      </c>
      <c r="B24" s="56">
        <v>1.7179999351501465</v>
      </c>
      <c r="C24" s="57">
        <f t="shared" si="3"/>
        <v>3</v>
      </c>
      <c r="D24" s="55" t="e">
        <f>B24/#REF!</f>
        <v>#REF!</v>
      </c>
      <c r="E24" s="54" t="e">
        <f t="shared" si="2"/>
        <v>#REF!</v>
      </c>
      <c r="F24" s="55" t="e">
        <f>IF(C24&gt;#REF!,E24,"")</f>
        <v>#REF!</v>
      </c>
      <c r="G24" s="55" t="e">
        <f>IF(#REF!&lt;C24,"",E24)</f>
        <v>#REF!</v>
      </c>
      <c r="H24" s="55" t="s">
        <v>15</v>
      </c>
      <c r="I24" s="63">
        <v>-2.9253659552683369E-2</v>
      </c>
    </row>
    <row r="25" spans="1:9" x14ac:dyDescent="0.2">
      <c r="A25" s="19">
        <v>34855</v>
      </c>
      <c r="B25" s="56">
        <v>1.7309999465942383</v>
      </c>
      <c r="C25" s="57">
        <f t="shared" si="3"/>
        <v>2</v>
      </c>
      <c r="D25" s="55" t="e">
        <f>B25/#REF!</f>
        <v>#REF!</v>
      </c>
      <c r="E25" s="54" t="e">
        <f t="shared" si="2"/>
        <v>#REF!</v>
      </c>
      <c r="F25" s="55" t="e">
        <f>IF(C25&gt;#REF!,E25,"")</f>
        <v>#REF!</v>
      </c>
      <c r="G25" s="55" t="e">
        <f>IF(#REF!&lt;C25,"",E25)</f>
        <v>#REF!</v>
      </c>
      <c r="H25" s="55" t="s">
        <v>15</v>
      </c>
      <c r="I25" s="63">
        <v>2.5154870636729564E-2</v>
      </c>
    </row>
    <row r="26" spans="1:9" x14ac:dyDescent="0.2">
      <c r="A26" s="19">
        <v>34862</v>
      </c>
      <c r="B26" s="56">
        <v>1.7120000123977661</v>
      </c>
      <c r="C26" s="57">
        <f t="shared" si="3"/>
        <v>2</v>
      </c>
      <c r="D26" s="55" t="e">
        <f>B26/#REF!</f>
        <v>#REF!</v>
      </c>
      <c r="E26" s="54" t="e">
        <f t="shared" si="2"/>
        <v>#REF!</v>
      </c>
      <c r="F26" s="55" t="e">
        <f>IF(C26&gt;#REF!,E26,"")</f>
        <v>#REF!</v>
      </c>
      <c r="G26" s="55" t="e">
        <f>IF(#REF!&lt;C26,"",E26)</f>
        <v>#REF!</v>
      </c>
      <c r="H26" s="55" t="s">
        <v>15</v>
      </c>
      <c r="I26" s="63">
        <v>4.6838587927843425E-3</v>
      </c>
    </row>
    <row r="27" spans="1:9" x14ac:dyDescent="0.2">
      <c r="A27" s="19">
        <v>34869</v>
      </c>
      <c r="B27" s="56">
        <v>1.6200000047683716</v>
      </c>
      <c r="C27" s="57">
        <f t="shared" si="3"/>
        <v>2</v>
      </c>
      <c r="D27" s="55" t="e">
        <f>B27/#REF!</f>
        <v>#REF!</v>
      </c>
      <c r="E27" s="54" t="e">
        <f t="shared" si="2"/>
        <v>#REF!</v>
      </c>
      <c r="F27" s="55" t="e">
        <f>IF(C27&gt;#REF!,E27,"")</f>
        <v>#REF!</v>
      </c>
      <c r="G27" s="55" t="e">
        <f>IF(#REF!&lt;C27,"",E27)</f>
        <v>#REF!</v>
      </c>
      <c r="H27" s="55" t="s">
        <v>15</v>
      </c>
      <c r="I27" s="63">
        <v>-4.9261282801072821E-3</v>
      </c>
    </row>
    <row r="28" spans="1:9" x14ac:dyDescent="0.2">
      <c r="A28" s="19">
        <v>34885</v>
      </c>
      <c r="B28" s="56">
        <v>1.4720000028610229</v>
      </c>
      <c r="C28" s="57">
        <f t="shared" si="3"/>
        <v>4</v>
      </c>
      <c r="D28" s="55" t="e">
        <f>B28/#REF!</f>
        <v>#REF!</v>
      </c>
      <c r="E28" s="54" t="e">
        <f t="shared" si="2"/>
        <v>#REF!</v>
      </c>
      <c r="F28" s="55" t="e">
        <f>IF(C28&gt;#REF!,E28,"")</f>
        <v>#REF!</v>
      </c>
      <c r="G28" s="55" t="e">
        <f>IF(#REF!&lt;C28,"",E28)</f>
        <v>#REF!</v>
      </c>
      <c r="H28" s="55" t="s">
        <v>15</v>
      </c>
      <c r="I28" s="63">
        <v>-3.8645694454533266E-2</v>
      </c>
    </row>
    <row r="29" spans="1:9" x14ac:dyDescent="0.2">
      <c r="A29" s="19">
        <v>34890</v>
      </c>
      <c r="B29" s="56">
        <v>1.565000057220459</v>
      </c>
      <c r="C29" s="57">
        <f t="shared" si="3"/>
        <v>2</v>
      </c>
      <c r="D29" s="55" t="e">
        <f>B29/#REF!</f>
        <v>#REF!</v>
      </c>
      <c r="E29" s="54" t="e">
        <f t="shared" si="2"/>
        <v>#REF!</v>
      </c>
      <c r="F29" s="55" t="e">
        <f>IF(C29&gt;#REF!,E29,"")</f>
        <v>#REF!</v>
      </c>
      <c r="G29" s="55" t="e">
        <f>IF(#REF!&lt;C29,"",E29)</f>
        <v>#REF!</v>
      </c>
      <c r="H29" s="55" t="s">
        <v>15</v>
      </c>
      <c r="I29" s="63">
        <v>4.2420752446545015E-2</v>
      </c>
    </row>
    <row r="30" spans="1:9" x14ac:dyDescent="0.2">
      <c r="A30" s="19">
        <v>34897</v>
      </c>
      <c r="B30" s="56">
        <v>1.4939999580383301</v>
      </c>
      <c r="C30" s="57">
        <f t="shared" si="3"/>
        <v>2</v>
      </c>
      <c r="D30" s="55" t="e">
        <f>B30/#REF!</f>
        <v>#REF!</v>
      </c>
      <c r="E30" s="54" t="e">
        <f t="shared" ref="E30:E41" si="4">LN(D30)</f>
        <v>#REF!</v>
      </c>
      <c r="F30" s="55" t="e">
        <f>IF(C30&gt;#REF!,E30,"")</f>
        <v>#REF!</v>
      </c>
      <c r="G30" s="55" t="e">
        <f>IF(#REF!&lt;C30,"",E30)</f>
        <v>#REF!</v>
      </c>
      <c r="H30" s="55" t="s">
        <v>15</v>
      </c>
      <c r="I30" s="63">
        <v>-1.1976274638362726E-2</v>
      </c>
    </row>
    <row r="31" spans="1:9" s="28" customFormat="1" x14ac:dyDescent="0.2">
      <c r="A31" s="24">
        <v>34904</v>
      </c>
      <c r="B31" s="58">
        <v>1.3849999904632568</v>
      </c>
      <c r="C31" s="59">
        <f t="shared" si="3"/>
        <v>2</v>
      </c>
      <c r="D31" s="60" t="e">
        <f>B31/#REF!</f>
        <v>#REF!</v>
      </c>
      <c r="E31" s="60" t="e">
        <f t="shared" si="4"/>
        <v>#REF!</v>
      </c>
      <c r="F31" s="60" t="e">
        <f>IF(C31&gt;#REF!,E31,"")</f>
        <v>#REF!</v>
      </c>
      <c r="G31" s="60" t="e">
        <f>IF(#REF!&lt;C31,"",E31)</f>
        <v>#REF!</v>
      </c>
      <c r="H31" s="60" t="s">
        <v>15</v>
      </c>
      <c r="I31" s="64">
        <v>-3.7553101343880436E-2</v>
      </c>
    </row>
    <row r="32" spans="1:9" x14ac:dyDescent="0.2">
      <c r="A32" s="19">
        <v>34911</v>
      </c>
      <c r="B32" s="56">
        <v>1.6140000820159912</v>
      </c>
      <c r="C32" s="57">
        <f t="shared" si="3"/>
        <v>2</v>
      </c>
      <c r="D32" s="55" t="e">
        <f>B32/#REF!</f>
        <v>#REF!</v>
      </c>
      <c r="E32" s="54" t="e">
        <f t="shared" si="4"/>
        <v>#REF!</v>
      </c>
      <c r="F32" s="55" t="e">
        <f>IF(C32&gt;#REF!,E32,"")</f>
        <v>#REF!</v>
      </c>
      <c r="G32" s="55" t="e">
        <f>IF(#REF!&lt;C32,"",E32)</f>
        <v>#REF!</v>
      </c>
      <c r="H32" s="55" t="s">
        <v>15</v>
      </c>
      <c r="I32" s="63">
        <v>5.8033545497728267E-2</v>
      </c>
    </row>
    <row r="33" spans="1:9" x14ac:dyDescent="0.2">
      <c r="A33" s="19">
        <v>34918</v>
      </c>
      <c r="B33" s="56">
        <v>1.4779999256134033</v>
      </c>
      <c r="C33" s="57">
        <f t="shared" ref="C33:C44" si="5">WEEKDAY(A33)</f>
        <v>2</v>
      </c>
      <c r="D33" s="55" t="e">
        <f>B33/#REF!</f>
        <v>#REF!</v>
      </c>
      <c r="E33" s="54" t="e">
        <f t="shared" si="4"/>
        <v>#REF!</v>
      </c>
      <c r="F33" s="55" t="e">
        <f>IF(C33&gt;#REF!,E33,"")</f>
        <v>#REF!</v>
      </c>
      <c r="G33" s="55" t="e">
        <f>IF(#REF!&lt;C33,"",E33)</f>
        <v>#REF!</v>
      </c>
      <c r="H33" s="55" t="s">
        <v>15</v>
      </c>
      <c r="I33" s="63">
        <v>1.4996842727167342E-2</v>
      </c>
    </row>
    <row r="34" spans="1:9" x14ac:dyDescent="0.2">
      <c r="A34" s="19">
        <v>34925</v>
      </c>
      <c r="B34" s="56">
        <v>1.5499999523162842</v>
      </c>
      <c r="C34" s="57">
        <f t="shared" si="5"/>
        <v>2</v>
      </c>
      <c r="D34" s="55" t="e">
        <f>B34/#REF!</f>
        <v>#REF!</v>
      </c>
      <c r="E34" s="54" t="e">
        <f t="shared" si="4"/>
        <v>#REF!</v>
      </c>
      <c r="F34" s="55" t="e">
        <f>IF(C34&gt;#REF!,E34,"")</f>
        <v>#REF!</v>
      </c>
      <c r="G34" s="55" t="e">
        <f>IF(#REF!&lt;C34,"",E34)</f>
        <v>#REF!</v>
      </c>
      <c r="H34" s="55" t="s">
        <v>15</v>
      </c>
      <c r="I34" s="63">
        <v>3.0791775437325062E-2</v>
      </c>
    </row>
    <row r="35" spans="1:9" x14ac:dyDescent="0.2">
      <c r="A35" s="19">
        <v>34932</v>
      </c>
      <c r="B35" s="56">
        <v>1.6180000305175781</v>
      </c>
      <c r="C35" s="57">
        <f t="shared" si="5"/>
        <v>2</v>
      </c>
      <c r="D35" s="55" t="e">
        <f>B35/#REF!</f>
        <v>#REF!</v>
      </c>
      <c r="E35" s="54" t="e">
        <f t="shared" si="4"/>
        <v>#REF!</v>
      </c>
      <c r="F35" s="55" t="e">
        <f>IF(C35&gt;#REF!,E35,"")</f>
        <v>#REF!</v>
      </c>
      <c r="G35" s="55" t="e">
        <f>IF(#REF!&lt;C35,"",E35)</f>
        <v>#REF!</v>
      </c>
      <c r="H35" s="55" t="s">
        <v>15</v>
      </c>
      <c r="I35" s="63">
        <v>2.5666515607684921E-2</v>
      </c>
    </row>
    <row r="36" spans="1:9" x14ac:dyDescent="0.2">
      <c r="A36" s="19">
        <v>34939</v>
      </c>
      <c r="B36" s="56">
        <v>1.656000018119812</v>
      </c>
      <c r="C36" s="57">
        <f t="shared" si="5"/>
        <v>2</v>
      </c>
      <c r="D36" s="55" t="e">
        <f>B36/#REF!</f>
        <v>#REF!</v>
      </c>
      <c r="E36" s="54" t="e">
        <f t="shared" si="4"/>
        <v>#REF!</v>
      </c>
      <c r="F36" s="55" t="e">
        <f>IF(C36&gt;#REF!,E36,"")</f>
        <v>#REF!</v>
      </c>
      <c r="G36" s="55" t="e">
        <f>IF(#REF!&lt;C36,"",E36)</f>
        <v>#REF!</v>
      </c>
      <c r="H36" s="55" t="s">
        <v>15</v>
      </c>
      <c r="I36" s="63">
        <v>-2.2687532702710424E-2</v>
      </c>
    </row>
    <row r="37" spans="1:9" x14ac:dyDescent="0.2">
      <c r="A37" s="19">
        <v>34947</v>
      </c>
      <c r="B37" s="56">
        <v>1.7009999752044678</v>
      </c>
      <c r="C37" s="57">
        <f t="shared" si="5"/>
        <v>3</v>
      </c>
      <c r="D37" s="55" t="e">
        <f>B37/#REF!</f>
        <v>#REF!</v>
      </c>
      <c r="E37" s="54" t="e">
        <f t="shared" si="4"/>
        <v>#REF!</v>
      </c>
      <c r="F37" s="55" t="e">
        <f>IF(C37&gt;#REF!,E37,"")</f>
        <v>#REF!</v>
      </c>
      <c r="G37" s="55" t="e">
        <f>IF(#REF!&lt;C37,"",E37)</f>
        <v>#REF!</v>
      </c>
      <c r="H37" s="55" t="s">
        <v>15</v>
      </c>
      <c r="I37" s="63">
        <v>-2.2668819870632361E-2</v>
      </c>
    </row>
    <row r="38" spans="1:9" x14ac:dyDescent="0.2">
      <c r="A38" s="19">
        <v>34953</v>
      </c>
      <c r="B38" s="56">
        <v>1.6549999713897705</v>
      </c>
      <c r="C38" s="57">
        <f t="shared" si="5"/>
        <v>2</v>
      </c>
      <c r="D38" s="55" t="e">
        <f>B38/#REF!</f>
        <v>#REF!</v>
      </c>
      <c r="E38" s="54" t="e">
        <f t="shared" si="4"/>
        <v>#REF!</v>
      </c>
      <c r="F38" s="55" t="e">
        <f>IF(C38&gt;#REF!,E38,"")</f>
        <v>#REF!</v>
      </c>
      <c r="G38" s="55" t="e">
        <f>IF(#REF!&lt;C38,"",E38)</f>
        <v>#REF!</v>
      </c>
      <c r="H38" s="55" t="s">
        <v>15</v>
      </c>
      <c r="I38" s="63">
        <v>7.8860049052604884E-3</v>
      </c>
    </row>
    <row r="39" spans="1:9" x14ac:dyDescent="0.2">
      <c r="A39" s="19">
        <v>34960</v>
      </c>
      <c r="B39" s="56">
        <v>1.6039999723434448</v>
      </c>
      <c r="C39" s="57">
        <f t="shared" si="5"/>
        <v>2</v>
      </c>
      <c r="D39" s="55" t="e">
        <f>B39/#REF!</f>
        <v>#REF!</v>
      </c>
      <c r="E39" s="54" t="e">
        <f t="shared" si="4"/>
        <v>#REF!</v>
      </c>
      <c r="F39" s="55" t="e">
        <f>IF(C39&gt;#REF!,E39,"")</f>
        <v>#REF!</v>
      </c>
      <c r="G39" s="55" t="e">
        <f>IF(#REF!&lt;C39,"",E39)</f>
        <v>#REF!</v>
      </c>
      <c r="H39" s="55" t="s">
        <v>15</v>
      </c>
      <c r="I39" s="63">
        <v>-3.3111559909457113E-2</v>
      </c>
    </row>
    <row r="40" spans="1:9" ht="12" customHeight="1" x14ac:dyDescent="0.2">
      <c r="A40" s="19">
        <v>34974</v>
      </c>
      <c r="B40" s="56">
        <v>1.8940000534057617</v>
      </c>
      <c r="C40" s="57">
        <f t="shared" si="5"/>
        <v>2</v>
      </c>
      <c r="D40" s="55" t="e">
        <f>B40/#REF!</f>
        <v>#REF!</v>
      </c>
      <c r="E40" s="54" t="e">
        <f t="shared" si="4"/>
        <v>#REF!</v>
      </c>
      <c r="F40" s="55" t="e">
        <f>IF(C40&gt;#REF!,E40,"")</f>
        <v>#REF!</v>
      </c>
      <c r="G40" s="55" t="e">
        <f>IF(#REF!&lt;C40,"",E40)</f>
        <v>#REF!</v>
      </c>
      <c r="H40" s="55" t="s">
        <v>15</v>
      </c>
      <c r="I40" s="63">
        <v>7.9075235025803201E-2</v>
      </c>
    </row>
    <row r="41" spans="1:9" x14ac:dyDescent="0.2">
      <c r="A41" s="19">
        <v>34981</v>
      </c>
      <c r="B41" s="56">
        <v>1.8450000286102295</v>
      </c>
      <c r="C41" s="57">
        <f t="shared" si="5"/>
        <v>2</v>
      </c>
      <c r="D41" s="55" t="e">
        <f>B41/#REF!</f>
        <v>#REF!</v>
      </c>
      <c r="E41" s="54" t="e">
        <f t="shared" si="4"/>
        <v>#REF!</v>
      </c>
      <c r="F41" s="55" t="e">
        <f>IF(C41&gt;#REF!,E41,"")</f>
        <v>#REF!</v>
      </c>
      <c r="G41" s="55" t="e">
        <f>IF(#REF!&lt;C41,"",E41)</f>
        <v>#REF!</v>
      </c>
      <c r="H41" s="55" t="s">
        <v>15</v>
      </c>
      <c r="I41" s="63">
        <v>2.358210841015463E-2</v>
      </c>
    </row>
    <row r="42" spans="1:9" x14ac:dyDescent="0.2">
      <c r="A42" s="19">
        <v>34988</v>
      </c>
      <c r="B42" s="56">
        <v>1.7089999914169312</v>
      </c>
      <c r="C42" s="57">
        <f t="shared" si="5"/>
        <v>2</v>
      </c>
      <c r="D42" s="55" t="e">
        <f>B42/#REF!</f>
        <v>#REF!</v>
      </c>
      <c r="E42" s="54" t="e">
        <f t="shared" ref="E42:E53" si="6">LN(D42)</f>
        <v>#REF!</v>
      </c>
      <c r="F42" s="55" t="e">
        <f>IF(C42&gt;#REF!,E42,"")</f>
        <v>#REF!</v>
      </c>
      <c r="G42" s="55" t="e">
        <f>IF(#REF!&lt;C42,"",E42)</f>
        <v>#REF!</v>
      </c>
      <c r="H42" s="55" t="s">
        <v>15</v>
      </c>
      <c r="I42" s="63">
        <v>-2.3707388824244356E-2</v>
      </c>
    </row>
    <row r="43" spans="1:9" x14ac:dyDescent="0.2">
      <c r="A43" s="19">
        <v>34995</v>
      </c>
      <c r="B43" s="56">
        <v>1.7630000114440918</v>
      </c>
      <c r="C43" s="57">
        <f t="shared" si="5"/>
        <v>2</v>
      </c>
      <c r="D43" s="55" t="e">
        <f>B43/#REF!</f>
        <v>#REF!</v>
      </c>
      <c r="E43" s="54" t="e">
        <f t="shared" si="6"/>
        <v>#REF!</v>
      </c>
      <c r="F43" s="55" t="e">
        <f>IF(C43&gt;#REF!,E43,"")</f>
        <v>#REF!</v>
      </c>
      <c r="G43" s="55" t="e">
        <f>IF(#REF!&lt;C43,"",E43)</f>
        <v>#REF!</v>
      </c>
      <c r="H43" s="55" t="s">
        <v>15</v>
      </c>
      <c r="I43" s="63">
        <v>5.1180453175573293E-3</v>
      </c>
    </row>
    <row r="44" spans="1:9" x14ac:dyDescent="0.2">
      <c r="A44" s="19">
        <v>35002</v>
      </c>
      <c r="B44" s="56">
        <v>1.8500000238418579</v>
      </c>
      <c r="C44" s="57">
        <f t="shared" si="5"/>
        <v>2</v>
      </c>
      <c r="D44" s="55" t="e">
        <f>B44/#REF!</f>
        <v>#REF!</v>
      </c>
      <c r="E44" s="54" t="e">
        <f t="shared" si="6"/>
        <v>#REF!</v>
      </c>
      <c r="F44" s="55" t="e">
        <f>IF(C44&gt;#REF!,E44,"")</f>
        <v>#REF!</v>
      </c>
      <c r="G44" s="55" t="e">
        <f>IF(#REF!&lt;C44,"",E44)</f>
        <v>#REF!</v>
      </c>
      <c r="H44" s="55" t="s">
        <v>15</v>
      </c>
      <c r="I44" s="63">
        <v>5.9637136157034681E-3</v>
      </c>
    </row>
    <row r="45" spans="1:9" x14ac:dyDescent="0.2">
      <c r="A45" s="19">
        <v>35009</v>
      </c>
      <c r="B45" s="56">
        <v>1.8240000009536743</v>
      </c>
      <c r="C45" s="57">
        <f t="shared" ref="C45:C53" si="7">WEEKDAY(A45)</f>
        <v>2</v>
      </c>
      <c r="D45" s="55" t="e">
        <f>B45/#REF!</f>
        <v>#REF!</v>
      </c>
      <c r="E45" s="54" t="e">
        <f t="shared" si="6"/>
        <v>#REF!</v>
      </c>
      <c r="F45" s="55" t="e">
        <f>IF(C45&gt;#REF!,E45,"")</f>
        <v>#REF!</v>
      </c>
      <c r="G45" s="55" t="e">
        <f>IF(#REF!&lt;C45,"",E45)</f>
        <v>#REF!</v>
      </c>
      <c r="H45" s="55" t="s">
        <v>15</v>
      </c>
      <c r="I45" s="63">
        <v>-4.9220465063060173E-3</v>
      </c>
    </row>
    <row r="46" spans="1:9" x14ac:dyDescent="0.2">
      <c r="A46" s="19">
        <v>35016</v>
      </c>
      <c r="B46" s="56">
        <v>1.9119999408721924</v>
      </c>
      <c r="C46" s="57">
        <f t="shared" si="7"/>
        <v>2</v>
      </c>
      <c r="D46" s="55" t="e">
        <f>B46/#REF!</f>
        <v>#REF!</v>
      </c>
      <c r="E46" s="54" t="e">
        <f t="shared" si="6"/>
        <v>#REF!</v>
      </c>
      <c r="F46" s="55" t="e">
        <f>IF(C46&gt;#REF!,E46,"")</f>
        <v>#REF!</v>
      </c>
      <c r="G46" s="55" t="e">
        <f>IF(#REF!&lt;C46,"",E46)</f>
        <v>#REF!</v>
      </c>
      <c r="H46" s="55" t="s">
        <v>15</v>
      </c>
      <c r="I46" s="63">
        <v>5.7697081582559701E-3</v>
      </c>
    </row>
    <row r="47" spans="1:9" x14ac:dyDescent="0.2">
      <c r="A47" s="19">
        <v>35023</v>
      </c>
      <c r="B47" s="56">
        <v>2.1570000648498535</v>
      </c>
      <c r="C47" s="57">
        <f t="shared" si="7"/>
        <v>2</v>
      </c>
      <c r="D47" s="55" t="e">
        <f>B47/#REF!</f>
        <v>#REF!</v>
      </c>
      <c r="E47" s="54" t="e">
        <f t="shared" si="6"/>
        <v>#REF!</v>
      </c>
      <c r="F47" s="55" t="e">
        <f>IF(C47&gt;#REF!,E47,"")</f>
        <v>#REF!</v>
      </c>
      <c r="G47" s="55" t="e">
        <f>IF(#REF!&lt;C47,"",E47)</f>
        <v>#REF!</v>
      </c>
      <c r="H47" s="55" t="s">
        <v>15</v>
      </c>
      <c r="I47" s="63">
        <v>6.3642680914176616E-2</v>
      </c>
    </row>
    <row r="48" spans="1:9" x14ac:dyDescent="0.2">
      <c r="A48" s="19">
        <v>35030</v>
      </c>
      <c r="B48" s="56">
        <v>2.0880000591278076</v>
      </c>
      <c r="C48" s="57">
        <f t="shared" si="7"/>
        <v>2</v>
      </c>
      <c r="D48" s="55" t="e">
        <f>B48/#REF!</f>
        <v>#REF!</v>
      </c>
      <c r="E48" s="54" t="e">
        <f t="shared" si="6"/>
        <v>#REF!</v>
      </c>
      <c r="F48" s="55" t="e">
        <f>IF(C48&gt;#REF!,E48,"")</f>
        <v>#REF!</v>
      </c>
      <c r="G48" s="55" t="e">
        <f>IF(#REF!&lt;C48,"",E48)</f>
        <v>#REF!</v>
      </c>
      <c r="H48" s="55" t="s">
        <v>15</v>
      </c>
      <c r="I48" s="63">
        <v>-1.1902000577987296E-2</v>
      </c>
    </row>
    <row r="49" spans="1:11" x14ac:dyDescent="0.2">
      <c r="A49" s="19">
        <v>35037</v>
      </c>
      <c r="B49" s="56">
        <v>2.119999885559082</v>
      </c>
      <c r="C49" s="57">
        <f t="shared" si="7"/>
        <v>2</v>
      </c>
      <c r="D49" s="55" t="e">
        <f>B49/#REF!</f>
        <v>#REF!</v>
      </c>
      <c r="E49" s="54" t="e">
        <f t="shared" si="6"/>
        <v>#REF!</v>
      </c>
      <c r="F49" s="55" t="e">
        <f>IF(C49&gt;#REF!,E49,"")</f>
        <v>#REF!</v>
      </c>
      <c r="G49" s="55" t="e">
        <f>IF(#REF!&lt;C49,"",E49)</f>
        <v>#REF!</v>
      </c>
      <c r="H49" s="55" t="s">
        <v>15</v>
      </c>
      <c r="I49" s="63">
        <v>2.4350633173339221E-2</v>
      </c>
    </row>
    <row r="50" spans="1:11" x14ac:dyDescent="0.2">
      <c r="A50" s="19">
        <v>35044</v>
      </c>
      <c r="B50" s="56">
        <v>2.1930000782012939</v>
      </c>
      <c r="C50" s="57">
        <f t="shared" si="7"/>
        <v>2</v>
      </c>
      <c r="D50" s="55" t="e">
        <f>B50/#REF!</f>
        <v>#REF!</v>
      </c>
      <c r="E50" s="54" t="e">
        <f t="shared" si="6"/>
        <v>#REF!</v>
      </c>
      <c r="F50" s="55" t="e">
        <f>IF(C50&gt;#REF!,E50,"")</f>
        <v>#REF!</v>
      </c>
      <c r="G50" s="55" t="e">
        <f>IF(#REF!&lt;C50,"",E50)</f>
        <v>#REF!</v>
      </c>
      <c r="H50" s="55" t="s">
        <v>15</v>
      </c>
      <c r="I50" s="63">
        <v>-1.0433299939890915E-2</v>
      </c>
    </row>
    <row r="51" spans="1:11" x14ac:dyDescent="0.2">
      <c r="A51" s="19">
        <v>35051</v>
      </c>
      <c r="B51" s="56">
        <v>2.5039999485015869</v>
      </c>
      <c r="C51" s="57">
        <f t="shared" si="7"/>
        <v>2</v>
      </c>
      <c r="D51" s="55" t="e">
        <f>B51/#REF!</f>
        <v>#REF!</v>
      </c>
      <c r="E51" s="54" t="e">
        <f t="shared" si="6"/>
        <v>#REF!</v>
      </c>
      <c r="F51" s="55" t="e">
        <f>IF(C51&gt;#REF!,E51,"")</f>
        <v>#REF!</v>
      </c>
      <c r="G51" s="55" t="e">
        <f>IF(#REF!&lt;C51,"",E51)</f>
        <v>#REF!</v>
      </c>
      <c r="H51" s="55" t="s">
        <v>15</v>
      </c>
      <c r="I51" s="63">
        <v>5.7534298433806197E-2</v>
      </c>
    </row>
    <row r="52" spans="1:11" x14ac:dyDescent="0.2">
      <c r="A52" s="19">
        <v>35059</v>
      </c>
      <c r="B52" s="56">
        <v>2.4679999351501465</v>
      </c>
      <c r="C52" s="57">
        <f t="shared" si="7"/>
        <v>3</v>
      </c>
      <c r="D52" s="55" t="e">
        <f>B52/#REF!</f>
        <v>#REF!</v>
      </c>
      <c r="E52" s="54" t="e">
        <f t="shared" si="6"/>
        <v>#REF!</v>
      </c>
      <c r="F52" s="55" t="e">
        <f>IF(C52&gt;#REF!,E52,"")</f>
        <v>#REF!</v>
      </c>
      <c r="G52" s="55" t="e">
        <f>IF(#REF!&lt;C52,"",E52)</f>
        <v>#REF!</v>
      </c>
      <c r="H52" s="55" t="s">
        <v>15</v>
      </c>
      <c r="I52" s="63">
        <v>4.1362349857613313E-2</v>
      </c>
      <c r="J52" s="92">
        <v>1995</v>
      </c>
      <c r="K52" s="92" t="s">
        <v>8</v>
      </c>
    </row>
    <row r="53" spans="1:11" s="87" customFormat="1" x14ac:dyDescent="0.2">
      <c r="A53" s="81">
        <v>35066</v>
      </c>
      <c r="B53" s="82">
        <v>2.8589999675750732</v>
      </c>
      <c r="C53" s="83">
        <f t="shared" si="7"/>
        <v>3</v>
      </c>
      <c r="D53" s="84" t="e">
        <f>B53/#REF!</f>
        <v>#REF!</v>
      </c>
      <c r="E53" s="85" t="e">
        <f t="shared" si="6"/>
        <v>#REF!</v>
      </c>
      <c r="F53" s="84" t="e">
        <f>IF(C53&gt;#REF!,E53,"")</f>
        <v>#REF!</v>
      </c>
      <c r="G53" s="84" t="e">
        <f>IF(#REF!&lt;C53,"",E53)</f>
        <v>#REF!</v>
      </c>
      <c r="H53" s="84" t="s">
        <v>15</v>
      </c>
      <c r="I53" s="86">
        <v>8.7679352495267399E-2</v>
      </c>
      <c r="J53" s="88" t="s">
        <v>16</v>
      </c>
      <c r="K53" s="11">
        <f>STDEV(I5:I52)</f>
        <v>3.123833850291725E-2</v>
      </c>
    </row>
    <row r="54" spans="1:11" ht="12.75" x14ac:dyDescent="0.2">
      <c r="A54"/>
      <c r="B54"/>
      <c r="C54"/>
      <c r="D54"/>
      <c r="E54"/>
      <c r="F54"/>
      <c r="G54"/>
      <c r="H54"/>
      <c r="I54"/>
      <c r="J54"/>
      <c r="K54" s="11">
        <f>K53*SQRT(250)</f>
        <v>0.4939214999427648</v>
      </c>
    </row>
    <row r="55" spans="1:11" ht="12.75" x14ac:dyDescent="0.2">
      <c r="A55"/>
      <c r="B55"/>
      <c r="C55"/>
      <c r="D55"/>
      <c r="E55"/>
      <c r="F55"/>
      <c r="G55"/>
      <c r="H55"/>
      <c r="I55"/>
      <c r="J55"/>
    </row>
    <row r="56" spans="1:11" ht="12.75" x14ac:dyDescent="0.2">
      <c r="A56"/>
      <c r="B56"/>
      <c r="C56"/>
      <c r="D56"/>
      <c r="E56"/>
      <c r="F56"/>
      <c r="G56"/>
      <c r="H56"/>
      <c r="I56"/>
      <c r="J56"/>
    </row>
    <row r="57" spans="1:11" ht="12.75" x14ac:dyDescent="0.2">
      <c r="A57"/>
      <c r="B57"/>
      <c r="C57"/>
      <c r="D57"/>
      <c r="E57"/>
      <c r="F57"/>
      <c r="G57"/>
      <c r="H57"/>
      <c r="I57"/>
      <c r="J57"/>
    </row>
    <row r="58" spans="1:11" ht="12.75" x14ac:dyDescent="0.2">
      <c r="A58"/>
      <c r="B58"/>
      <c r="C58"/>
      <c r="D58"/>
      <c r="E58"/>
      <c r="F58"/>
      <c r="G58"/>
      <c r="H58"/>
      <c r="I58"/>
      <c r="J58"/>
    </row>
    <row r="59" spans="1:11" ht="12.75" x14ac:dyDescent="0.2">
      <c r="A59"/>
      <c r="B59"/>
      <c r="C59"/>
      <c r="D59"/>
      <c r="E59"/>
      <c r="F59"/>
      <c r="G59"/>
      <c r="H59"/>
      <c r="I59"/>
      <c r="J59"/>
    </row>
    <row r="60" spans="1:11" ht="12.75" x14ac:dyDescent="0.2">
      <c r="A60"/>
      <c r="B60"/>
      <c r="C60"/>
      <c r="D60"/>
      <c r="E60"/>
      <c r="F60"/>
      <c r="G60"/>
      <c r="H60"/>
      <c r="I60"/>
      <c r="J60"/>
    </row>
    <row r="61" spans="1:11" ht="12.75" x14ac:dyDescent="0.2">
      <c r="A61"/>
      <c r="B61"/>
      <c r="C61"/>
      <c r="D61"/>
      <c r="E61"/>
      <c r="F61"/>
      <c r="G61"/>
      <c r="H61"/>
      <c r="I61"/>
      <c r="J61"/>
    </row>
    <row r="62" spans="1:11" ht="12.75" x14ac:dyDescent="0.2">
      <c r="A62"/>
      <c r="B62"/>
      <c r="C62"/>
      <c r="D62"/>
      <c r="E62"/>
      <c r="F62"/>
      <c r="G62"/>
      <c r="H62"/>
      <c r="I62"/>
      <c r="J62"/>
    </row>
    <row r="63" spans="1:11" ht="12.75" x14ac:dyDescent="0.2">
      <c r="A63"/>
      <c r="B63"/>
      <c r="C63"/>
      <c r="D63"/>
      <c r="E63"/>
      <c r="F63"/>
      <c r="G63"/>
      <c r="H63"/>
      <c r="I63"/>
      <c r="J63"/>
    </row>
    <row r="64" spans="1:11" ht="12.75" x14ac:dyDescent="0.2">
      <c r="A64"/>
      <c r="B64"/>
      <c r="C64"/>
      <c r="D64"/>
      <c r="E64"/>
      <c r="F64"/>
      <c r="G64"/>
      <c r="H64"/>
      <c r="I64"/>
      <c r="J64"/>
    </row>
    <row r="65" spans="1:10" ht="12.75" x14ac:dyDescent="0.2">
      <c r="A65"/>
      <c r="B65"/>
      <c r="C65"/>
      <c r="D65"/>
      <c r="E65"/>
      <c r="F65"/>
      <c r="G65"/>
      <c r="H65"/>
      <c r="I65"/>
      <c r="J65"/>
    </row>
    <row r="66" spans="1:10" ht="12.75" x14ac:dyDescent="0.2">
      <c r="A66"/>
      <c r="B66"/>
      <c r="C66"/>
      <c r="D66"/>
      <c r="E66"/>
      <c r="F66"/>
      <c r="G66"/>
      <c r="H66"/>
      <c r="I66"/>
      <c r="J66"/>
    </row>
    <row r="67" spans="1:10" ht="12.75" x14ac:dyDescent="0.2">
      <c r="A67"/>
      <c r="B67"/>
      <c r="C67"/>
      <c r="D67"/>
      <c r="E67"/>
      <c r="F67"/>
      <c r="G67"/>
      <c r="H67"/>
      <c r="I67"/>
      <c r="J67"/>
    </row>
    <row r="68" spans="1:10" ht="12.75" x14ac:dyDescent="0.2">
      <c r="A68"/>
      <c r="B68"/>
      <c r="C68"/>
      <c r="D68"/>
      <c r="E68"/>
      <c r="F68"/>
      <c r="G68"/>
      <c r="H68"/>
      <c r="I68"/>
      <c r="J68"/>
    </row>
    <row r="69" spans="1:10" s="28" customFormat="1" ht="12.75" x14ac:dyDescent="0.2">
      <c r="A69"/>
      <c r="B69"/>
      <c r="C69"/>
      <c r="D69"/>
      <c r="E69"/>
      <c r="F69"/>
      <c r="G69"/>
      <c r="H69"/>
      <c r="I69"/>
      <c r="J69"/>
    </row>
    <row r="70" spans="1:10" ht="12.75" x14ac:dyDescent="0.2">
      <c r="A70"/>
      <c r="B70"/>
      <c r="C70"/>
      <c r="D70"/>
      <c r="E70"/>
      <c r="F70"/>
      <c r="G70"/>
      <c r="H70"/>
      <c r="I70"/>
      <c r="J70"/>
    </row>
    <row r="71" spans="1:10" ht="12.75" x14ac:dyDescent="0.2">
      <c r="A71"/>
      <c r="B71"/>
      <c r="C71"/>
      <c r="D71"/>
      <c r="E71"/>
      <c r="F71"/>
      <c r="G71"/>
      <c r="H71"/>
      <c r="I71"/>
      <c r="J71"/>
    </row>
    <row r="72" spans="1:10" ht="12.75" x14ac:dyDescent="0.2">
      <c r="A72"/>
      <c r="B72"/>
      <c r="C72"/>
      <c r="D72"/>
      <c r="E72"/>
      <c r="F72"/>
      <c r="G72"/>
      <c r="H72"/>
      <c r="I72"/>
      <c r="J72"/>
    </row>
    <row r="73" spans="1:10" ht="12.75" x14ac:dyDescent="0.2">
      <c r="A73"/>
      <c r="B73"/>
      <c r="C73"/>
      <c r="D73"/>
      <c r="E73"/>
      <c r="F73"/>
      <c r="G73"/>
      <c r="H73"/>
      <c r="I73"/>
      <c r="J73"/>
    </row>
    <row r="74" spans="1:10" ht="12.75" x14ac:dyDescent="0.2">
      <c r="A74"/>
      <c r="B74"/>
      <c r="C74"/>
      <c r="D74"/>
      <c r="E74"/>
      <c r="F74"/>
      <c r="G74"/>
      <c r="H74"/>
      <c r="I74"/>
      <c r="J74"/>
    </row>
    <row r="75" spans="1:10" ht="12.75" x14ac:dyDescent="0.2">
      <c r="A75"/>
      <c r="B75"/>
      <c r="C75"/>
      <c r="D75"/>
      <c r="E75"/>
      <c r="F75"/>
      <c r="G75"/>
      <c r="H75"/>
      <c r="I75"/>
      <c r="J75"/>
    </row>
    <row r="76" spans="1:10" ht="12.75" x14ac:dyDescent="0.2">
      <c r="A76"/>
      <c r="B76"/>
      <c r="C76"/>
      <c r="D76"/>
      <c r="E76"/>
      <c r="F76"/>
      <c r="G76"/>
      <c r="H76"/>
      <c r="I76"/>
      <c r="J76"/>
    </row>
    <row r="77" spans="1:10" ht="12.75" x14ac:dyDescent="0.2">
      <c r="A77"/>
      <c r="B77"/>
      <c r="C77"/>
      <c r="D77"/>
      <c r="E77"/>
      <c r="F77"/>
      <c r="G77"/>
      <c r="H77"/>
      <c r="I77"/>
      <c r="J77"/>
    </row>
    <row r="78" spans="1:10" ht="12.75" x14ac:dyDescent="0.2">
      <c r="A78"/>
      <c r="B78"/>
      <c r="C78"/>
      <c r="D78"/>
      <c r="E78"/>
      <c r="F78"/>
      <c r="G78"/>
      <c r="H78"/>
      <c r="I78"/>
      <c r="J78"/>
    </row>
    <row r="79" spans="1:10" ht="12.75" x14ac:dyDescent="0.2">
      <c r="A79"/>
      <c r="B79"/>
      <c r="C79"/>
      <c r="D79"/>
      <c r="E79"/>
      <c r="F79"/>
      <c r="G79"/>
      <c r="H79"/>
      <c r="I79"/>
      <c r="J79"/>
    </row>
    <row r="80" spans="1:10" ht="12.75" x14ac:dyDescent="0.2">
      <c r="A80"/>
      <c r="B80"/>
      <c r="C80"/>
      <c r="D80"/>
      <c r="E80"/>
      <c r="F80"/>
      <c r="G80"/>
      <c r="H80"/>
      <c r="I80"/>
      <c r="J80"/>
    </row>
    <row r="81" spans="1:10" ht="12.75" x14ac:dyDescent="0.2">
      <c r="A81"/>
      <c r="B81"/>
      <c r="C81"/>
      <c r="D81"/>
      <c r="E81"/>
      <c r="F81"/>
      <c r="G81"/>
      <c r="H81"/>
      <c r="I81"/>
      <c r="J81"/>
    </row>
    <row r="82" spans="1:10" ht="12.75" x14ac:dyDescent="0.2">
      <c r="A82"/>
      <c r="B82"/>
      <c r="C82"/>
      <c r="D82"/>
      <c r="E82"/>
      <c r="F82"/>
      <c r="G82"/>
      <c r="H82"/>
      <c r="I82"/>
      <c r="J82"/>
    </row>
    <row r="83" spans="1:10" ht="12.75" x14ac:dyDescent="0.2">
      <c r="A83"/>
      <c r="B83"/>
      <c r="C83"/>
      <c r="D83"/>
      <c r="E83"/>
      <c r="F83"/>
      <c r="G83"/>
      <c r="H83"/>
      <c r="I83"/>
      <c r="J83"/>
    </row>
    <row r="84" spans="1:10" ht="12.75" x14ac:dyDescent="0.2">
      <c r="A84"/>
      <c r="B84"/>
      <c r="C84"/>
      <c r="D84"/>
      <c r="E84"/>
      <c r="F84"/>
      <c r="G84"/>
      <c r="H84"/>
      <c r="I84"/>
      <c r="J84"/>
    </row>
    <row r="85" spans="1:10" ht="12.75" x14ac:dyDescent="0.2">
      <c r="A85"/>
      <c r="B85"/>
      <c r="C85"/>
      <c r="D85"/>
      <c r="E85"/>
      <c r="F85"/>
      <c r="G85"/>
      <c r="H85"/>
      <c r="I85"/>
      <c r="J85"/>
    </row>
    <row r="86" spans="1:10" ht="12.75" x14ac:dyDescent="0.2">
      <c r="A86"/>
      <c r="B86"/>
      <c r="C86"/>
      <c r="D86"/>
      <c r="E86"/>
      <c r="F86"/>
      <c r="G86"/>
      <c r="H86"/>
      <c r="I86"/>
      <c r="J86"/>
    </row>
    <row r="87" spans="1:10" ht="12.75" x14ac:dyDescent="0.2">
      <c r="A87"/>
      <c r="B87"/>
      <c r="C87"/>
      <c r="D87"/>
      <c r="E87"/>
      <c r="F87"/>
      <c r="G87"/>
      <c r="H87"/>
      <c r="I87"/>
      <c r="J87"/>
    </row>
    <row r="88" spans="1:10" ht="12.75" x14ac:dyDescent="0.2">
      <c r="A88"/>
      <c r="B88"/>
      <c r="C88"/>
      <c r="D88"/>
      <c r="E88"/>
      <c r="F88"/>
      <c r="G88"/>
      <c r="H88"/>
      <c r="I88"/>
      <c r="J88"/>
    </row>
    <row r="89" spans="1:10" s="28" customFormat="1" ht="12.75" x14ac:dyDescent="0.2">
      <c r="A89"/>
      <c r="B89"/>
      <c r="C89"/>
      <c r="D89"/>
      <c r="E89"/>
      <c r="F89"/>
      <c r="G89"/>
      <c r="H89"/>
      <c r="I89"/>
      <c r="J89"/>
    </row>
    <row r="90" spans="1:10" ht="12.75" x14ac:dyDescent="0.2">
      <c r="A90"/>
      <c r="B90"/>
      <c r="C90"/>
      <c r="D90"/>
      <c r="E90"/>
      <c r="F90"/>
      <c r="G90"/>
      <c r="H90"/>
      <c r="I90"/>
      <c r="J90"/>
    </row>
    <row r="91" spans="1:10" ht="12.75" x14ac:dyDescent="0.2">
      <c r="A91"/>
      <c r="B91"/>
      <c r="C91"/>
      <c r="D91"/>
      <c r="E91"/>
      <c r="F91"/>
      <c r="G91"/>
      <c r="H91"/>
      <c r="I91"/>
      <c r="J91"/>
    </row>
    <row r="92" spans="1:10" ht="12.75" x14ac:dyDescent="0.2">
      <c r="A92"/>
      <c r="B92"/>
      <c r="C92"/>
      <c r="D92"/>
      <c r="E92"/>
      <c r="F92"/>
      <c r="G92"/>
      <c r="H92"/>
      <c r="I92"/>
      <c r="J92"/>
    </row>
    <row r="93" spans="1:10" ht="12.75" x14ac:dyDescent="0.2">
      <c r="A93"/>
      <c r="B93"/>
      <c r="C93"/>
      <c r="D93"/>
      <c r="E93"/>
      <c r="F93"/>
      <c r="G93"/>
      <c r="H93"/>
      <c r="I93"/>
      <c r="J93"/>
    </row>
    <row r="94" spans="1:10" ht="12.75" x14ac:dyDescent="0.2">
      <c r="A94"/>
      <c r="B94"/>
      <c r="C94"/>
      <c r="D94"/>
      <c r="E94"/>
      <c r="F94"/>
      <c r="G94"/>
      <c r="H94"/>
      <c r="I94"/>
      <c r="J94"/>
    </row>
    <row r="95" spans="1:10" ht="12.75" x14ac:dyDescent="0.2">
      <c r="A95"/>
      <c r="B95"/>
      <c r="C95"/>
      <c r="D95"/>
      <c r="E95"/>
      <c r="F95"/>
      <c r="G95"/>
      <c r="H95"/>
      <c r="I95"/>
      <c r="J95"/>
    </row>
    <row r="96" spans="1:10" ht="12.75" x14ac:dyDescent="0.2">
      <c r="A96"/>
      <c r="B96"/>
      <c r="C96"/>
      <c r="D96"/>
      <c r="E96"/>
      <c r="F96"/>
      <c r="G96"/>
      <c r="H96"/>
      <c r="I96"/>
      <c r="J96"/>
    </row>
    <row r="97" spans="1:10" ht="12.75" x14ac:dyDescent="0.2">
      <c r="A97"/>
      <c r="B97"/>
      <c r="C97"/>
      <c r="D97"/>
      <c r="E97"/>
      <c r="F97"/>
      <c r="G97"/>
      <c r="H97"/>
      <c r="I97"/>
      <c r="J97"/>
    </row>
    <row r="98" spans="1:10" ht="12.75" x14ac:dyDescent="0.2">
      <c r="A98"/>
      <c r="B98"/>
      <c r="C98"/>
      <c r="D98"/>
      <c r="E98"/>
      <c r="F98"/>
      <c r="G98"/>
      <c r="H98"/>
      <c r="I98"/>
      <c r="J98"/>
    </row>
    <row r="99" spans="1:10" ht="12.75" x14ac:dyDescent="0.2">
      <c r="A99"/>
      <c r="B99"/>
      <c r="C99"/>
      <c r="D99"/>
      <c r="E99"/>
      <c r="F99"/>
      <c r="G99"/>
      <c r="H99"/>
      <c r="I99"/>
      <c r="J99"/>
    </row>
    <row r="100" spans="1:10" ht="12.75" x14ac:dyDescent="0.2">
      <c r="A100"/>
      <c r="B100"/>
      <c r="C100"/>
      <c r="D100"/>
      <c r="E100"/>
      <c r="F100"/>
      <c r="G100"/>
      <c r="H100"/>
      <c r="I100"/>
      <c r="J100"/>
    </row>
    <row r="101" spans="1:10" ht="12.75" x14ac:dyDescent="0.2">
      <c r="A101"/>
      <c r="B101"/>
      <c r="C101"/>
      <c r="D101"/>
      <c r="E101"/>
      <c r="F101"/>
      <c r="G101"/>
      <c r="H101"/>
      <c r="I101"/>
      <c r="J101"/>
    </row>
    <row r="102" spans="1:10" ht="12.75" x14ac:dyDescent="0.2">
      <c r="A102"/>
      <c r="B102"/>
      <c r="C102"/>
      <c r="D102"/>
      <c r="E102"/>
      <c r="F102"/>
      <c r="G102"/>
      <c r="H102"/>
      <c r="I102"/>
      <c r="J102"/>
    </row>
    <row r="103" spans="1:10" ht="12.75" x14ac:dyDescent="0.2">
      <c r="A103"/>
      <c r="B103"/>
      <c r="C103"/>
      <c r="D103"/>
      <c r="E103"/>
      <c r="F103"/>
      <c r="G103"/>
      <c r="H103"/>
      <c r="I103"/>
      <c r="J103"/>
    </row>
    <row r="104" spans="1:10" ht="12.75" x14ac:dyDescent="0.2">
      <c r="A104"/>
      <c r="B104"/>
      <c r="C104"/>
      <c r="D104"/>
      <c r="E104"/>
      <c r="F104"/>
      <c r="G104"/>
      <c r="H104"/>
      <c r="I104"/>
      <c r="J104"/>
    </row>
    <row r="105" spans="1:10" ht="12.75" x14ac:dyDescent="0.2">
      <c r="A105"/>
      <c r="B105"/>
      <c r="C105"/>
      <c r="D105"/>
      <c r="E105"/>
      <c r="F105"/>
      <c r="G105"/>
      <c r="H105"/>
      <c r="I105"/>
      <c r="J105"/>
    </row>
    <row r="106" spans="1:10" ht="12.75" x14ac:dyDescent="0.2">
      <c r="A106"/>
      <c r="B106"/>
      <c r="C106"/>
      <c r="D106"/>
      <c r="E106"/>
      <c r="F106"/>
      <c r="G106"/>
      <c r="H106"/>
      <c r="I106"/>
      <c r="J106"/>
    </row>
    <row r="107" spans="1:10" ht="12.75" x14ac:dyDescent="0.2">
      <c r="A107"/>
      <c r="B107"/>
      <c r="C107"/>
      <c r="D107"/>
      <c r="E107"/>
      <c r="F107"/>
      <c r="G107"/>
      <c r="H107"/>
      <c r="I107"/>
      <c r="J107"/>
    </row>
    <row r="108" spans="1:10" ht="12.75" x14ac:dyDescent="0.2">
      <c r="A108"/>
      <c r="B108"/>
      <c r="C108"/>
      <c r="D108"/>
      <c r="E108"/>
      <c r="F108"/>
      <c r="G108"/>
      <c r="H108"/>
      <c r="I108"/>
      <c r="J108"/>
    </row>
    <row r="109" spans="1:10" ht="12.75" x14ac:dyDescent="0.2">
      <c r="A109"/>
      <c r="B109"/>
      <c r="C109"/>
      <c r="D109"/>
      <c r="E109"/>
      <c r="F109"/>
      <c r="G109"/>
      <c r="H109"/>
      <c r="I109"/>
      <c r="J109"/>
    </row>
    <row r="110" spans="1:10" s="28" customFormat="1" ht="12.75" x14ac:dyDescent="0.2">
      <c r="A110"/>
      <c r="B110"/>
      <c r="C110"/>
      <c r="D110"/>
      <c r="E110"/>
      <c r="F110"/>
      <c r="G110"/>
      <c r="H110"/>
      <c r="I110"/>
      <c r="J110"/>
    </row>
    <row r="111" spans="1:10" ht="12.75" x14ac:dyDescent="0.2">
      <c r="A111"/>
      <c r="B111"/>
      <c r="C111"/>
      <c r="D111"/>
      <c r="E111"/>
      <c r="F111"/>
      <c r="G111"/>
      <c r="H111"/>
      <c r="I111"/>
      <c r="J111"/>
    </row>
    <row r="112" spans="1:10" ht="12.75" x14ac:dyDescent="0.2">
      <c r="A112"/>
      <c r="B112"/>
      <c r="C112"/>
      <c r="D112"/>
      <c r="E112"/>
      <c r="F112"/>
      <c r="G112"/>
      <c r="H112"/>
      <c r="I112"/>
      <c r="J112"/>
    </row>
    <row r="113" spans="1:10" ht="12.75" x14ac:dyDescent="0.2">
      <c r="A113"/>
      <c r="B113"/>
      <c r="C113"/>
      <c r="D113"/>
      <c r="E113"/>
      <c r="F113"/>
      <c r="G113"/>
      <c r="H113"/>
      <c r="I113"/>
      <c r="J113"/>
    </row>
    <row r="114" spans="1:10" ht="12.75" x14ac:dyDescent="0.2">
      <c r="A114"/>
      <c r="B114"/>
      <c r="C114"/>
      <c r="D114"/>
      <c r="E114"/>
      <c r="F114"/>
      <c r="G114"/>
      <c r="H114"/>
      <c r="I114"/>
      <c r="J114"/>
    </row>
    <row r="115" spans="1:10" ht="12.75" x14ac:dyDescent="0.2">
      <c r="A115"/>
      <c r="B115"/>
      <c r="C115"/>
      <c r="D115"/>
      <c r="E115"/>
      <c r="F115"/>
      <c r="G115"/>
      <c r="H115"/>
      <c r="I115"/>
      <c r="J115"/>
    </row>
    <row r="116" spans="1:10" ht="12.75" x14ac:dyDescent="0.2">
      <c r="A116"/>
      <c r="B116"/>
      <c r="C116"/>
      <c r="D116"/>
      <c r="E116"/>
      <c r="F116"/>
      <c r="G116"/>
      <c r="H116"/>
      <c r="I116"/>
      <c r="J116"/>
    </row>
    <row r="117" spans="1:10" ht="12.75" x14ac:dyDescent="0.2">
      <c r="A117"/>
      <c r="B117"/>
      <c r="C117"/>
      <c r="D117"/>
      <c r="E117"/>
      <c r="F117"/>
      <c r="G117"/>
      <c r="H117"/>
      <c r="I117"/>
      <c r="J117"/>
    </row>
    <row r="118" spans="1:10" ht="12.75" x14ac:dyDescent="0.2">
      <c r="A118"/>
      <c r="B118"/>
      <c r="C118"/>
      <c r="D118"/>
      <c r="E118"/>
      <c r="F118"/>
      <c r="G118"/>
      <c r="H118"/>
      <c r="I118"/>
      <c r="J118"/>
    </row>
    <row r="119" spans="1:10" ht="12.75" x14ac:dyDescent="0.2">
      <c r="A119"/>
      <c r="B119"/>
      <c r="C119"/>
      <c r="D119"/>
      <c r="E119"/>
      <c r="F119"/>
      <c r="G119"/>
      <c r="H119"/>
      <c r="I119"/>
      <c r="J119"/>
    </row>
    <row r="120" spans="1:10" ht="12.75" x14ac:dyDescent="0.2">
      <c r="A120"/>
      <c r="B120"/>
      <c r="C120"/>
      <c r="D120"/>
      <c r="E120"/>
      <c r="F120"/>
      <c r="G120"/>
      <c r="H120"/>
      <c r="I120"/>
      <c r="J120"/>
    </row>
    <row r="121" spans="1:10" ht="12.75" x14ac:dyDescent="0.2">
      <c r="A121"/>
      <c r="B121"/>
      <c r="C121"/>
      <c r="D121"/>
      <c r="E121"/>
      <c r="F121"/>
      <c r="G121"/>
      <c r="H121"/>
      <c r="I121"/>
      <c r="J121"/>
    </row>
    <row r="122" spans="1:10" ht="12.75" x14ac:dyDescent="0.2">
      <c r="A122"/>
      <c r="B122"/>
      <c r="C122"/>
      <c r="D122"/>
      <c r="E122"/>
      <c r="F122"/>
      <c r="G122"/>
      <c r="H122"/>
      <c r="I122"/>
      <c r="J122"/>
    </row>
    <row r="123" spans="1:10" ht="12.75" x14ac:dyDescent="0.2">
      <c r="A123"/>
      <c r="B123"/>
      <c r="C123"/>
      <c r="D123"/>
      <c r="E123"/>
      <c r="F123"/>
      <c r="G123"/>
      <c r="H123"/>
      <c r="I123"/>
      <c r="J123"/>
    </row>
    <row r="124" spans="1:10" ht="12.75" x14ac:dyDescent="0.2">
      <c r="A124"/>
      <c r="B124"/>
      <c r="C124"/>
      <c r="D124"/>
      <c r="E124"/>
      <c r="F124"/>
      <c r="G124"/>
      <c r="H124"/>
      <c r="I124"/>
      <c r="J124"/>
    </row>
    <row r="125" spans="1:10" ht="12.75" x14ac:dyDescent="0.2">
      <c r="A125"/>
      <c r="B125"/>
      <c r="C125"/>
      <c r="D125"/>
      <c r="E125"/>
      <c r="F125"/>
      <c r="G125"/>
      <c r="H125"/>
      <c r="I125"/>
      <c r="J125"/>
    </row>
    <row r="126" spans="1:10" ht="12.75" x14ac:dyDescent="0.2">
      <c r="A126"/>
      <c r="B126"/>
      <c r="C126"/>
      <c r="D126"/>
      <c r="E126"/>
      <c r="F126"/>
      <c r="G126"/>
      <c r="H126"/>
      <c r="I126"/>
      <c r="J126"/>
    </row>
    <row r="127" spans="1:10" ht="12.75" x14ac:dyDescent="0.2">
      <c r="A127"/>
      <c r="B127"/>
      <c r="C127"/>
      <c r="D127"/>
      <c r="E127"/>
      <c r="F127"/>
      <c r="G127"/>
      <c r="H127"/>
      <c r="I127"/>
      <c r="J127"/>
    </row>
    <row r="128" spans="1:10" ht="12.75" x14ac:dyDescent="0.2">
      <c r="A128"/>
      <c r="B128"/>
      <c r="C128"/>
      <c r="D128"/>
      <c r="E128"/>
      <c r="F128"/>
      <c r="G128"/>
      <c r="H128"/>
      <c r="I128"/>
      <c r="J128"/>
    </row>
    <row r="129" spans="1:10" ht="12.75" x14ac:dyDescent="0.2">
      <c r="A129"/>
      <c r="B129"/>
      <c r="C129"/>
      <c r="D129"/>
      <c r="E129"/>
      <c r="F129"/>
      <c r="G129"/>
      <c r="H129"/>
      <c r="I129"/>
      <c r="J129"/>
    </row>
    <row r="130" spans="1:10" ht="12.75" x14ac:dyDescent="0.2">
      <c r="A130"/>
      <c r="B130"/>
      <c r="C130"/>
      <c r="D130"/>
      <c r="E130"/>
      <c r="F130"/>
      <c r="G130"/>
      <c r="H130"/>
      <c r="I130"/>
      <c r="J130"/>
    </row>
    <row r="131" spans="1:10" s="28" customFormat="1" ht="12.75" x14ac:dyDescent="0.2">
      <c r="A131"/>
      <c r="B131"/>
      <c r="C131"/>
      <c r="D131"/>
      <c r="E131"/>
      <c r="F131"/>
      <c r="G131"/>
      <c r="H131"/>
      <c r="I131"/>
      <c r="J131"/>
    </row>
    <row r="132" spans="1:10" ht="12.75" x14ac:dyDescent="0.2">
      <c r="A132"/>
      <c r="B132"/>
      <c r="C132"/>
      <c r="D132"/>
      <c r="E132"/>
      <c r="F132"/>
      <c r="G132"/>
      <c r="H132"/>
      <c r="I132"/>
      <c r="J132"/>
    </row>
    <row r="133" spans="1:10" ht="12.75" x14ac:dyDescent="0.2">
      <c r="A133"/>
      <c r="B133"/>
      <c r="C133"/>
      <c r="D133"/>
      <c r="E133"/>
      <c r="F133"/>
      <c r="G133"/>
      <c r="H133"/>
      <c r="I133"/>
      <c r="J133"/>
    </row>
    <row r="134" spans="1:10" ht="12.75" x14ac:dyDescent="0.2">
      <c r="A134"/>
      <c r="B134"/>
      <c r="C134"/>
      <c r="D134"/>
      <c r="E134"/>
      <c r="F134"/>
      <c r="G134"/>
      <c r="H134"/>
      <c r="I134"/>
      <c r="J134"/>
    </row>
    <row r="135" spans="1:10" ht="12.75" x14ac:dyDescent="0.2">
      <c r="A135"/>
      <c r="B135"/>
      <c r="C135"/>
      <c r="D135"/>
      <c r="E135"/>
      <c r="F135"/>
      <c r="G135"/>
      <c r="H135"/>
      <c r="I135"/>
      <c r="J135"/>
    </row>
    <row r="136" spans="1:10" ht="12.75" x14ac:dyDescent="0.2">
      <c r="A136"/>
      <c r="B136"/>
      <c r="C136"/>
      <c r="D136"/>
      <c r="E136"/>
      <c r="F136"/>
      <c r="G136"/>
      <c r="H136"/>
      <c r="I136"/>
      <c r="J136"/>
    </row>
    <row r="137" spans="1:10" ht="12.75" x14ac:dyDescent="0.2">
      <c r="A137"/>
      <c r="B137"/>
      <c r="C137"/>
      <c r="D137"/>
      <c r="E137"/>
      <c r="F137"/>
      <c r="G137"/>
      <c r="H137"/>
      <c r="I137"/>
      <c r="J137"/>
    </row>
    <row r="138" spans="1:10" ht="12.75" x14ac:dyDescent="0.2">
      <c r="A138"/>
      <c r="B138"/>
      <c r="C138"/>
      <c r="D138"/>
      <c r="E138"/>
      <c r="F138"/>
      <c r="G138"/>
      <c r="H138"/>
      <c r="I138"/>
      <c r="J138"/>
    </row>
    <row r="139" spans="1:10" ht="12.75" x14ac:dyDescent="0.2">
      <c r="A139"/>
      <c r="B139"/>
      <c r="C139"/>
      <c r="D139"/>
      <c r="E139"/>
      <c r="F139"/>
      <c r="G139"/>
      <c r="H139"/>
      <c r="I139"/>
      <c r="J139"/>
    </row>
    <row r="140" spans="1:10" ht="12.75" x14ac:dyDescent="0.2">
      <c r="A140"/>
      <c r="B140"/>
      <c r="C140"/>
      <c r="D140"/>
      <c r="E140"/>
      <c r="F140"/>
      <c r="G140"/>
      <c r="H140"/>
      <c r="I140"/>
      <c r="J140"/>
    </row>
    <row r="141" spans="1:10" ht="12.75" x14ac:dyDescent="0.2">
      <c r="A141"/>
      <c r="B141"/>
      <c r="C141"/>
      <c r="D141"/>
      <c r="E141"/>
      <c r="F141"/>
      <c r="G141"/>
      <c r="H141"/>
      <c r="I141"/>
      <c r="J141"/>
    </row>
    <row r="142" spans="1:10" ht="12.75" x14ac:dyDescent="0.2">
      <c r="A142"/>
      <c r="B142"/>
      <c r="C142"/>
      <c r="D142"/>
      <c r="E142"/>
      <c r="F142"/>
      <c r="G142"/>
      <c r="H142"/>
      <c r="I142"/>
      <c r="J142"/>
    </row>
    <row r="143" spans="1:10" ht="12.75" x14ac:dyDescent="0.2">
      <c r="A143"/>
      <c r="B143"/>
      <c r="C143"/>
      <c r="D143"/>
      <c r="E143"/>
      <c r="F143"/>
      <c r="G143"/>
      <c r="H143"/>
      <c r="I143"/>
      <c r="J143"/>
    </row>
    <row r="144" spans="1:10" ht="12.75" x14ac:dyDescent="0.2">
      <c r="A144"/>
      <c r="B144"/>
      <c r="C144"/>
      <c r="D144"/>
      <c r="E144"/>
      <c r="F144"/>
      <c r="G144"/>
      <c r="H144"/>
      <c r="I144"/>
      <c r="J144"/>
    </row>
    <row r="145" spans="1:10" ht="12.75" x14ac:dyDescent="0.2">
      <c r="A145"/>
      <c r="B145"/>
      <c r="C145"/>
      <c r="D145"/>
      <c r="E145"/>
      <c r="F145"/>
      <c r="G145"/>
      <c r="H145"/>
      <c r="I145"/>
      <c r="J145"/>
    </row>
    <row r="146" spans="1:10" ht="12.75" x14ac:dyDescent="0.2">
      <c r="A146"/>
      <c r="B146"/>
      <c r="C146"/>
      <c r="D146"/>
      <c r="E146"/>
      <c r="F146"/>
      <c r="G146"/>
      <c r="H146"/>
      <c r="I146"/>
      <c r="J146"/>
    </row>
    <row r="147" spans="1:10" ht="12.75" x14ac:dyDescent="0.2">
      <c r="A147"/>
      <c r="B147"/>
      <c r="C147"/>
      <c r="D147"/>
      <c r="E147"/>
      <c r="F147"/>
      <c r="G147"/>
      <c r="H147"/>
      <c r="I147"/>
      <c r="J147"/>
    </row>
    <row r="148" spans="1:10" ht="12.75" x14ac:dyDescent="0.2">
      <c r="A148"/>
      <c r="B148"/>
      <c r="C148"/>
      <c r="D148"/>
      <c r="E148"/>
      <c r="F148"/>
      <c r="G148"/>
      <c r="H148"/>
      <c r="I148"/>
      <c r="J148"/>
    </row>
    <row r="149" spans="1:10" ht="12.75" x14ac:dyDescent="0.2">
      <c r="A149"/>
      <c r="B149"/>
      <c r="C149"/>
      <c r="D149"/>
      <c r="E149"/>
      <c r="F149"/>
      <c r="G149"/>
      <c r="H149"/>
      <c r="I149"/>
      <c r="J149"/>
    </row>
    <row r="150" spans="1:10" ht="12.75" x14ac:dyDescent="0.2">
      <c r="A150"/>
      <c r="B150"/>
      <c r="C150"/>
      <c r="D150"/>
      <c r="E150"/>
      <c r="F150"/>
      <c r="G150"/>
      <c r="H150"/>
      <c r="I150"/>
      <c r="J150"/>
    </row>
    <row r="151" spans="1:10" ht="12.75" x14ac:dyDescent="0.2">
      <c r="A151"/>
      <c r="B151"/>
      <c r="C151"/>
      <c r="D151"/>
      <c r="E151"/>
      <c r="F151"/>
      <c r="G151"/>
      <c r="H151"/>
      <c r="I151"/>
      <c r="J151"/>
    </row>
    <row r="152" spans="1:10" ht="12.75" x14ac:dyDescent="0.2">
      <c r="A152"/>
      <c r="B152"/>
      <c r="C152"/>
      <c r="D152"/>
      <c r="E152"/>
      <c r="F152"/>
      <c r="G152"/>
      <c r="H152"/>
      <c r="I152"/>
      <c r="J152"/>
    </row>
    <row r="153" spans="1:10" ht="12.75" x14ac:dyDescent="0.2">
      <c r="A153"/>
      <c r="B153"/>
      <c r="C153"/>
      <c r="D153"/>
      <c r="E153"/>
      <c r="F153"/>
      <c r="G153"/>
      <c r="H153"/>
      <c r="I153"/>
      <c r="J153"/>
    </row>
    <row r="154" spans="1:10" ht="12.75" x14ac:dyDescent="0.2">
      <c r="A154"/>
      <c r="B154"/>
      <c r="C154"/>
      <c r="D154"/>
      <c r="E154"/>
      <c r="F154"/>
      <c r="G154"/>
      <c r="H154"/>
      <c r="I154"/>
      <c r="J154"/>
    </row>
    <row r="155" spans="1:10" ht="12.75" x14ac:dyDescent="0.2">
      <c r="A155"/>
      <c r="B155"/>
      <c r="C155"/>
      <c r="D155"/>
      <c r="E155"/>
      <c r="F155"/>
      <c r="G155"/>
      <c r="H155"/>
      <c r="I155"/>
      <c r="J155"/>
    </row>
    <row r="156" spans="1:10" s="28" customFormat="1" ht="12.75" x14ac:dyDescent="0.2">
      <c r="A156"/>
      <c r="B156"/>
      <c r="C156"/>
      <c r="D156"/>
      <c r="E156"/>
      <c r="F156"/>
      <c r="G156"/>
      <c r="H156"/>
      <c r="I156"/>
      <c r="J156"/>
    </row>
    <row r="157" spans="1:10" ht="12.75" x14ac:dyDescent="0.2">
      <c r="A157"/>
      <c r="B157"/>
      <c r="C157"/>
      <c r="D157"/>
      <c r="E157"/>
      <c r="F157"/>
      <c r="G157"/>
      <c r="H157"/>
      <c r="I157"/>
      <c r="J157"/>
    </row>
    <row r="158" spans="1:10" ht="12.75" x14ac:dyDescent="0.2">
      <c r="A158"/>
      <c r="B158"/>
      <c r="C158"/>
      <c r="D158"/>
      <c r="E158"/>
      <c r="F158"/>
      <c r="G158"/>
      <c r="H158"/>
      <c r="I158"/>
      <c r="J158"/>
    </row>
    <row r="159" spans="1:10" ht="12.75" x14ac:dyDescent="0.2">
      <c r="A159"/>
      <c r="B159"/>
      <c r="C159"/>
      <c r="D159"/>
      <c r="E159"/>
      <c r="F159"/>
      <c r="G159"/>
      <c r="H159"/>
      <c r="I159"/>
      <c r="J159"/>
    </row>
    <row r="160" spans="1:10" ht="12.75" x14ac:dyDescent="0.2">
      <c r="A160"/>
      <c r="B160"/>
      <c r="C160"/>
      <c r="D160"/>
      <c r="E160"/>
      <c r="F160"/>
      <c r="G160"/>
      <c r="H160"/>
      <c r="I160"/>
      <c r="J160"/>
    </row>
    <row r="161" spans="1:10" ht="12.75" x14ac:dyDescent="0.2">
      <c r="A161"/>
      <c r="B161"/>
      <c r="C161"/>
      <c r="D161"/>
      <c r="E161"/>
      <c r="F161"/>
      <c r="G161"/>
      <c r="H161"/>
      <c r="I161"/>
      <c r="J161"/>
    </row>
    <row r="162" spans="1:10" ht="12.75" x14ac:dyDescent="0.2">
      <c r="A162"/>
      <c r="B162"/>
      <c r="C162"/>
      <c r="D162"/>
      <c r="E162"/>
      <c r="F162"/>
      <c r="G162"/>
      <c r="H162"/>
      <c r="I162"/>
      <c r="J162"/>
    </row>
    <row r="163" spans="1:10" ht="12.75" x14ac:dyDescent="0.2">
      <c r="A163"/>
      <c r="B163"/>
      <c r="C163"/>
      <c r="D163"/>
      <c r="E163"/>
      <c r="F163"/>
      <c r="G163"/>
      <c r="H163"/>
      <c r="I163"/>
      <c r="J163"/>
    </row>
    <row r="164" spans="1:10" ht="12.75" x14ac:dyDescent="0.2">
      <c r="A164"/>
      <c r="B164"/>
      <c r="C164"/>
      <c r="D164"/>
      <c r="E164"/>
      <c r="F164"/>
      <c r="G164"/>
      <c r="H164"/>
      <c r="I164"/>
      <c r="J164"/>
    </row>
    <row r="165" spans="1:10" ht="12.75" x14ac:dyDescent="0.2">
      <c r="A165"/>
      <c r="B165"/>
      <c r="C165"/>
      <c r="D165"/>
      <c r="E165"/>
      <c r="F165"/>
      <c r="G165"/>
      <c r="H165"/>
      <c r="I165"/>
      <c r="J165"/>
    </row>
    <row r="166" spans="1:10" ht="12.75" x14ac:dyDescent="0.2">
      <c r="A166"/>
      <c r="B166"/>
      <c r="C166"/>
      <c r="D166"/>
      <c r="E166"/>
      <c r="F166"/>
      <c r="G166"/>
      <c r="H166"/>
      <c r="I166"/>
      <c r="J166"/>
    </row>
    <row r="167" spans="1:10" ht="12.75" x14ac:dyDescent="0.2">
      <c r="A167"/>
      <c r="B167"/>
      <c r="C167"/>
      <c r="D167"/>
      <c r="E167"/>
      <c r="F167"/>
      <c r="G167"/>
      <c r="H167"/>
      <c r="I167"/>
      <c r="J167"/>
    </row>
    <row r="168" spans="1:10" ht="12.75" x14ac:dyDescent="0.2">
      <c r="A168"/>
      <c r="B168"/>
      <c r="C168"/>
      <c r="D168"/>
      <c r="E168"/>
      <c r="F168"/>
      <c r="G168"/>
      <c r="H168"/>
      <c r="I168"/>
      <c r="J168"/>
    </row>
    <row r="169" spans="1:10" ht="12.75" x14ac:dyDescent="0.2">
      <c r="A169"/>
      <c r="B169"/>
      <c r="C169"/>
      <c r="D169"/>
      <c r="E169"/>
      <c r="F169"/>
      <c r="G169"/>
      <c r="H169"/>
      <c r="I169"/>
      <c r="J169"/>
    </row>
    <row r="170" spans="1:10" ht="12.75" x14ac:dyDescent="0.2">
      <c r="A170"/>
      <c r="B170"/>
      <c r="C170"/>
      <c r="D170"/>
      <c r="E170"/>
      <c r="F170"/>
      <c r="G170"/>
      <c r="H170"/>
      <c r="I170"/>
      <c r="J170"/>
    </row>
    <row r="171" spans="1:10" ht="12.75" x14ac:dyDescent="0.2">
      <c r="A171"/>
      <c r="B171"/>
      <c r="C171"/>
      <c r="D171"/>
      <c r="E171"/>
      <c r="F171"/>
      <c r="G171"/>
      <c r="H171"/>
      <c r="I171"/>
      <c r="J171"/>
    </row>
    <row r="172" spans="1:10" ht="12.75" x14ac:dyDescent="0.2">
      <c r="A172"/>
      <c r="B172"/>
      <c r="C172"/>
      <c r="D172"/>
      <c r="E172"/>
      <c r="F172"/>
      <c r="G172"/>
      <c r="H172"/>
      <c r="I172"/>
      <c r="J172"/>
    </row>
    <row r="173" spans="1:10" s="28" customFormat="1" ht="12.75" x14ac:dyDescent="0.2">
      <c r="A173"/>
      <c r="B173"/>
      <c r="C173"/>
      <c r="D173"/>
      <c r="E173"/>
      <c r="F173"/>
      <c r="G173"/>
      <c r="H173"/>
      <c r="I173"/>
      <c r="J173"/>
    </row>
    <row r="174" spans="1:10" ht="12.75" x14ac:dyDescent="0.2">
      <c r="A174"/>
      <c r="B174"/>
      <c r="C174"/>
      <c r="D174"/>
      <c r="E174"/>
      <c r="F174"/>
      <c r="G174"/>
      <c r="H174"/>
      <c r="I174"/>
      <c r="J174"/>
    </row>
    <row r="175" spans="1:10" ht="12.75" x14ac:dyDescent="0.2">
      <c r="A175"/>
      <c r="B175"/>
      <c r="C175"/>
      <c r="D175"/>
      <c r="E175"/>
      <c r="F175"/>
      <c r="G175"/>
      <c r="H175"/>
      <c r="I175"/>
      <c r="J175"/>
    </row>
    <row r="176" spans="1:10" ht="12.75" x14ac:dyDescent="0.2">
      <c r="A176"/>
      <c r="B176"/>
      <c r="C176"/>
      <c r="D176"/>
      <c r="E176"/>
      <c r="F176"/>
      <c r="G176"/>
      <c r="H176"/>
      <c r="I176"/>
      <c r="J176"/>
    </row>
    <row r="177" spans="1:10" ht="12.75" x14ac:dyDescent="0.2">
      <c r="A177"/>
      <c r="B177"/>
      <c r="C177"/>
      <c r="D177"/>
      <c r="E177"/>
      <c r="F177"/>
      <c r="G177"/>
      <c r="H177"/>
      <c r="I177"/>
      <c r="J177"/>
    </row>
    <row r="178" spans="1:10" ht="12.75" x14ac:dyDescent="0.2">
      <c r="A178"/>
      <c r="B178"/>
      <c r="C178"/>
      <c r="D178"/>
      <c r="E178"/>
      <c r="F178"/>
      <c r="G178"/>
      <c r="H178"/>
      <c r="I178"/>
      <c r="J178"/>
    </row>
    <row r="179" spans="1:10" ht="12.75" x14ac:dyDescent="0.2">
      <c r="A179"/>
      <c r="B179"/>
      <c r="C179"/>
      <c r="D179"/>
      <c r="E179"/>
      <c r="F179"/>
      <c r="G179"/>
      <c r="H179"/>
      <c r="I179"/>
      <c r="J179"/>
    </row>
    <row r="180" spans="1:10" ht="12.75" x14ac:dyDescent="0.2">
      <c r="A180"/>
      <c r="B180"/>
      <c r="C180"/>
      <c r="D180"/>
      <c r="E180"/>
      <c r="F180"/>
      <c r="G180"/>
      <c r="H180"/>
      <c r="I180"/>
      <c r="J180"/>
    </row>
    <row r="181" spans="1:10" ht="12.75" x14ac:dyDescent="0.2">
      <c r="A181"/>
      <c r="B181"/>
      <c r="C181"/>
      <c r="D181"/>
      <c r="E181"/>
      <c r="F181"/>
      <c r="G181"/>
      <c r="H181"/>
      <c r="I181"/>
      <c r="J181"/>
    </row>
    <row r="182" spans="1:10" ht="12.75" x14ac:dyDescent="0.2">
      <c r="A182"/>
      <c r="B182"/>
      <c r="C182"/>
      <c r="D182"/>
      <c r="E182"/>
      <c r="F182"/>
      <c r="G182"/>
      <c r="H182"/>
      <c r="I182"/>
      <c r="J182"/>
    </row>
    <row r="183" spans="1:10" ht="12.75" x14ac:dyDescent="0.2">
      <c r="A183"/>
      <c r="B183"/>
      <c r="C183"/>
      <c r="D183"/>
      <c r="E183"/>
      <c r="F183"/>
      <c r="G183"/>
      <c r="H183"/>
      <c r="I183"/>
      <c r="J183"/>
    </row>
    <row r="184" spans="1:10" ht="12.75" x14ac:dyDescent="0.2">
      <c r="A184"/>
      <c r="B184"/>
      <c r="C184"/>
      <c r="D184"/>
      <c r="E184"/>
      <c r="F184"/>
      <c r="G184"/>
      <c r="H184"/>
      <c r="I184"/>
      <c r="J184"/>
    </row>
    <row r="185" spans="1:10" ht="12.75" x14ac:dyDescent="0.2">
      <c r="A185"/>
      <c r="B185"/>
      <c r="C185"/>
      <c r="D185"/>
      <c r="E185"/>
      <c r="F185"/>
      <c r="G185"/>
      <c r="H185"/>
      <c r="I185"/>
      <c r="J185"/>
    </row>
    <row r="186" spans="1:10" ht="12.75" x14ac:dyDescent="0.2">
      <c r="A186"/>
      <c r="B186"/>
      <c r="C186"/>
      <c r="D186"/>
      <c r="E186"/>
      <c r="F186"/>
      <c r="G186"/>
      <c r="H186"/>
      <c r="I186"/>
      <c r="J186"/>
    </row>
    <row r="187" spans="1:10" ht="12.75" x14ac:dyDescent="0.2">
      <c r="A187"/>
      <c r="B187"/>
      <c r="C187"/>
      <c r="D187"/>
      <c r="E187"/>
      <c r="F187"/>
      <c r="G187"/>
      <c r="H187"/>
      <c r="I187"/>
      <c r="J187"/>
    </row>
    <row r="188" spans="1:10" ht="12.75" x14ac:dyDescent="0.2">
      <c r="A188"/>
      <c r="B188"/>
      <c r="C188"/>
      <c r="D188"/>
      <c r="E188"/>
      <c r="F188"/>
      <c r="G188"/>
      <c r="H188"/>
      <c r="I188"/>
      <c r="J188"/>
    </row>
    <row r="189" spans="1:10" ht="12.75" x14ac:dyDescent="0.2">
      <c r="A189"/>
      <c r="B189"/>
      <c r="C189"/>
      <c r="D189"/>
      <c r="E189"/>
      <c r="F189"/>
      <c r="G189"/>
      <c r="H189"/>
      <c r="I189"/>
      <c r="J189"/>
    </row>
    <row r="190" spans="1:10" ht="12.75" x14ac:dyDescent="0.2">
      <c r="A190"/>
      <c r="B190"/>
      <c r="C190"/>
      <c r="D190"/>
      <c r="E190"/>
      <c r="F190"/>
      <c r="G190"/>
      <c r="H190"/>
      <c r="I190"/>
      <c r="J190"/>
    </row>
    <row r="191" spans="1:10" ht="12.75" x14ac:dyDescent="0.2">
      <c r="A191"/>
      <c r="B191"/>
      <c r="C191"/>
      <c r="D191"/>
      <c r="E191"/>
      <c r="F191"/>
      <c r="G191"/>
      <c r="H191"/>
      <c r="I191"/>
      <c r="J191"/>
    </row>
    <row r="192" spans="1:10" ht="12.75" x14ac:dyDescent="0.2">
      <c r="A192"/>
      <c r="B192"/>
      <c r="C192"/>
      <c r="D192"/>
      <c r="E192"/>
      <c r="F192"/>
      <c r="G192"/>
      <c r="H192"/>
      <c r="I192"/>
      <c r="J192"/>
    </row>
    <row r="193" spans="1:10" ht="12.75" x14ac:dyDescent="0.2">
      <c r="A193"/>
      <c r="B193"/>
      <c r="C193"/>
      <c r="D193"/>
      <c r="E193"/>
      <c r="F193"/>
      <c r="G193"/>
      <c r="H193"/>
      <c r="I193"/>
      <c r="J193"/>
    </row>
    <row r="194" spans="1:10" s="28" customFormat="1" ht="12.75" x14ac:dyDescent="0.2">
      <c r="A194"/>
      <c r="B194"/>
      <c r="C194"/>
      <c r="D194"/>
      <c r="E194"/>
      <c r="F194"/>
      <c r="G194"/>
      <c r="H194"/>
      <c r="I194"/>
      <c r="J194"/>
    </row>
    <row r="195" spans="1:10" ht="12.75" x14ac:dyDescent="0.2">
      <c r="A195"/>
      <c r="B195"/>
      <c r="C195"/>
      <c r="D195"/>
      <c r="E195"/>
      <c r="F195"/>
      <c r="G195"/>
      <c r="H195"/>
      <c r="I195"/>
      <c r="J195"/>
    </row>
    <row r="196" spans="1:10" ht="12.75" x14ac:dyDescent="0.2">
      <c r="A196"/>
      <c r="B196"/>
      <c r="C196"/>
      <c r="D196"/>
      <c r="E196"/>
      <c r="F196"/>
      <c r="G196"/>
      <c r="H196"/>
      <c r="I196"/>
      <c r="J196"/>
    </row>
    <row r="197" spans="1:10" ht="12.75" x14ac:dyDescent="0.2">
      <c r="A197"/>
      <c r="B197"/>
      <c r="C197"/>
      <c r="D197"/>
      <c r="E197"/>
      <c r="F197"/>
      <c r="G197"/>
      <c r="H197"/>
      <c r="I197"/>
      <c r="J197"/>
    </row>
    <row r="198" spans="1:10" ht="12.75" x14ac:dyDescent="0.2">
      <c r="A198"/>
      <c r="B198"/>
      <c r="C198"/>
      <c r="D198"/>
      <c r="E198"/>
      <c r="F198"/>
      <c r="G198"/>
      <c r="H198"/>
      <c r="I198"/>
      <c r="J198"/>
    </row>
    <row r="199" spans="1:10" ht="12.75" x14ac:dyDescent="0.2">
      <c r="A199"/>
      <c r="B199"/>
      <c r="C199"/>
      <c r="D199"/>
      <c r="E199"/>
      <c r="F199"/>
      <c r="G199"/>
      <c r="H199"/>
      <c r="I199"/>
      <c r="J199"/>
    </row>
    <row r="200" spans="1:10" ht="12.75" x14ac:dyDescent="0.2">
      <c r="A200"/>
      <c r="B200"/>
      <c r="C200"/>
      <c r="D200"/>
      <c r="E200"/>
      <c r="F200"/>
      <c r="G200"/>
      <c r="H200"/>
      <c r="I200"/>
      <c r="J200"/>
    </row>
    <row r="201" spans="1:10" ht="12.75" x14ac:dyDescent="0.2">
      <c r="A201"/>
      <c r="B201"/>
      <c r="C201"/>
      <c r="D201"/>
      <c r="E201"/>
      <c r="F201"/>
      <c r="G201"/>
      <c r="H201"/>
      <c r="I201"/>
      <c r="J201"/>
    </row>
    <row r="202" spans="1:10" ht="12.75" x14ac:dyDescent="0.2">
      <c r="A202"/>
      <c r="B202"/>
      <c r="C202"/>
      <c r="D202"/>
      <c r="E202"/>
      <c r="F202"/>
      <c r="G202"/>
      <c r="H202"/>
      <c r="I202"/>
      <c r="J202"/>
    </row>
    <row r="203" spans="1:10" ht="12.75" x14ac:dyDescent="0.2">
      <c r="A203"/>
      <c r="B203"/>
      <c r="C203"/>
      <c r="D203"/>
      <c r="E203"/>
      <c r="F203"/>
      <c r="G203"/>
      <c r="H203"/>
      <c r="I203"/>
      <c r="J203"/>
    </row>
    <row r="204" spans="1:10" ht="12.75" x14ac:dyDescent="0.2">
      <c r="A204"/>
      <c r="B204"/>
      <c r="C204"/>
      <c r="D204"/>
      <c r="E204"/>
      <c r="F204"/>
      <c r="G204"/>
      <c r="H204"/>
      <c r="I204"/>
      <c r="J204"/>
    </row>
    <row r="205" spans="1:10" ht="12.75" x14ac:dyDescent="0.2">
      <c r="A205"/>
      <c r="B205"/>
      <c r="C205"/>
      <c r="D205"/>
      <c r="E205"/>
      <c r="F205"/>
      <c r="G205"/>
      <c r="H205"/>
      <c r="I205"/>
      <c r="J205"/>
    </row>
    <row r="206" spans="1:10" ht="12.75" x14ac:dyDescent="0.2">
      <c r="A206"/>
      <c r="B206"/>
      <c r="C206"/>
      <c r="D206"/>
      <c r="E206"/>
      <c r="F206"/>
      <c r="G206"/>
      <c r="H206"/>
      <c r="I206"/>
      <c r="J206"/>
    </row>
    <row r="207" spans="1:10" ht="12.75" x14ac:dyDescent="0.2">
      <c r="A207"/>
      <c r="B207"/>
      <c r="C207"/>
      <c r="D207"/>
      <c r="E207"/>
      <c r="F207"/>
      <c r="G207"/>
      <c r="H207"/>
      <c r="I207"/>
      <c r="J207"/>
    </row>
    <row r="208" spans="1:10" ht="12.75" x14ac:dyDescent="0.2">
      <c r="A208"/>
      <c r="B208"/>
      <c r="C208"/>
      <c r="D208"/>
      <c r="E208"/>
      <c r="F208"/>
      <c r="G208"/>
      <c r="H208"/>
      <c r="I208"/>
      <c r="J208"/>
    </row>
    <row r="209" spans="1:10" ht="12.75" x14ac:dyDescent="0.2">
      <c r="A209"/>
      <c r="B209"/>
      <c r="C209"/>
      <c r="D209"/>
      <c r="E209"/>
      <c r="F209"/>
      <c r="G209"/>
      <c r="H209"/>
      <c r="I209"/>
      <c r="J209"/>
    </row>
    <row r="210" spans="1:10" ht="12.75" x14ac:dyDescent="0.2">
      <c r="A210"/>
      <c r="B210"/>
      <c r="C210"/>
      <c r="D210"/>
      <c r="E210"/>
      <c r="F210"/>
      <c r="G210"/>
      <c r="H210"/>
      <c r="I210"/>
      <c r="J210"/>
    </row>
    <row r="211" spans="1:10" ht="12.75" x14ac:dyDescent="0.2">
      <c r="A211"/>
      <c r="B211"/>
      <c r="C211"/>
      <c r="D211"/>
      <c r="E211"/>
      <c r="F211"/>
      <c r="G211"/>
      <c r="H211"/>
      <c r="I211"/>
      <c r="J211"/>
    </row>
    <row r="212" spans="1:10" ht="12.75" x14ac:dyDescent="0.2">
      <c r="A212"/>
      <c r="B212"/>
      <c r="C212"/>
      <c r="D212"/>
      <c r="E212"/>
      <c r="F212"/>
      <c r="G212"/>
      <c r="H212"/>
      <c r="I212"/>
      <c r="J212"/>
    </row>
    <row r="213" spans="1:10" ht="12.75" x14ac:dyDescent="0.2">
      <c r="A213"/>
      <c r="B213"/>
      <c r="C213"/>
      <c r="D213"/>
      <c r="E213"/>
      <c r="F213"/>
      <c r="G213"/>
      <c r="H213"/>
      <c r="I213"/>
      <c r="J213"/>
    </row>
    <row r="214" spans="1:10" ht="12.75" x14ac:dyDescent="0.2">
      <c r="A214"/>
      <c r="B214"/>
      <c r="C214"/>
      <c r="D214"/>
      <c r="E214"/>
      <c r="F214"/>
      <c r="G214"/>
      <c r="H214"/>
      <c r="I214"/>
      <c r="J214"/>
    </row>
    <row r="215" spans="1:10" ht="12.75" x14ac:dyDescent="0.2">
      <c r="A215"/>
      <c r="B215"/>
      <c r="C215"/>
      <c r="D215"/>
      <c r="E215"/>
      <c r="F215"/>
      <c r="G215"/>
      <c r="H215"/>
      <c r="I215"/>
      <c r="J215"/>
    </row>
    <row r="216" spans="1:10" s="28" customFormat="1" ht="12.75" x14ac:dyDescent="0.2">
      <c r="A216"/>
      <c r="B216"/>
      <c r="C216"/>
      <c r="D216"/>
      <c r="E216"/>
      <c r="F216"/>
      <c r="G216"/>
      <c r="H216"/>
      <c r="I216"/>
      <c r="J216"/>
    </row>
    <row r="217" spans="1:10" ht="12.75" x14ac:dyDescent="0.2">
      <c r="A217"/>
      <c r="B217"/>
      <c r="C217"/>
      <c r="D217"/>
      <c r="E217"/>
      <c r="F217"/>
      <c r="G217"/>
      <c r="H217"/>
      <c r="I217"/>
      <c r="J217"/>
    </row>
    <row r="218" spans="1:10" ht="12.75" x14ac:dyDescent="0.2">
      <c r="A218"/>
      <c r="B218"/>
      <c r="C218"/>
      <c r="D218"/>
      <c r="E218"/>
      <c r="F218"/>
      <c r="G218"/>
      <c r="H218"/>
      <c r="I218"/>
      <c r="J218"/>
    </row>
    <row r="219" spans="1:10" ht="12.75" x14ac:dyDescent="0.2">
      <c r="A219"/>
      <c r="B219"/>
      <c r="C219"/>
      <c r="D219"/>
      <c r="E219"/>
      <c r="F219"/>
      <c r="G219"/>
      <c r="H219"/>
      <c r="I219"/>
      <c r="J219"/>
    </row>
    <row r="220" spans="1:10" ht="12.75" x14ac:dyDescent="0.2">
      <c r="A220"/>
      <c r="B220"/>
      <c r="C220"/>
      <c r="D220"/>
      <c r="E220"/>
      <c r="F220"/>
      <c r="G220"/>
      <c r="H220"/>
      <c r="I220"/>
      <c r="J220"/>
    </row>
    <row r="221" spans="1:10" ht="12.75" x14ac:dyDescent="0.2">
      <c r="A221"/>
      <c r="B221"/>
      <c r="C221"/>
      <c r="D221"/>
      <c r="E221"/>
      <c r="F221"/>
      <c r="G221"/>
      <c r="H221"/>
      <c r="I221"/>
      <c r="J221"/>
    </row>
    <row r="222" spans="1:10" ht="12.75" x14ac:dyDescent="0.2">
      <c r="A222"/>
      <c r="B222"/>
      <c r="C222"/>
      <c r="D222"/>
      <c r="E222"/>
      <c r="F222"/>
      <c r="G222"/>
      <c r="H222"/>
      <c r="I222"/>
      <c r="J222"/>
    </row>
    <row r="223" spans="1:10" ht="12.75" x14ac:dyDescent="0.2">
      <c r="A223"/>
      <c r="B223"/>
      <c r="C223"/>
      <c r="D223"/>
      <c r="E223"/>
      <c r="F223"/>
      <c r="G223"/>
      <c r="H223"/>
      <c r="I223"/>
      <c r="J223"/>
    </row>
    <row r="224" spans="1:10" ht="12.75" x14ac:dyDescent="0.2">
      <c r="A224"/>
      <c r="B224"/>
      <c r="C224"/>
      <c r="D224"/>
      <c r="E224"/>
      <c r="F224"/>
      <c r="G224"/>
      <c r="H224"/>
      <c r="I224"/>
      <c r="J224"/>
    </row>
    <row r="225" spans="1:10" ht="12.75" x14ac:dyDescent="0.2">
      <c r="A225"/>
      <c r="B225"/>
      <c r="C225"/>
      <c r="D225"/>
      <c r="E225"/>
      <c r="F225"/>
      <c r="G225"/>
      <c r="H225"/>
      <c r="I225"/>
      <c r="J225"/>
    </row>
    <row r="226" spans="1:10" ht="12.75" x14ac:dyDescent="0.2">
      <c r="A226"/>
      <c r="B226"/>
      <c r="C226"/>
      <c r="D226"/>
      <c r="E226"/>
      <c r="F226"/>
      <c r="G226"/>
      <c r="H226"/>
      <c r="I226"/>
      <c r="J226"/>
    </row>
    <row r="227" spans="1:10" ht="12.75" x14ac:dyDescent="0.2">
      <c r="A227"/>
      <c r="B227"/>
      <c r="C227"/>
      <c r="D227"/>
      <c r="E227"/>
      <c r="F227"/>
      <c r="G227"/>
      <c r="H227"/>
      <c r="I227"/>
      <c r="J227"/>
    </row>
    <row r="228" spans="1:10" ht="12.75" x14ac:dyDescent="0.2">
      <c r="A228"/>
      <c r="B228"/>
      <c r="C228"/>
      <c r="D228"/>
      <c r="E228"/>
      <c r="F228"/>
      <c r="G228"/>
      <c r="H228"/>
      <c r="I228"/>
      <c r="J228"/>
    </row>
    <row r="229" spans="1:10" ht="12.75" x14ac:dyDescent="0.2">
      <c r="A229"/>
      <c r="B229"/>
      <c r="C229"/>
      <c r="D229"/>
      <c r="E229"/>
      <c r="F229"/>
      <c r="G229"/>
      <c r="H229"/>
      <c r="I229"/>
      <c r="J229"/>
    </row>
    <row r="230" spans="1:10" ht="12.75" x14ac:dyDescent="0.2">
      <c r="A230"/>
      <c r="B230"/>
      <c r="C230"/>
      <c r="D230"/>
      <c r="E230"/>
      <c r="F230"/>
      <c r="G230"/>
      <c r="H230"/>
      <c r="I230"/>
      <c r="J230"/>
    </row>
    <row r="231" spans="1:10" ht="12.75" x14ac:dyDescent="0.2">
      <c r="A231"/>
      <c r="B231"/>
      <c r="C231"/>
      <c r="D231"/>
      <c r="E231"/>
      <c r="F231"/>
      <c r="G231"/>
      <c r="H231"/>
      <c r="I231"/>
      <c r="J231"/>
    </row>
    <row r="232" spans="1:10" ht="12.75" x14ac:dyDescent="0.2">
      <c r="A232"/>
      <c r="B232"/>
      <c r="C232"/>
      <c r="D232"/>
      <c r="E232"/>
      <c r="F232"/>
      <c r="G232"/>
      <c r="H232"/>
      <c r="I232"/>
      <c r="J232"/>
    </row>
    <row r="233" spans="1:10" ht="12.75" x14ac:dyDescent="0.2">
      <c r="A233"/>
      <c r="B233"/>
      <c r="C233"/>
      <c r="D233"/>
      <c r="E233"/>
      <c r="F233"/>
      <c r="G233"/>
      <c r="H233"/>
      <c r="I233"/>
      <c r="J233"/>
    </row>
    <row r="234" spans="1:10" ht="12.75" x14ac:dyDescent="0.2">
      <c r="A234"/>
      <c r="B234"/>
      <c r="C234"/>
      <c r="D234"/>
      <c r="E234"/>
      <c r="F234"/>
      <c r="G234"/>
      <c r="H234"/>
      <c r="I234"/>
      <c r="J234"/>
    </row>
    <row r="235" spans="1:10" ht="12.75" x14ac:dyDescent="0.2">
      <c r="A235"/>
      <c r="B235"/>
      <c r="C235"/>
      <c r="D235"/>
      <c r="E235"/>
      <c r="F235"/>
      <c r="G235"/>
      <c r="H235"/>
      <c r="I235"/>
      <c r="J235"/>
    </row>
    <row r="236" spans="1:10" s="28" customFormat="1" ht="12.75" x14ac:dyDescent="0.2">
      <c r="A236"/>
      <c r="B236"/>
      <c r="C236"/>
      <c r="D236"/>
      <c r="E236"/>
      <c r="F236"/>
      <c r="G236"/>
      <c r="H236"/>
      <c r="I236"/>
      <c r="J236"/>
    </row>
    <row r="237" spans="1:10" ht="12.75" x14ac:dyDescent="0.2">
      <c r="A237"/>
      <c r="B237"/>
      <c r="C237"/>
      <c r="D237"/>
      <c r="E237"/>
      <c r="F237"/>
      <c r="G237"/>
      <c r="H237"/>
      <c r="I237"/>
      <c r="J237"/>
    </row>
    <row r="238" spans="1:10" ht="12.75" x14ac:dyDescent="0.2">
      <c r="A238"/>
      <c r="B238"/>
      <c r="C238"/>
      <c r="D238"/>
      <c r="E238"/>
      <c r="F238"/>
      <c r="G238"/>
      <c r="H238"/>
      <c r="I238"/>
      <c r="J238"/>
    </row>
    <row r="239" spans="1:10" ht="12.75" x14ac:dyDescent="0.2">
      <c r="A239"/>
      <c r="B239"/>
      <c r="C239"/>
      <c r="D239"/>
      <c r="E239"/>
      <c r="F239"/>
      <c r="G239"/>
      <c r="H239"/>
      <c r="I239"/>
      <c r="J239"/>
    </row>
    <row r="240" spans="1:10" ht="12.75" x14ac:dyDescent="0.2">
      <c r="A240"/>
      <c r="B240"/>
      <c r="C240"/>
      <c r="D240"/>
      <c r="E240"/>
      <c r="F240"/>
      <c r="G240"/>
      <c r="H240"/>
      <c r="I240"/>
      <c r="J240"/>
    </row>
    <row r="241" spans="1:10" ht="12.75" x14ac:dyDescent="0.2">
      <c r="A241"/>
      <c r="B241"/>
      <c r="C241"/>
      <c r="D241"/>
      <c r="E241"/>
      <c r="F241"/>
      <c r="G241"/>
      <c r="H241"/>
      <c r="I241"/>
      <c r="J241"/>
    </row>
    <row r="242" spans="1:10" ht="12.75" x14ac:dyDescent="0.2">
      <c r="A242"/>
      <c r="B242"/>
      <c r="C242"/>
      <c r="D242"/>
      <c r="E242"/>
      <c r="F242"/>
      <c r="G242"/>
      <c r="H242"/>
      <c r="I242"/>
      <c r="J242"/>
    </row>
    <row r="243" spans="1:10" ht="12.75" x14ac:dyDescent="0.2">
      <c r="A243"/>
      <c r="B243"/>
      <c r="C243"/>
      <c r="D243"/>
      <c r="E243"/>
      <c r="F243"/>
      <c r="G243"/>
      <c r="H243"/>
      <c r="I243"/>
      <c r="J243"/>
    </row>
    <row r="244" spans="1:10" ht="12.75" x14ac:dyDescent="0.2">
      <c r="A244"/>
      <c r="B244"/>
      <c r="C244"/>
      <c r="D244"/>
      <c r="E244"/>
      <c r="F244"/>
      <c r="G244"/>
      <c r="H244"/>
      <c r="I244"/>
      <c r="J244"/>
    </row>
    <row r="245" spans="1:10" ht="12.75" x14ac:dyDescent="0.2">
      <c r="A245"/>
      <c r="B245"/>
      <c r="C245"/>
      <c r="D245"/>
      <c r="E245"/>
      <c r="F245"/>
      <c r="G245"/>
      <c r="H245"/>
      <c r="I245"/>
      <c r="J245"/>
    </row>
    <row r="246" spans="1:10" ht="12.75" x14ac:dyDescent="0.2">
      <c r="A246"/>
      <c r="B246"/>
      <c r="C246"/>
      <c r="D246"/>
      <c r="E246"/>
      <c r="F246"/>
      <c r="G246"/>
      <c r="H246"/>
      <c r="I246"/>
      <c r="J246"/>
    </row>
    <row r="247" spans="1:10" ht="12.75" x14ac:dyDescent="0.2">
      <c r="A247"/>
      <c r="B247"/>
      <c r="C247"/>
      <c r="D247"/>
      <c r="E247"/>
      <c r="F247"/>
      <c r="G247"/>
      <c r="H247"/>
      <c r="I247"/>
      <c r="J247"/>
    </row>
    <row r="248" spans="1:10" ht="12.75" x14ac:dyDescent="0.2">
      <c r="A248"/>
      <c r="B248"/>
      <c r="C248"/>
      <c r="D248"/>
      <c r="E248"/>
      <c r="F248"/>
      <c r="G248"/>
      <c r="H248"/>
      <c r="I248"/>
      <c r="J248"/>
    </row>
    <row r="249" spans="1:10" ht="12.75" x14ac:dyDescent="0.2">
      <c r="A249"/>
      <c r="B249"/>
      <c r="C249"/>
      <c r="D249"/>
      <c r="E249"/>
      <c r="F249"/>
      <c r="G249"/>
      <c r="H249"/>
      <c r="I249"/>
      <c r="J249"/>
    </row>
    <row r="250" spans="1:10" ht="12.75" x14ac:dyDescent="0.2">
      <c r="A250"/>
      <c r="B250"/>
      <c r="C250"/>
      <c r="D250"/>
      <c r="E250"/>
      <c r="F250"/>
      <c r="G250"/>
      <c r="H250"/>
      <c r="I250"/>
      <c r="J250"/>
    </row>
    <row r="251" spans="1:10" ht="12.75" x14ac:dyDescent="0.2">
      <c r="A251"/>
      <c r="B251"/>
      <c r="C251"/>
      <c r="D251"/>
      <c r="E251"/>
      <c r="F251"/>
      <c r="G251"/>
      <c r="H251"/>
      <c r="I251"/>
      <c r="J251"/>
    </row>
    <row r="252" spans="1:10" ht="12.75" x14ac:dyDescent="0.2">
      <c r="A252"/>
      <c r="B252"/>
      <c r="C252"/>
      <c r="D252"/>
      <c r="E252"/>
      <c r="F252"/>
      <c r="G252"/>
      <c r="H252"/>
      <c r="I252"/>
      <c r="J252"/>
    </row>
    <row r="253" spans="1:10" ht="12.75" x14ac:dyDescent="0.2">
      <c r="A253"/>
      <c r="B253"/>
      <c r="C253"/>
      <c r="D253"/>
      <c r="E253"/>
      <c r="F253"/>
      <c r="G253"/>
      <c r="H253"/>
      <c r="I253"/>
      <c r="J253"/>
    </row>
    <row r="254" spans="1:10" ht="12.75" x14ac:dyDescent="0.2">
      <c r="A254"/>
      <c r="B254"/>
      <c r="C254"/>
      <c r="D254"/>
      <c r="E254"/>
      <c r="F254"/>
      <c r="G254"/>
      <c r="H254"/>
      <c r="I254"/>
      <c r="J254"/>
    </row>
    <row r="255" spans="1:10" ht="12.75" x14ac:dyDescent="0.2">
      <c r="A255"/>
      <c r="B255"/>
      <c r="C255"/>
      <c r="D255"/>
      <c r="E255"/>
      <c r="F255"/>
      <c r="G255"/>
      <c r="H255"/>
      <c r="I255"/>
      <c r="J255"/>
    </row>
    <row r="256" spans="1:10" ht="12.75" x14ac:dyDescent="0.2">
      <c r="A256"/>
      <c r="B256"/>
      <c r="C256"/>
      <c r="D256"/>
      <c r="E256"/>
      <c r="F256"/>
      <c r="G256"/>
      <c r="H256"/>
      <c r="I256"/>
      <c r="J256"/>
    </row>
    <row r="257" spans="1:10" ht="12.75" x14ac:dyDescent="0.2">
      <c r="A257"/>
      <c r="B257"/>
      <c r="C257"/>
      <c r="D257"/>
      <c r="E257"/>
      <c r="F257"/>
      <c r="G257"/>
      <c r="H257"/>
      <c r="I257"/>
      <c r="J257"/>
    </row>
    <row r="258" spans="1:10" ht="12.75" x14ac:dyDescent="0.2">
      <c r="A258"/>
      <c r="B258"/>
      <c r="C258"/>
      <c r="D258"/>
      <c r="E258"/>
      <c r="F258"/>
      <c r="G258"/>
      <c r="H258"/>
      <c r="I258"/>
      <c r="J258"/>
    </row>
    <row r="259" spans="1:10" s="28" customFormat="1" ht="12.75" x14ac:dyDescent="0.2">
      <c r="A259"/>
      <c r="B259"/>
      <c r="C259"/>
      <c r="D259"/>
      <c r="E259"/>
      <c r="F259"/>
      <c r="G259"/>
      <c r="H259"/>
      <c r="I259"/>
      <c r="J259"/>
    </row>
    <row r="260" spans="1:10" ht="12.75" x14ac:dyDescent="0.2">
      <c r="A260"/>
      <c r="B260"/>
      <c r="C260"/>
      <c r="D260"/>
      <c r="E260"/>
      <c r="F260"/>
      <c r="G260"/>
      <c r="H260"/>
      <c r="I260"/>
      <c r="J260"/>
    </row>
    <row r="261" spans="1:10" ht="12.75" x14ac:dyDescent="0.2">
      <c r="A261"/>
      <c r="B261"/>
      <c r="C261"/>
      <c r="D261"/>
      <c r="E261"/>
      <c r="F261"/>
      <c r="G261"/>
      <c r="H261"/>
      <c r="I261"/>
      <c r="J261"/>
    </row>
    <row r="262" spans="1:10" ht="12.75" x14ac:dyDescent="0.2">
      <c r="A262"/>
      <c r="B262"/>
      <c r="C262"/>
      <c r="D262"/>
      <c r="E262"/>
      <c r="F262"/>
      <c r="G262"/>
      <c r="H262"/>
      <c r="I262"/>
      <c r="J262"/>
    </row>
    <row r="263" spans="1:10" ht="12.75" x14ac:dyDescent="0.2">
      <c r="A263"/>
      <c r="B263"/>
      <c r="C263"/>
      <c r="D263"/>
      <c r="E263"/>
      <c r="F263"/>
      <c r="G263"/>
      <c r="H263"/>
      <c r="I263"/>
      <c r="J263"/>
    </row>
    <row r="264" spans="1:10" ht="12.75" x14ac:dyDescent="0.2">
      <c r="A264"/>
      <c r="B264"/>
      <c r="C264"/>
      <c r="D264"/>
      <c r="E264"/>
      <c r="F264"/>
      <c r="G264"/>
      <c r="H264"/>
      <c r="I264"/>
      <c r="J264"/>
    </row>
    <row r="265" spans="1:10" ht="12.75" x14ac:dyDescent="0.2">
      <c r="A265"/>
      <c r="B265"/>
      <c r="C265"/>
      <c r="D265"/>
      <c r="E265"/>
      <c r="F265"/>
      <c r="G265"/>
      <c r="H265"/>
      <c r="I265"/>
      <c r="J265"/>
    </row>
    <row r="266" spans="1:10" ht="12.75" x14ac:dyDescent="0.2">
      <c r="A266"/>
      <c r="B266"/>
      <c r="C266"/>
      <c r="D266"/>
      <c r="E266"/>
      <c r="F266"/>
      <c r="G266"/>
      <c r="H266"/>
      <c r="I266"/>
      <c r="J266"/>
    </row>
    <row r="267" spans="1:10" ht="12.75" x14ac:dyDescent="0.2">
      <c r="A267"/>
      <c r="B267"/>
      <c r="C267"/>
      <c r="D267"/>
      <c r="E267"/>
      <c r="F267"/>
      <c r="G267"/>
      <c r="H267"/>
      <c r="I267"/>
      <c r="J267"/>
    </row>
    <row r="268" spans="1:10" ht="12.75" x14ac:dyDescent="0.2">
      <c r="A268"/>
      <c r="B268"/>
      <c r="C268"/>
      <c r="D268"/>
      <c r="E268"/>
      <c r="F268"/>
      <c r="G268"/>
      <c r="H268"/>
      <c r="I268"/>
      <c r="J268"/>
    </row>
    <row r="269" spans="1:10" ht="12.75" x14ac:dyDescent="0.2">
      <c r="A269"/>
      <c r="B269"/>
      <c r="C269"/>
      <c r="D269"/>
      <c r="E269"/>
      <c r="F269"/>
      <c r="G269"/>
      <c r="H269"/>
      <c r="I269"/>
      <c r="J269"/>
    </row>
    <row r="270" spans="1:10" ht="12.75" x14ac:dyDescent="0.2">
      <c r="A270"/>
      <c r="B270"/>
      <c r="C270"/>
      <c r="D270"/>
      <c r="E270"/>
      <c r="F270"/>
      <c r="G270"/>
      <c r="H270"/>
      <c r="I270"/>
      <c r="J270"/>
    </row>
    <row r="271" spans="1:10" ht="12.75" x14ac:dyDescent="0.2">
      <c r="A271"/>
      <c r="B271"/>
      <c r="C271"/>
      <c r="D271"/>
      <c r="E271"/>
      <c r="F271"/>
      <c r="G271"/>
      <c r="H271"/>
      <c r="I271"/>
      <c r="J271"/>
    </row>
    <row r="272" spans="1:10" ht="12.75" x14ac:dyDescent="0.2">
      <c r="A272"/>
      <c r="B272"/>
      <c r="C272"/>
      <c r="D272"/>
      <c r="E272"/>
      <c r="F272"/>
      <c r="G272"/>
      <c r="H272"/>
      <c r="I272"/>
      <c r="J272"/>
    </row>
    <row r="273" spans="1:10" ht="12.75" x14ac:dyDescent="0.2">
      <c r="A273"/>
      <c r="B273"/>
      <c r="C273"/>
      <c r="D273"/>
      <c r="E273"/>
      <c r="F273"/>
      <c r="G273"/>
      <c r="H273"/>
      <c r="I273"/>
      <c r="J273"/>
    </row>
    <row r="274" spans="1:10" ht="12.75" x14ac:dyDescent="0.2">
      <c r="A274"/>
      <c r="B274"/>
      <c r="C274"/>
      <c r="D274"/>
      <c r="E274"/>
      <c r="F274"/>
      <c r="G274"/>
      <c r="H274"/>
      <c r="I274"/>
      <c r="J274"/>
    </row>
    <row r="275" spans="1:10" ht="12.75" x14ac:dyDescent="0.2">
      <c r="A275"/>
      <c r="B275"/>
      <c r="C275"/>
      <c r="D275"/>
      <c r="E275"/>
      <c r="F275"/>
      <c r="G275"/>
      <c r="H275"/>
      <c r="I275"/>
      <c r="J275"/>
    </row>
    <row r="276" spans="1:10" ht="12.75" x14ac:dyDescent="0.2">
      <c r="A276"/>
      <c r="B276"/>
      <c r="C276"/>
      <c r="D276"/>
      <c r="E276"/>
      <c r="F276"/>
      <c r="G276"/>
      <c r="H276"/>
      <c r="I276"/>
      <c r="J276"/>
    </row>
    <row r="277" spans="1:10" ht="12.75" x14ac:dyDescent="0.2">
      <c r="A277"/>
      <c r="B277"/>
      <c r="C277"/>
      <c r="D277"/>
      <c r="E277"/>
      <c r="F277"/>
      <c r="G277"/>
      <c r="H277"/>
      <c r="I277"/>
      <c r="J277"/>
    </row>
    <row r="278" spans="1:10" s="28" customFormat="1" ht="12.75" x14ac:dyDescent="0.2">
      <c r="A278"/>
      <c r="B278"/>
      <c r="C278"/>
      <c r="D278"/>
      <c r="E278"/>
      <c r="F278"/>
      <c r="G278"/>
      <c r="H278"/>
      <c r="I278"/>
      <c r="J278"/>
    </row>
    <row r="279" spans="1:10" ht="12.75" x14ac:dyDescent="0.2">
      <c r="A279"/>
      <c r="B279"/>
      <c r="C279"/>
      <c r="D279"/>
      <c r="E279"/>
      <c r="F279"/>
      <c r="G279"/>
      <c r="H279"/>
      <c r="I279"/>
      <c r="J279"/>
    </row>
    <row r="280" spans="1:10" ht="12.75" x14ac:dyDescent="0.2">
      <c r="A280"/>
      <c r="B280"/>
      <c r="C280"/>
      <c r="D280"/>
      <c r="E280"/>
      <c r="F280"/>
      <c r="G280"/>
      <c r="H280"/>
      <c r="I280"/>
      <c r="J280"/>
    </row>
    <row r="281" spans="1:10" ht="12.75" x14ac:dyDescent="0.2">
      <c r="A281"/>
      <c r="B281"/>
      <c r="C281"/>
      <c r="D281"/>
      <c r="E281"/>
      <c r="F281"/>
      <c r="G281"/>
      <c r="H281"/>
      <c r="I281"/>
      <c r="J281"/>
    </row>
    <row r="282" spans="1:10" ht="12.75" x14ac:dyDescent="0.2">
      <c r="A282"/>
      <c r="B282"/>
      <c r="C282"/>
      <c r="D282"/>
      <c r="E282"/>
      <c r="F282"/>
      <c r="G282"/>
      <c r="H282"/>
      <c r="I282"/>
      <c r="J282"/>
    </row>
    <row r="283" spans="1:10" ht="12.75" x14ac:dyDescent="0.2">
      <c r="A283"/>
      <c r="B283"/>
      <c r="C283"/>
      <c r="D283"/>
      <c r="E283"/>
      <c r="F283"/>
      <c r="G283"/>
      <c r="H283"/>
      <c r="I283"/>
      <c r="J283"/>
    </row>
    <row r="284" spans="1:10" ht="12.75" x14ac:dyDescent="0.2">
      <c r="A284"/>
      <c r="B284"/>
      <c r="C284"/>
      <c r="D284"/>
      <c r="E284"/>
      <c r="F284"/>
      <c r="G284"/>
      <c r="H284"/>
      <c r="I284"/>
      <c r="J284"/>
    </row>
    <row r="285" spans="1:10" ht="12.75" x14ac:dyDescent="0.2">
      <c r="A285"/>
      <c r="B285"/>
      <c r="C285"/>
      <c r="D285"/>
      <c r="E285"/>
      <c r="F285"/>
      <c r="G285"/>
      <c r="H285"/>
      <c r="I285"/>
      <c r="J285"/>
    </row>
    <row r="286" spans="1:10" ht="12.75" x14ac:dyDescent="0.2">
      <c r="A286"/>
      <c r="B286"/>
      <c r="C286"/>
      <c r="D286"/>
      <c r="E286"/>
      <c r="F286"/>
      <c r="G286"/>
      <c r="H286"/>
      <c r="I286"/>
      <c r="J286"/>
    </row>
    <row r="287" spans="1:10" ht="12.75" x14ac:dyDescent="0.2">
      <c r="A287"/>
      <c r="B287"/>
      <c r="C287"/>
      <c r="D287"/>
      <c r="E287"/>
      <c r="F287"/>
      <c r="G287"/>
      <c r="H287"/>
      <c r="I287"/>
      <c r="J287"/>
    </row>
    <row r="288" spans="1:10" ht="12.75" x14ac:dyDescent="0.2">
      <c r="A288"/>
      <c r="B288"/>
      <c r="C288"/>
      <c r="D288"/>
      <c r="E288"/>
      <c r="F288"/>
      <c r="G288"/>
      <c r="H288"/>
      <c r="I288"/>
      <c r="J288"/>
    </row>
    <row r="289" spans="1:10" ht="12.75" x14ac:dyDescent="0.2">
      <c r="A289"/>
      <c r="B289"/>
      <c r="C289"/>
      <c r="D289"/>
      <c r="E289"/>
      <c r="F289"/>
      <c r="G289"/>
      <c r="H289"/>
      <c r="I289"/>
      <c r="J289"/>
    </row>
    <row r="290" spans="1:10" ht="12.75" x14ac:dyDescent="0.2">
      <c r="A290"/>
      <c r="B290"/>
      <c r="C290"/>
      <c r="D290"/>
      <c r="E290"/>
      <c r="F290"/>
      <c r="G290"/>
      <c r="H290"/>
      <c r="I290"/>
      <c r="J290"/>
    </row>
    <row r="291" spans="1:10" ht="12.75" x14ac:dyDescent="0.2">
      <c r="A291"/>
      <c r="B291"/>
      <c r="C291"/>
      <c r="D291"/>
      <c r="E291"/>
      <c r="F291"/>
      <c r="G291"/>
      <c r="H291"/>
      <c r="I291"/>
      <c r="J291"/>
    </row>
    <row r="292" spans="1:10" ht="12.75" x14ac:dyDescent="0.2">
      <c r="A292"/>
      <c r="B292"/>
      <c r="C292"/>
      <c r="D292"/>
      <c r="E292"/>
      <c r="F292"/>
      <c r="G292"/>
      <c r="H292"/>
      <c r="I292"/>
      <c r="J292"/>
    </row>
    <row r="293" spans="1:10" ht="12.75" x14ac:dyDescent="0.2">
      <c r="A293"/>
      <c r="B293"/>
      <c r="C293"/>
      <c r="D293"/>
      <c r="E293"/>
      <c r="F293"/>
      <c r="G293"/>
      <c r="H293"/>
      <c r="I293"/>
      <c r="J293"/>
    </row>
    <row r="294" spans="1:10" ht="12.75" x14ac:dyDescent="0.2">
      <c r="A294"/>
      <c r="B294"/>
      <c r="C294"/>
      <c r="D294"/>
      <c r="E294"/>
      <c r="F294"/>
      <c r="G294"/>
      <c r="H294"/>
      <c r="I294"/>
      <c r="J294"/>
    </row>
    <row r="295" spans="1:10" ht="12.75" x14ac:dyDescent="0.2">
      <c r="A295"/>
      <c r="B295"/>
      <c r="C295"/>
      <c r="D295"/>
      <c r="E295"/>
      <c r="F295"/>
      <c r="G295"/>
      <c r="H295"/>
      <c r="I295"/>
      <c r="J295"/>
    </row>
    <row r="296" spans="1:10" ht="12.75" x14ac:dyDescent="0.2">
      <c r="A296"/>
      <c r="B296"/>
      <c r="C296"/>
      <c r="D296"/>
      <c r="E296"/>
      <c r="F296"/>
      <c r="G296"/>
      <c r="H296"/>
      <c r="I296"/>
      <c r="J296"/>
    </row>
    <row r="297" spans="1:10" ht="12.75" x14ac:dyDescent="0.2">
      <c r="A297"/>
      <c r="B297"/>
      <c r="C297"/>
      <c r="D297"/>
      <c r="E297"/>
      <c r="F297"/>
      <c r="G297"/>
      <c r="H297"/>
      <c r="I297"/>
      <c r="J297"/>
    </row>
    <row r="298" spans="1:10" ht="12.75" x14ac:dyDescent="0.2">
      <c r="A298"/>
      <c r="B298"/>
      <c r="C298"/>
      <c r="D298"/>
      <c r="E298"/>
      <c r="F298"/>
      <c r="G298"/>
      <c r="H298"/>
      <c r="I298"/>
      <c r="J298"/>
    </row>
    <row r="299" spans="1:10" s="28" customFormat="1" ht="12.75" x14ac:dyDescent="0.2">
      <c r="A299"/>
      <c r="B299"/>
      <c r="C299"/>
      <c r="D299"/>
      <c r="E299"/>
      <c r="F299"/>
      <c r="G299"/>
      <c r="H299"/>
      <c r="I299"/>
      <c r="J299"/>
    </row>
    <row r="300" spans="1:10" ht="12.75" x14ac:dyDescent="0.2">
      <c r="A300"/>
      <c r="B300"/>
      <c r="C300"/>
      <c r="D300"/>
      <c r="E300"/>
      <c r="F300"/>
      <c r="G300"/>
      <c r="H300"/>
      <c r="I300"/>
      <c r="J300"/>
    </row>
    <row r="301" spans="1:10" ht="12.75" x14ac:dyDescent="0.2">
      <c r="A301"/>
      <c r="B301"/>
      <c r="C301"/>
      <c r="D301"/>
      <c r="E301"/>
      <c r="F301"/>
      <c r="G301"/>
      <c r="H301"/>
      <c r="I301"/>
      <c r="J301"/>
    </row>
    <row r="302" spans="1:10" ht="12.75" x14ac:dyDescent="0.2">
      <c r="A302"/>
      <c r="B302"/>
      <c r="C302"/>
      <c r="D302"/>
      <c r="E302"/>
      <c r="F302"/>
      <c r="G302"/>
      <c r="H302"/>
      <c r="I302"/>
      <c r="J302"/>
    </row>
    <row r="303" spans="1:10" ht="12.75" x14ac:dyDescent="0.2">
      <c r="A303"/>
      <c r="B303"/>
      <c r="C303"/>
      <c r="D303"/>
      <c r="E303"/>
      <c r="F303"/>
      <c r="G303"/>
      <c r="H303"/>
      <c r="I303"/>
      <c r="J303"/>
    </row>
    <row r="304" spans="1:10" ht="12.75" x14ac:dyDescent="0.2">
      <c r="A304"/>
      <c r="B304"/>
      <c r="C304"/>
      <c r="D304"/>
      <c r="E304"/>
      <c r="F304"/>
      <c r="G304"/>
      <c r="H304"/>
      <c r="I304"/>
      <c r="J304"/>
    </row>
    <row r="305" spans="1:10" ht="12.75" x14ac:dyDescent="0.2">
      <c r="A305"/>
      <c r="B305"/>
      <c r="C305"/>
      <c r="D305"/>
      <c r="E305"/>
      <c r="F305"/>
      <c r="G305"/>
      <c r="H305"/>
      <c r="I305"/>
      <c r="J305"/>
    </row>
    <row r="306" spans="1:10" ht="12.75" x14ac:dyDescent="0.2">
      <c r="A306"/>
      <c r="B306"/>
      <c r="C306"/>
      <c r="D306"/>
      <c r="E306"/>
      <c r="F306"/>
      <c r="G306"/>
      <c r="H306"/>
      <c r="I306"/>
      <c r="J306"/>
    </row>
    <row r="307" spans="1:10" ht="12.75" x14ac:dyDescent="0.2">
      <c r="A307"/>
      <c r="B307"/>
      <c r="C307"/>
      <c r="D307"/>
      <c r="E307"/>
      <c r="F307"/>
      <c r="G307"/>
      <c r="H307"/>
      <c r="I307"/>
      <c r="J307"/>
    </row>
    <row r="308" spans="1:10" ht="12.75" x14ac:dyDescent="0.2">
      <c r="A308"/>
      <c r="B308"/>
      <c r="C308"/>
      <c r="D308"/>
      <c r="E308"/>
      <c r="F308"/>
      <c r="G308"/>
      <c r="H308"/>
      <c r="I308"/>
      <c r="J308"/>
    </row>
    <row r="309" spans="1:10" ht="12.75" x14ac:dyDescent="0.2">
      <c r="A309"/>
      <c r="B309"/>
      <c r="C309"/>
      <c r="D309"/>
      <c r="E309"/>
      <c r="F309"/>
      <c r="G309"/>
      <c r="H309"/>
      <c r="I309"/>
      <c r="J309"/>
    </row>
    <row r="310" spans="1:10" ht="12.75" x14ac:dyDescent="0.2">
      <c r="A310"/>
      <c r="B310"/>
      <c r="C310"/>
      <c r="D310"/>
      <c r="E310"/>
      <c r="F310"/>
      <c r="G310"/>
      <c r="H310"/>
      <c r="I310"/>
      <c r="J310"/>
    </row>
    <row r="311" spans="1:10" ht="12.75" x14ac:dyDescent="0.2">
      <c r="A311"/>
      <c r="B311"/>
      <c r="C311"/>
      <c r="D311"/>
      <c r="E311"/>
      <c r="F311"/>
      <c r="G311"/>
      <c r="H311"/>
      <c r="I311"/>
      <c r="J311"/>
    </row>
    <row r="312" spans="1:10" ht="12.75" x14ac:dyDescent="0.2">
      <c r="A312"/>
      <c r="B312"/>
      <c r="C312"/>
      <c r="D312"/>
      <c r="E312"/>
      <c r="F312"/>
      <c r="G312"/>
      <c r="H312"/>
      <c r="I312"/>
      <c r="J312"/>
    </row>
    <row r="313" spans="1:10" ht="12.75" x14ac:dyDescent="0.2">
      <c r="A313"/>
      <c r="B313"/>
      <c r="C313"/>
      <c r="D313"/>
      <c r="E313"/>
      <c r="F313"/>
      <c r="G313"/>
      <c r="H313"/>
      <c r="I313"/>
      <c r="J313"/>
    </row>
    <row r="314" spans="1:10" ht="12.75" x14ac:dyDescent="0.2">
      <c r="A314"/>
      <c r="B314"/>
      <c r="C314"/>
      <c r="D314"/>
      <c r="E314"/>
      <c r="F314"/>
      <c r="G314"/>
      <c r="H314"/>
      <c r="I314"/>
      <c r="J314"/>
    </row>
    <row r="315" spans="1:10" ht="12.75" x14ac:dyDescent="0.2">
      <c r="A315"/>
      <c r="B315"/>
      <c r="C315"/>
      <c r="D315"/>
      <c r="E315"/>
      <c r="F315"/>
      <c r="G315"/>
      <c r="H315"/>
      <c r="I315"/>
      <c r="J315"/>
    </row>
    <row r="316" spans="1:10" ht="12.75" x14ac:dyDescent="0.2">
      <c r="A316"/>
      <c r="B316"/>
      <c r="C316"/>
      <c r="D316"/>
      <c r="E316"/>
      <c r="F316"/>
      <c r="G316"/>
      <c r="H316"/>
      <c r="I316"/>
      <c r="J316"/>
    </row>
    <row r="317" spans="1:10" ht="12.75" x14ac:dyDescent="0.2">
      <c r="A317"/>
      <c r="B317"/>
      <c r="C317"/>
      <c r="D317"/>
      <c r="E317"/>
      <c r="F317"/>
      <c r="G317"/>
      <c r="H317"/>
      <c r="I317"/>
      <c r="J317"/>
    </row>
    <row r="318" spans="1:10" ht="12.75" x14ac:dyDescent="0.2">
      <c r="A318"/>
      <c r="B318"/>
      <c r="C318"/>
      <c r="D318"/>
      <c r="E318"/>
      <c r="F318"/>
      <c r="G318"/>
      <c r="H318"/>
      <c r="I318"/>
      <c r="J318"/>
    </row>
    <row r="319" spans="1:10" ht="12.75" x14ac:dyDescent="0.2">
      <c r="A319"/>
      <c r="B319"/>
      <c r="C319"/>
      <c r="D319"/>
      <c r="E319"/>
      <c r="F319"/>
      <c r="G319"/>
      <c r="H319"/>
      <c r="I319"/>
      <c r="J319"/>
    </row>
    <row r="320" spans="1:10" ht="12.75" x14ac:dyDescent="0.2">
      <c r="A320"/>
      <c r="B320"/>
      <c r="C320"/>
      <c r="D320"/>
      <c r="E320"/>
      <c r="F320"/>
      <c r="G320"/>
      <c r="H320"/>
      <c r="I320"/>
      <c r="J320"/>
    </row>
    <row r="321" spans="1:10" s="28" customFormat="1" ht="12.75" x14ac:dyDescent="0.2">
      <c r="A321"/>
      <c r="B321"/>
      <c r="C321"/>
      <c r="D321"/>
      <c r="E321"/>
      <c r="F321"/>
      <c r="G321"/>
      <c r="H321"/>
      <c r="I321"/>
      <c r="J321"/>
    </row>
    <row r="322" spans="1:10" ht="12.75" x14ac:dyDescent="0.2">
      <c r="A322"/>
      <c r="B322"/>
      <c r="C322"/>
      <c r="D322"/>
      <c r="E322"/>
      <c r="F322"/>
      <c r="G322"/>
      <c r="H322"/>
      <c r="I322"/>
      <c r="J322"/>
    </row>
    <row r="323" spans="1:10" ht="12.75" x14ac:dyDescent="0.2">
      <c r="A323"/>
      <c r="B323"/>
      <c r="C323"/>
      <c r="D323"/>
      <c r="E323"/>
      <c r="F323"/>
      <c r="G323"/>
      <c r="H323"/>
      <c r="I323"/>
      <c r="J323"/>
    </row>
    <row r="324" spans="1:10" ht="12.75" x14ac:dyDescent="0.2">
      <c r="A324"/>
      <c r="B324"/>
      <c r="C324"/>
      <c r="D324"/>
      <c r="E324"/>
      <c r="F324"/>
      <c r="G324"/>
      <c r="H324"/>
      <c r="I324"/>
      <c r="J324"/>
    </row>
    <row r="325" spans="1:10" ht="12.75" x14ac:dyDescent="0.2">
      <c r="A325"/>
      <c r="B325"/>
      <c r="C325"/>
      <c r="D325"/>
      <c r="E325"/>
      <c r="F325"/>
      <c r="G325"/>
      <c r="H325"/>
      <c r="I325"/>
      <c r="J325"/>
    </row>
    <row r="326" spans="1:10" ht="12.75" x14ac:dyDescent="0.2">
      <c r="A326"/>
      <c r="B326"/>
      <c r="C326"/>
      <c r="D326"/>
      <c r="E326"/>
      <c r="F326"/>
      <c r="G326"/>
      <c r="H326"/>
      <c r="I326"/>
      <c r="J326"/>
    </row>
    <row r="327" spans="1:10" ht="12.75" x14ac:dyDescent="0.2">
      <c r="A327"/>
      <c r="B327"/>
      <c r="C327"/>
      <c r="D327"/>
      <c r="E327"/>
      <c r="F327"/>
      <c r="G327"/>
      <c r="H327"/>
      <c r="I327"/>
      <c r="J327"/>
    </row>
    <row r="328" spans="1:10" ht="12.75" x14ac:dyDescent="0.2">
      <c r="A328"/>
      <c r="B328"/>
      <c r="C328"/>
      <c r="D328"/>
      <c r="E328"/>
      <c r="F328"/>
      <c r="G328"/>
      <c r="H328"/>
      <c r="I328"/>
      <c r="J328"/>
    </row>
    <row r="329" spans="1:10" ht="12.75" x14ac:dyDescent="0.2">
      <c r="A329"/>
      <c r="B329"/>
      <c r="C329"/>
      <c r="D329"/>
      <c r="E329"/>
      <c r="F329"/>
      <c r="G329"/>
      <c r="H329"/>
      <c r="I329"/>
      <c r="J329"/>
    </row>
    <row r="330" spans="1:10" ht="12.75" x14ac:dyDescent="0.2">
      <c r="A330"/>
      <c r="B330"/>
      <c r="C330"/>
      <c r="D330"/>
      <c r="E330"/>
      <c r="F330"/>
      <c r="G330"/>
      <c r="H330"/>
      <c r="I330"/>
      <c r="J330"/>
    </row>
    <row r="331" spans="1:10" ht="12.75" x14ac:dyDescent="0.2">
      <c r="A331"/>
      <c r="B331"/>
      <c r="C331"/>
      <c r="D331"/>
      <c r="E331"/>
      <c r="F331"/>
      <c r="G331"/>
      <c r="H331"/>
      <c r="I331"/>
      <c r="J331"/>
    </row>
    <row r="332" spans="1:10" ht="12.75" x14ac:dyDescent="0.2">
      <c r="A332"/>
      <c r="B332"/>
      <c r="C332"/>
      <c r="D332"/>
      <c r="E332"/>
      <c r="F332"/>
      <c r="G332"/>
      <c r="H332"/>
      <c r="I332"/>
      <c r="J332"/>
    </row>
    <row r="333" spans="1:10" ht="12.75" x14ac:dyDescent="0.2">
      <c r="A333"/>
      <c r="B333"/>
      <c r="C333"/>
      <c r="D333"/>
      <c r="E333"/>
      <c r="F333"/>
      <c r="G333"/>
      <c r="H333"/>
      <c r="I333"/>
      <c r="J333"/>
    </row>
    <row r="334" spans="1:10" ht="12.75" x14ac:dyDescent="0.2">
      <c r="A334"/>
      <c r="B334"/>
      <c r="C334"/>
      <c r="D334"/>
      <c r="E334"/>
      <c r="F334"/>
      <c r="G334"/>
      <c r="H334"/>
      <c r="I334"/>
      <c r="J334"/>
    </row>
    <row r="335" spans="1:10" ht="12.75" x14ac:dyDescent="0.2">
      <c r="A335"/>
      <c r="B335"/>
      <c r="C335"/>
      <c r="D335"/>
      <c r="E335"/>
      <c r="F335"/>
      <c r="G335"/>
      <c r="H335"/>
      <c r="I335"/>
      <c r="J335"/>
    </row>
    <row r="336" spans="1:10" ht="12.75" x14ac:dyDescent="0.2">
      <c r="A336"/>
      <c r="B336"/>
      <c r="C336"/>
      <c r="D336"/>
      <c r="E336"/>
      <c r="F336"/>
      <c r="G336"/>
      <c r="H336"/>
      <c r="I336"/>
      <c r="J336"/>
    </row>
    <row r="337" spans="1:10" ht="12.75" x14ac:dyDescent="0.2">
      <c r="A337"/>
      <c r="B337"/>
      <c r="C337"/>
      <c r="D337"/>
      <c r="E337"/>
      <c r="F337"/>
      <c r="G337"/>
      <c r="H337"/>
      <c r="I337"/>
      <c r="J337"/>
    </row>
    <row r="338" spans="1:10" ht="12.75" x14ac:dyDescent="0.2">
      <c r="A338"/>
      <c r="B338"/>
      <c r="C338"/>
      <c r="D338"/>
      <c r="E338"/>
      <c r="F338"/>
      <c r="G338"/>
      <c r="H338"/>
      <c r="I338"/>
      <c r="J338"/>
    </row>
    <row r="339" spans="1:10" ht="12.75" x14ac:dyDescent="0.2">
      <c r="A339"/>
      <c r="B339"/>
      <c r="C339"/>
      <c r="D339"/>
      <c r="E339"/>
      <c r="F339"/>
      <c r="G339"/>
      <c r="H339"/>
      <c r="I339"/>
      <c r="J339"/>
    </row>
    <row r="340" spans="1:10" s="28" customFormat="1" ht="12.75" x14ac:dyDescent="0.2">
      <c r="A340"/>
      <c r="B340"/>
      <c r="C340"/>
      <c r="D340"/>
      <c r="E340"/>
      <c r="F340"/>
      <c r="G340"/>
      <c r="H340"/>
      <c r="I340"/>
      <c r="J340"/>
    </row>
    <row r="341" spans="1:10" ht="12.75" x14ac:dyDescent="0.2">
      <c r="A341"/>
      <c r="B341"/>
      <c r="C341"/>
      <c r="D341"/>
      <c r="E341"/>
      <c r="F341"/>
      <c r="G341"/>
      <c r="H341"/>
      <c r="I341"/>
      <c r="J341"/>
    </row>
    <row r="342" spans="1:10" ht="12.75" x14ac:dyDescent="0.2">
      <c r="A342"/>
      <c r="B342"/>
      <c r="C342"/>
      <c r="D342"/>
      <c r="E342"/>
      <c r="F342"/>
      <c r="G342"/>
      <c r="H342"/>
      <c r="I342"/>
      <c r="J342"/>
    </row>
    <row r="343" spans="1:10" ht="12.75" x14ac:dyDescent="0.2">
      <c r="A343"/>
      <c r="B343"/>
      <c r="C343"/>
      <c r="D343"/>
      <c r="E343"/>
      <c r="F343"/>
      <c r="G343"/>
      <c r="H343"/>
      <c r="I343"/>
      <c r="J343"/>
    </row>
    <row r="344" spans="1:10" ht="12.75" x14ac:dyDescent="0.2">
      <c r="A344"/>
      <c r="B344"/>
      <c r="C344"/>
      <c r="D344"/>
      <c r="E344"/>
      <c r="F344"/>
      <c r="G344"/>
      <c r="H344"/>
      <c r="I344"/>
      <c r="J344"/>
    </row>
    <row r="345" spans="1:10" ht="12.75" x14ac:dyDescent="0.2">
      <c r="A345"/>
      <c r="B345"/>
      <c r="C345"/>
      <c r="D345"/>
      <c r="E345"/>
      <c r="F345"/>
      <c r="G345"/>
      <c r="H345"/>
      <c r="I345"/>
      <c r="J345"/>
    </row>
    <row r="346" spans="1:10" ht="12.75" x14ac:dyDescent="0.2">
      <c r="A346"/>
      <c r="B346"/>
      <c r="C346"/>
      <c r="D346"/>
      <c r="E346"/>
      <c r="F346"/>
      <c r="G346"/>
      <c r="H346"/>
      <c r="I346"/>
      <c r="J346"/>
    </row>
    <row r="347" spans="1:10" ht="12.75" x14ac:dyDescent="0.2">
      <c r="A347"/>
      <c r="B347"/>
      <c r="C347"/>
      <c r="D347"/>
      <c r="E347"/>
      <c r="F347"/>
      <c r="G347"/>
      <c r="H347"/>
      <c r="I347"/>
      <c r="J347"/>
    </row>
    <row r="348" spans="1:10" ht="12.75" x14ac:dyDescent="0.2">
      <c r="A348"/>
      <c r="B348"/>
      <c r="C348"/>
      <c r="D348"/>
      <c r="E348"/>
      <c r="F348"/>
      <c r="G348"/>
      <c r="H348"/>
      <c r="I348"/>
      <c r="J348"/>
    </row>
    <row r="349" spans="1:10" ht="12.75" x14ac:dyDescent="0.2">
      <c r="A349"/>
      <c r="B349"/>
      <c r="C349"/>
      <c r="D349"/>
      <c r="E349"/>
      <c r="F349"/>
      <c r="G349"/>
      <c r="H349"/>
      <c r="I349"/>
      <c r="J349"/>
    </row>
    <row r="350" spans="1:10" ht="12.75" x14ac:dyDescent="0.2">
      <c r="A350"/>
      <c r="B350"/>
      <c r="C350"/>
      <c r="D350"/>
      <c r="E350"/>
      <c r="F350"/>
      <c r="G350"/>
      <c r="H350"/>
      <c r="I350"/>
      <c r="J350"/>
    </row>
    <row r="351" spans="1:10" ht="12.75" x14ac:dyDescent="0.2">
      <c r="A351"/>
      <c r="B351"/>
      <c r="C351"/>
      <c r="D351"/>
      <c r="E351"/>
      <c r="F351"/>
      <c r="G351"/>
      <c r="H351"/>
      <c r="I351"/>
      <c r="J351"/>
    </row>
    <row r="352" spans="1:10" ht="12.75" x14ac:dyDescent="0.2">
      <c r="A352"/>
      <c r="B352"/>
      <c r="C352"/>
      <c r="D352"/>
      <c r="E352"/>
      <c r="F352"/>
      <c r="G352"/>
      <c r="H352"/>
      <c r="I352"/>
      <c r="J352"/>
    </row>
    <row r="353" spans="1:10" ht="12.75" x14ac:dyDescent="0.2">
      <c r="A353"/>
      <c r="B353"/>
      <c r="C353"/>
      <c r="D353"/>
      <c r="E353"/>
      <c r="F353"/>
      <c r="G353"/>
      <c r="H353"/>
      <c r="I353"/>
      <c r="J353"/>
    </row>
    <row r="354" spans="1:10" ht="12.75" x14ac:dyDescent="0.2">
      <c r="A354"/>
      <c r="B354"/>
      <c r="C354"/>
      <c r="D354"/>
      <c r="E354"/>
      <c r="F354"/>
      <c r="G354"/>
      <c r="H354"/>
      <c r="I354"/>
      <c r="J354"/>
    </row>
    <row r="355" spans="1:10" ht="12.75" x14ac:dyDescent="0.2">
      <c r="A355"/>
      <c r="B355"/>
      <c r="C355"/>
      <c r="D355"/>
      <c r="E355"/>
      <c r="F355"/>
      <c r="G355"/>
      <c r="H355"/>
      <c r="I355"/>
      <c r="J355"/>
    </row>
    <row r="356" spans="1:10" ht="12.75" x14ac:dyDescent="0.2">
      <c r="A356"/>
      <c r="B356"/>
      <c r="C356"/>
      <c r="D356"/>
      <c r="E356"/>
      <c r="F356"/>
      <c r="G356"/>
      <c r="H356"/>
      <c r="I356"/>
      <c r="J356"/>
    </row>
    <row r="357" spans="1:10" ht="12.75" x14ac:dyDescent="0.2">
      <c r="A357"/>
      <c r="B357"/>
      <c r="C357"/>
      <c r="D357"/>
      <c r="E357"/>
      <c r="F357"/>
      <c r="G357"/>
      <c r="H357"/>
      <c r="I357"/>
      <c r="J357"/>
    </row>
    <row r="358" spans="1:10" ht="12.75" x14ac:dyDescent="0.2">
      <c r="A358"/>
      <c r="B358"/>
      <c r="C358"/>
      <c r="D358"/>
      <c r="E358"/>
      <c r="F358"/>
      <c r="G358"/>
      <c r="H358"/>
      <c r="I358"/>
      <c r="J358"/>
    </row>
    <row r="359" spans="1:10" ht="12.75" x14ac:dyDescent="0.2">
      <c r="A359"/>
      <c r="B359"/>
      <c r="C359"/>
      <c r="D359"/>
      <c r="E359"/>
      <c r="F359"/>
      <c r="G359"/>
      <c r="H359"/>
      <c r="I359"/>
      <c r="J359"/>
    </row>
    <row r="360" spans="1:10" s="28" customFormat="1" ht="12.75" x14ac:dyDescent="0.2">
      <c r="A360"/>
      <c r="B360"/>
      <c r="C360"/>
      <c r="D360"/>
      <c r="E360"/>
      <c r="F360"/>
      <c r="G360"/>
      <c r="H360"/>
      <c r="I360"/>
      <c r="J360"/>
    </row>
    <row r="361" spans="1:10" ht="12.75" x14ac:dyDescent="0.2">
      <c r="A361"/>
      <c r="B361"/>
      <c r="C361"/>
      <c r="D361"/>
      <c r="E361"/>
      <c r="F361"/>
      <c r="G361"/>
      <c r="H361"/>
      <c r="I361"/>
      <c r="J361"/>
    </row>
    <row r="362" spans="1:10" ht="12.75" x14ac:dyDescent="0.2">
      <c r="A362"/>
      <c r="B362"/>
      <c r="C362"/>
      <c r="D362"/>
      <c r="E362"/>
      <c r="F362"/>
      <c r="G362"/>
      <c r="H362"/>
      <c r="I362"/>
      <c r="J362"/>
    </row>
    <row r="363" spans="1:10" ht="12.75" x14ac:dyDescent="0.2">
      <c r="A363"/>
      <c r="B363"/>
      <c r="C363"/>
      <c r="D363"/>
      <c r="E363"/>
      <c r="F363"/>
      <c r="G363"/>
      <c r="H363"/>
      <c r="I363"/>
      <c r="J363"/>
    </row>
    <row r="364" spans="1:10" ht="12.75" x14ac:dyDescent="0.2">
      <c r="A364"/>
      <c r="B364"/>
      <c r="C364"/>
      <c r="D364"/>
      <c r="E364"/>
      <c r="F364"/>
      <c r="G364"/>
      <c r="H364"/>
      <c r="I364"/>
      <c r="J364"/>
    </row>
    <row r="365" spans="1:10" ht="12.75" x14ac:dyDescent="0.2">
      <c r="A365"/>
      <c r="B365"/>
      <c r="C365"/>
      <c r="D365"/>
      <c r="E365"/>
      <c r="F365"/>
      <c r="G365"/>
      <c r="H365"/>
      <c r="I365"/>
      <c r="J365"/>
    </row>
    <row r="366" spans="1:10" ht="12.75" x14ac:dyDescent="0.2">
      <c r="A366"/>
      <c r="B366"/>
      <c r="C366"/>
      <c r="D366"/>
      <c r="E366"/>
      <c r="F366"/>
      <c r="G366"/>
      <c r="H366"/>
      <c r="I366"/>
      <c r="J366"/>
    </row>
    <row r="367" spans="1:10" ht="12.75" x14ac:dyDescent="0.2">
      <c r="A367"/>
      <c r="B367"/>
      <c r="C367"/>
      <c r="D367"/>
      <c r="E367"/>
      <c r="F367"/>
      <c r="G367"/>
      <c r="H367"/>
      <c r="I367"/>
      <c r="J367"/>
    </row>
    <row r="368" spans="1:10" ht="12.75" x14ac:dyDescent="0.2">
      <c r="A368"/>
      <c r="B368"/>
      <c r="C368"/>
      <c r="D368"/>
      <c r="E368"/>
      <c r="F368"/>
      <c r="G368"/>
      <c r="H368"/>
      <c r="I368"/>
      <c r="J368"/>
    </row>
    <row r="369" spans="1:10" ht="12.75" x14ac:dyDescent="0.2">
      <c r="A369"/>
      <c r="B369"/>
      <c r="C369"/>
      <c r="D369"/>
      <c r="E369"/>
      <c r="F369"/>
      <c r="G369"/>
      <c r="H369"/>
      <c r="I369"/>
      <c r="J369"/>
    </row>
    <row r="370" spans="1:10" ht="12.75" x14ac:dyDescent="0.2">
      <c r="A370"/>
      <c r="B370"/>
      <c r="C370"/>
      <c r="D370"/>
      <c r="E370"/>
      <c r="F370"/>
      <c r="G370"/>
      <c r="H370"/>
      <c r="I370"/>
      <c r="J370"/>
    </row>
    <row r="371" spans="1:10" ht="12.75" x14ac:dyDescent="0.2">
      <c r="A371"/>
      <c r="B371"/>
      <c r="C371"/>
      <c r="D371"/>
      <c r="E371"/>
      <c r="F371"/>
      <c r="G371"/>
      <c r="H371"/>
      <c r="I371"/>
      <c r="J371"/>
    </row>
    <row r="372" spans="1:10" ht="12.75" x14ac:dyDescent="0.2">
      <c r="A372"/>
      <c r="B372"/>
      <c r="C372"/>
      <c r="D372"/>
      <c r="E372"/>
      <c r="F372"/>
      <c r="G372"/>
      <c r="H372"/>
      <c r="I372"/>
      <c r="J372"/>
    </row>
    <row r="373" spans="1:10" ht="12.75" x14ac:dyDescent="0.2">
      <c r="A373"/>
      <c r="B373"/>
      <c r="C373"/>
      <c r="D373"/>
      <c r="E373"/>
      <c r="F373"/>
      <c r="G373"/>
      <c r="H373"/>
      <c r="I373"/>
      <c r="J373"/>
    </row>
    <row r="374" spans="1:10" ht="12.75" x14ac:dyDescent="0.2">
      <c r="A374"/>
      <c r="B374"/>
      <c r="C374"/>
      <c r="D374"/>
      <c r="E374"/>
      <c r="F374"/>
      <c r="G374"/>
      <c r="H374"/>
      <c r="I374"/>
      <c r="J374"/>
    </row>
    <row r="375" spans="1:10" ht="12.75" x14ac:dyDescent="0.2">
      <c r="A375"/>
      <c r="B375"/>
      <c r="C375"/>
      <c r="D375"/>
      <c r="E375"/>
      <c r="F375"/>
      <c r="G375"/>
      <c r="H375"/>
      <c r="I375"/>
      <c r="J375"/>
    </row>
    <row r="376" spans="1:10" ht="12.75" x14ac:dyDescent="0.2">
      <c r="A376"/>
      <c r="B376"/>
      <c r="C376"/>
      <c r="D376"/>
      <c r="E376"/>
      <c r="F376"/>
      <c r="G376"/>
      <c r="H376"/>
      <c r="I376"/>
      <c r="J376"/>
    </row>
    <row r="377" spans="1:10" ht="12.75" x14ac:dyDescent="0.2">
      <c r="A377"/>
      <c r="B377"/>
      <c r="C377"/>
      <c r="D377"/>
      <c r="E377"/>
      <c r="F377"/>
      <c r="G377"/>
      <c r="H377"/>
      <c r="I377"/>
      <c r="J377"/>
    </row>
    <row r="378" spans="1:10" ht="12.75" x14ac:dyDescent="0.2">
      <c r="A378"/>
      <c r="B378"/>
      <c r="C378"/>
      <c r="D378"/>
      <c r="E378"/>
      <c r="F378"/>
      <c r="G378"/>
      <c r="H378"/>
      <c r="I378"/>
      <c r="J378"/>
    </row>
    <row r="379" spans="1:10" ht="12.75" x14ac:dyDescent="0.2">
      <c r="A379"/>
      <c r="B379"/>
      <c r="C379"/>
      <c r="D379"/>
      <c r="E379"/>
      <c r="F379"/>
      <c r="G379"/>
      <c r="H379"/>
      <c r="I379"/>
      <c r="J379"/>
    </row>
    <row r="380" spans="1:10" ht="12.75" x14ac:dyDescent="0.2">
      <c r="A380"/>
      <c r="B380"/>
      <c r="C380"/>
      <c r="D380"/>
      <c r="E380"/>
      <c r="F380"/>
      <c r="G380"/>
      <c r="H380"/>
      <c r="I380"/>
      <c r="J380"/>
    </row>
    <row r="381" spans="1:10" ht="12.75" x14ac:dyDescent="0.2">
      <c r="A381"/>
      <c r="B381"/>
      <c r="C381"/>
      <c r="D381"/>
      <c r="E381"/>
      <c r="F381"/>
      <c r="G381"/>
      <c r="H381"/>
      <c r="I381"/>
      <c r="J381"/>
    </row>
    <row r="382" spans="1:10" s="28" customFormat="1" ht="12.75" x14ac:dyDescent="0.2">
      <c r="A382"/>
      <c r="B382"/>
      <c r="C382"/>
      <c r="D382"/>
      <c r="E382"/>
      <c r="F382"/>
      <c r="G382"/>
      <c r="H382"/>
      <c r="I382"/>
      <c r="J382"/>
    </row>
    <row r="383" spans="1:10" ht="12.75" x14ac:dyDescent="0.2">
      <c r="A383"/>
      <c r="B383"/>
      <c r="C383"/>
      <c r="D383"/>
      <c r="E383"/>
      <c r="F383"/>
      <c r="G383"/>
      <c r="H383"/>
      <c r="I383"/>
      <c r="J383"/>
    </row>
    <row r="384" spans="1:10" ht="12.75" x14ac:dyDescent="0.2">
      <c r="A384"/>
      <c r="B384"/>
      <c r="C384"/>
      <c r="D384"/>
      <c r="E384"/>
      <c r="F384"/>
      <c r="G384"/>
      <c r="H384"/>
      <c r="I384"/>
      <c r="J384"/>
    </row>
    <row r="385" spans="1:10" ht="12.75" x14ac:dyDescent="0.2">
      <c r="A385"/>
      <c r="B385"/>
      <c r="C385"/>
      <c r="D385"/>
      <c r="E385"/>
      <c r="F385"/>
      <c r="G385"/>
      <c r="H385"/>
      <c r="I385"/>
      <c r="J385"/>
    </row>
    <row r="386" spans="1:10" ht="12.75" x14ac:dyDescent="0.2">
      <c r="A386"/>
      <c r="B386"/>
      <c r="C386"/>
      <c r="D386"/>
      <c r="E386"/>
      <c r="F386"/>
      <c r="G386"/>
      <c r="H386"/>
      <c r="I386"/>
      <c r="J386"/>
    </row>
    <row r="387" spans="1:10" ht="12.75" x14ac:dyDescent="0.2">
      <c r="A387"/>
      <c r="B387"/>
      <c r="C387"/>
      <c r="D387"/>
      <c r="E387"/>
      <c r="F387"/>
      <c r="G387"/>
      <c r="H387"/>
      <c r="I387"/>
      <c r="J387"/>
    </row>
    <row r="388" spans="1:10" ht="12.75" x14ac:dyDescent="0.2">
      <c r="A388"/>
      <c r="B388"/>
      <c r="C388"/>
      <c r="D388"/>
      <c r="E388"/>
      <c r="F388"/>
      <c r="G388"/>
      <c r="H388"/>
      <c r="I388"/>
      <c r="J388"/>
    </row>
    <row r="389" spans="1:10" ht="12.75" x14ac:dyDescent="0.2">
      <c r="A389"/>
      <c r="B389"/>
      <c r="C389"/>
      <c r="D389"/>
      <c r="E389"/>
      <c r="F389"/>
      <c r="G389"/>
      <c r="H389"/>
      <c r="I389"/>
      <c r="J389"/>
    </row>
    <row r="390" spans="1:10" ht="12.75" x14ac:dyDescent="0.2">
      <c r="A390"/>
      <c r="B390"/>
      <c r="C390"/>
      <c r="D390"/>
      <c r="E390"/>
      <c r="F390"/>
      <c r="G390"/>
      <c r="H390"/>
      <c r="I390"/>
      <c r="J390"/>
    </row>
    <row r="391" spans="1:10" ht="12.75" x14ac:dyDescent="0.2">
      <c r="A391"/>
      <c r="B391"/>
      <c r="C391"/>
      <c r="D391"/>
      <c r="E391"/>
      <c r="F391"/>
      <c r="G391"/>
      <c r="H391"/>
      <c r="I391"/>
      <c r="J391"/>
    </row>
    <row r="392" spans="1:10" ht="12.75" x14ac:dyDescent="0.2">
      <c r="A392"/>
      <c r="B392"/>
      <c r="C392"/>
      <c r="D392"/>
      <c r="E392"/>
      <c r="F392"/>
      <c r="G392"/>
      <c r="H392"/>
      <c r="I392"/>
      <c r="J392"/>
    </row>
    <row r="393" spans="1:10" ht="12.75" x14ac:dyDescent="0.2">
      <c r="A393"/>
      <c r="B393"/>
      <c r="C393"/>
      <c r="D393"/>
      <c r="E393"/>
      <c r="F393"/>
      <c r="G393"/>
      <c r="H393"/>
      <c r="I393"/>
      <c r="J393"/>
    </row>
    <row r="394" spans="1:10" ht="12.75" x14ac:dyDescent="0.2">
      <c r="A394"/>
      <c r="B394"/>
      <c r="C394"/>
      <c r="D394"/>
      <c r="E394"/>
      <c r="F394"/>
      <c r="G394"/>
      <c r="H394"/>
      <c r="I394"/>
      <c r="J394"/>
    </row>
    <row r="395" spans="1:10" ht="12.75" x14ac:dyDescent="0.2">
      <c r="A395"/>
      <c r="B395"/>
      <c r="C395"/>
      <c r="D395"/>
      <c r="E395"/>
      <c r="F395"/>
      <c r="G395"/>
      <c r="H395"/>
      <c r="I395"/>
      <c r="J395"/>
    </row>
    <row r="396" spans="1:10" ht="12.75" x14ac:dyDescent="0.2">
      <c r="A396"/>
      <c r="B396"/>
      <c r="C396"/>
      <c r="D396"/>
      <c r="E396"/>
      <c r="F396"/>
      <c r="G396"/>
      <c r="H396"/>
      <c r="I396"/>
      <c r="J396"/>
    </row>
    <row r="397" spans="1:10" ht="12.75" x14ac:dyDescent="0.2">
      <c r="A397"/>
      <c r="B397"/>
      <c r="C397"/>
      <c r="D397"/>
      <c r="E397"/>
      <c r="F397"/>
      <c r="G397"/>
      <c r="H397"/>
      <c r="I397"/>
      <c r="J397"/>
    </row>
    <row r="398" spans="1:10" ht="12.75" x14ac:dyDescent="0.2">
      <c r="A398"/>
      <c r="B398"/>
      <c r="C398"/>
      <c r="D398"/>
      <c r="E398"/>
      <c r="F398"/>
      <c r="G398"/>
      <c r="H398"/>
      <c r="I398"/>
      <c r="J398"/>
    </row>
    <row r="399" spans="1:10" ht="12.75" x14ac:dyDescent="0.2">
      <c r="A399"/>
      <c r="B399"/>
      <c r="C399"/>
      <c r="D399"/>
      <c r="E399"/>
      <c r="F399"/>
      <c r="G399"/>
      <c r="H399"/>
      <c r="I399"/>
      <c r="J399"/>
    </row>
    <row r="400" spans="1:10" ht="12.75" x14ac:dyDescent="0.2">
      <c r="A400"/>
      <c r="B400"/>
      <c r="C400"/>
      <c r="D400"/>
      <c r="E400"/>
      <c r="F400"/>
      <c r="G400"/>
      <c r="H400"/>
      <c r="I400"/>
      <c r="J400"/>
    </row>
    <row r="401" spans="1:10" ht="12.75" x14ac:dyDescent="0.2">
      <c r="A401"/>
      <c r="B401"/>
      <c r="C401"/>
      <c r="D401"/>
      <c r="E401"/>
      <c r="F401"/>
      <c r="G401"/>
      <c r="H401"/>
      <c r="I401"/>
      <c r="J401"/>
    </row>
    <row r="402" spans="1:10" ht="12.75" x14ac:dyDescent="0.2">
      <c r="A402"/>
      <c r="B402"/>
      <c r="C402"/>
      <c r="D402"/>
      <c r="E402"/>
      <c r="F402"/>
      <c r="G402"/>
      <c r="H402"/>
      <c r="I402"/>
      <c r="J402"/>
    </row>
    <row r="403" spans="1:10" ht="12.75" x14ac:dyDescent="0.2">
      <c r="A403"/>
      <c r="B403"/>
      <c r="C403"/>
      <c r="D403"/>
      <c r="E403"/>
      <c r="F403"/>
      <c r="G403"/>
      <c r="H403"/>
      <c r="I403"/>
      <c r="J403"/>
    </row>
    <row r="404" spans="1:10" ht="12.75" x14ac:dyDescent="0.2">
      <c r="A404"/>
      <c r="B404"/>
      <c r="C404"/>
      <c r="D404"/>
      <c r="E404"/>
      <c r="F404"/>
      <c r="G404"/>
      <c r="H404"/>
      <c r="I404"/>
      <c r="J404"/>
    </row>
    <row r="405" spans="1:10" s="28" customFormat="1" ht="12.75" x14ac:dyDescent="0.2">
      <c r="A405"/>
      <c r="B405"/>
      <c r="C405"/>
      <c r="D405"/>
      <c r="E405"/>
      <c r="F405"/>
      <c r="G405"/>
      <c r="H405"/>
      <c r="I405"/>
      <c r="J405"/>
    </row>
    <row r="406" spans="1:10" ht="12.75" x14ac:dyDescent="0.2">
      <c r="A406"/>
      <c r="B406"/>
      <c r="C406"/>
      <c r="D406"/>
      <c r="E406"/>
      <c r="F406"/>
      <c r="G406"/>
      <c r="H406"/>
      <c r="I406"/>
      <c r="J406"/>
    </row>
    <row r="407" spans="1:10" ht="12.75" x14ac:dyDescent="0.2">
      <c r="A407"/>
      <c r="B407"/>
      <c r="C407"/>
      <c r="D407"/>
      <c r="E407"/>
      <c r="F407"/>
      <c r="G407"/>
      <c r="H407"/>
      <c r="I407"/>
      <c r="J407"/>
    </row>
    <row r="408" spans="1:10" ht="12.75" x14ac:dyDescent="0.2">
      <c r="A408"/>
      <c r="B408"/>
      <c r="C408"/>
      <c r="D408"/>
      <c r="E408"/>
      <c r="F408"/>
      <c r="G408"/>
      <c r="H408"/>
      <c r="I408"/>
      <c r="J408"/>
    </row>
    <row r="409" spans="1:10" ht="12.75" x14ac:dyDescent="0.2">
      <c r="A409"/>
      <c r="B409"/>
      <c r="C409"/>
      <c r="D409"/>
      <c r="E409"/>
      <c r="F409"/>
      <c r="G409"/>
      <c r="H409"/>
      <c r="I409"/>
      <c r="J409"/>
    </row>
    <row r="410" spans="1:10" ht="12.75" x14ac:dyDescent="0.2">
      <c r="A410"/>
      <c r="B410"/>
      <c r="C410"/>
      <c r="D410"/>
      <c r="E410"/>
      <c r="F410"/>
      <c r="G410"/>
      <c r="H410"/>
      <c r="I410"/>
      <c r="J410"/>
    </row>
    <row r="411" spans="1:10" ht="12.75" x14ac:dyDescent="0.2">
      <c r="A411"/>
      <c r="B411"/>
      <c r="C411"/>
      <c r="D411"/>
      <c r="E411"/>
      <c r="F411"/>
      <c r="G411"/>
      <c r="H411"/>
      <c r="I411"/>
      <c r="J411"/>
    </row>
    <row r="412" spans="1:10" ht="12.75" x14ac:dyDescent="0.2">
      <c r="A412"/>
      <c r="B412"/>
      <c r="C412"/>
      <c r="D412"/>
      <c r="E412"/>
      <c r="F412"/>
      <c r="G412"/>
      <c r="H412"/>
      <c r="I412"/>
      <c r="J412"/>
    </row>
    <row r="413" spans="1:10" ht="12.75" x14ac:dyDescent="0.2">
      <c r="A413"/>
      <c r="B413"/>
      <c r="C413"/>
      <c r="D413"/>
      <c r="E413"/>
      <c r="F413"/>
      <c r="G413"/>
      <c r="H413"/>
      <c r="I413"/>
      <c r="J413"/>
    </row>
    <row r="414" spans="1:10" ht="12.75" x14ac:dyDescent="0.2">
      <c r="A414"/>
      <c r="B414"/>
      <c r="C414"/>
      <c r="D414"/>
      <c r="E414"/>
      <c r="F414"/>
      <c r="G414"/>
      <c r="H414"/>
      <c r="I414"/>
      <c r="J414"/>
    </row>
    <row r="415" spans="1:10" ht="12.75" x14ac:dyDescent="0.2">
      <c r="A415"/>
      <c r="B415"/>
      <c r="C415"/>
      <c r="D415"/>
      <c r="E415"/>
      <c r="F415"/>
      <c r="G415"/>
      <c r="H415"/>
      <c r="I415"/>
      <c r="J415"/>
    </row>
    <row r="416" spans="1:10" ht="12.75" x14ac:dyDescent="0.2">
      <c r="A416"/>
      <c r="B416"/>
      <c r="C416"/>
      <c r="D416"/>
      <c r="E416"/>
      <c r="F416"/>
      <c r="G416"/>
      <c r="H416"/>
      <c r="I416"/>
      <c r="J416"/>
    </row>
    <row r="417" spans="1:10" ht="12.75" x14ac:dyDescent="0.2">
      <c r="A417"/>
      <c r="B417"/>
      <c r="C417"/>
      <c r="D417"/>
      <c r="E417"/>
      <c r="F417"/>
      <c r="G417"/>
      <c r="H417"/>
      <c r="I417"/>
      <c r="J417"/>
    </row>
    <row r="418" spans="1:10" ht="12.75" x14ac:dyDescent="0.2">
      <c r="A418"/>
      <c r="B418"/>
      <c r="C418"/>
      <c r="D418"/>
      <c r="E418"/>
      <c r="F418"/>
      <c r="G418"/>
      <c r="H418"/>
      <c r="I418"/>
      <c r="J418"/>
    </row>
    <row r="419" spans="1:10" ht="12.75" x14ac:dyDescent="0.2">
      <c r="A419"/>
      <c r="B419"/>
      <c r="C419"/>
      <c r="D419"/>
      <c r="E419"/>
      <c r="F419"/>
      <c r="G419"/>
      <c r="H419"/>
      <c r="I419"/>
      <c r="J419"/>
    </row>
    <row r="420" spans="1:10" ht="12.75" x14ac:dyDescent="0.2">
      <c r="A420"/>
      <c r="B420"/>
      <c r="C420"/>
      <c r="D420"/>
      <c r="E420"/>
      <c r="F420"/>
      <c r="G420"/>
      <c r="H420"/>
      <c r="I420"/>
      <c r="J420"/>
    </row>
    <row r="421" spans="1:10" ht="12.75" x14ac:dyDescent="0.2">
      <c r="A421"/>
      <c r="B421"/>
      <c r="C421"/>
      <c r="D421"/>
      <c r="E421"/>
      <c r="F421"/>
      <c r="G421"/>
      <c r="H421"/>
      <c r="I421"/>
      <c r="J421"/>
    </row>
    <row r="422" spans="1:10" ht="12.75" x14ac:dyDescent="0.2">
      <c r="A422"/>
      <c r="B422"/>
      <c r="C422"/>
      <c r="D422"/>
      <c r="E422"/>
      <c r="F422"/>
      <c r="G422"/>
      <c r="H422"/>
      <c r="I422"/>
      <c r="J422"/>
    </row>
    <row r="423" spans="1:10" ht="12.75" x14ac:dyDescent="0.2">
      <c r="A423"/>
      <c r="B423"/>
      <c r="C423"/>
      <c r="D423"/>
      <c r="E423"/>
      <c r="F423"/>
      <c r="G423"/>
      <c r="H423"/>
      <c r="I423"/>
      <c r="J423"/>
    </row>
    <row r="424" spans="1:10" ht="12.75" x14ac:dyDescent="0.2">
      <c r="A424"/>
      <c r="B424"/>
      <c r="C424"/>
      <c r="D424"/>
      <c r="E424"/>
      <c r="F424"/>
      <c r="G424"/>
      <c r="H424"/>
      <c r="I424"/>
      <c r="J424"/>
    </row>
    <row r="425" spans="1:10" ht="12.75" x14ac:dyDescent="0.2">
      <c r="A425"/>
      <c r="B425"/>
      <c r="C425"/>
      <c r="D425"/>
      <c r="E425"/>
      <c r="F425"/>
      <c r="G425"/>
      <c r="H425"/>
      <c r="I425"/>
      <c r="J425"/>
    </row>
    <row r="426" spans="1:10" s="28" customFormat="1" ht="12.75" x14ac:dyDescent="0.2">
      <c r="A426"/>
      <c r="B426"/>
      <c r="C426"/>
      <c r="D426"/>
      <c r="E426"/>
      <c r="F426"/>
      <c r="G426"/>
      <c r="H426"/>
      <c r="I426"/>
      <c r="J426"/>
    </row>
    <row r="427" spans="1:10" ht="12.75" x14ac:dyDescent="0.2">
      <c r="A427"/>
      <c r="B427"/>
      <c r="C427"/>
      <c r="D427"/>
      <c r="E427"/>
      <c r="F427"/>
      <c r="G427"/>
      <c r="H427"/>
      <c r="I427"/>
      <c r="J427"/>
    </row>
    <row r="428" spans="1:10" ht="12.75" x14ac:dyDescent="0.2">
      <c r="A428"/>
      <c r="B428"/>
      <c r="C428"/>
      <c r="D428"/>
      <c r="E428"/>
      <c r="F428"/>
      <c r="G428"/>
      <c r="H428"/>
      <c r="I428"/>
      <c r="J428"/>
    </row>
    <row r="429" spans="1:10" ht="12.75" x14ac:dyDescent="0.2">
      <c r="A429"/>
      <c r="B429"/>
      <c r="C429"/>
      <c r="D429"/>
      <c r="E429"/>
      <c r="F429"/>
      <c r="G429"/>
      <c r="H429"/>
      <c r="I429"/>
      <c r="J429"/>
    </row>
    <row r="430" spans="1:10" ht="12.75" x14ac:dyDescent="0.2">
      <c r="A430"/>
      <c r="B430"/>
      <c r="C430"/>
      <c r="D430"/>
      <c r="E430"/>
      <c r="F430"/>
      <c r="G430"/>
      <c r="H430"/>
      <c r="I430"/>
      <c r="J430"/>
    </row>
    <row r="431" spans="1:10" ht="12.75" x14ac:dyDescent="0.2">
      <c r="A431"/>
      <c r="B431"/>
      <c r="C431"/>
      <c r="D431"/>
      <c r="E431"/>
      <c r="F431"/>
      <c r="G431"/>
      <c r="H431"/>
      <c r="I431"/>
      <c r="J431"/>
    </row>
    <row r="432" spans="1:10" ht="12.75" x14ac:dyDescent="0.2">
      <c r="A432"/>
      <c r="B432"/>
      <c r="C432"/>
      <c r="D432"/>
      <c r="E432"/>
      <c r="F432"/>
      <c r="G432"/>
      <c r="H432"/>
      <c r="I432"/>
      <c r="J432"/>
    </row>
    <row r="433" spans="1:10" ht="12.75" x14ac:dyDescent="0.2">
      <c r="A433"/>
      <c r="B433"/>
      <c r="C433"/>
      <c r="D433"/>
      <c r="E433"/>
      <c r="F433"/>
      <c r="G433"/>
      <c r="H433"/>
      <c r="I433"/>
      <c r="J433"/>
    </row>
    <row r="434" spans="1:10" ht="12.75" x14ac:dyDescent="0.2">
      <c r="A434"/>
      <c r="B434"/>
      <c r="C434"/>
      <c r="D434"/>
      <c r="E434"/>
      <c r="F434"/>
      <c r="G434"/>
      <c r="H434"/>
      <c r="I434"/>
      <c r="J434"/>
    </row>
    <row r="435" spans="1:10" ht="12.75" x14ac:dyDescent="0.2">
      <c r="A435"/>
      <c r="B435"/>
      <c r="C435"/>
      <c r="D435"/>
      <c r="E435"/>
      <c r="F435"/>
      <c r="G435"/>
      <c r="H435"/>
      <c r="I435"/>
      <c r="J435"/>
    </row>
    <row r="436" spans="1:10" ht="12.75" x14ac:dyDescent="0.2">
      <c r="A436"/>
      <c r="B436"/>
      <c r="C436"/>
      <c r="D436"/>
      <c r="E436"/>
      <c r="F436"/>
      <c r="G436"/>
      <c r="H436"/>
      <c r="I436"/>
      <c r="J436"/>
    </row>
    <row r="437" spans="1:10" ht="12.75" x14ac:dyDescent="0.2">
      <c r="A437"/>
      <c r="B437"/>
      <c r="C437"/>
      <c r="D437"/>
      <c r="E437"/>
      <c r="F437"/>
      <c r="G437"/>
      <c r="H437"/>
      <c r="I437"/>
      <c r="J437"/>
    </row>
    <row r="438" spans="1:10" ht="12.75" x14ac:dyDescent="0.2">
      <c r="A438"/>
      <c r="B438"/>
      <c r="C438"/>
      <c r="D438"/>
      <c r="E438"/>
      <c r="F438"/>
      <c r="G438"/>
      <c r="H438"/>
      <c r="I438"/>
      <c r="J438"/>
    </row>
    <row r="439" spans="1:10" ht="12.75" x14ac:dyDescent="0.2">
      <c r="A439"/>
      <c r="B439"/>
      <c r="C439"/>
      <c r="D439"/>
      <c r="E439"/>
      <c r="F439"/>
      <c r="G439"/>
      <c r="H439"/>
      <c r="I439"/>
      <c r="J439"/>
    </row>
    <row r="440" spans="1:10" ht="12.75" x14ac:dyDescent="0.2">
      <c r="A440"/>
      <c r="B440"/>
      <c r="C440"/>
      <c r="D440"/>
      <c r="E440"/>
      <c r="F440"/>
      <c r="G440"/>
      <c r="H440"/>
      <c r="I440"/>
      <c r="J440"/>
    </row>
    <row r="441" spans="1:10" ht="12.75" x14ac:dyDescent="0.2">
      <c r="A441"/>
      <c r="B441"/>
      <c r="C441"/>
      <c r="D441"/>
      <c r="E441"/>
      <c r="F441"/>
      <c r="G441"/>
      <c r="H441"/>
      <c r="I441"/>
      <c r="J441"/>
    </row>
    <row r="442" spans="1:10" ht="12.75" x14ac:dyDescent="0.2">
      <c r="A442"/>
      <c r="B442"/>
      <c r="C442"/>
      <c r="D442"/>
      <c r="E442"/>
      <c r="F442"/>
      <c r="G442"/>
      <c r="H442"/>
      <c r="I442"/>
      <c r="J442"/>
    </row>
    <row r="443" spans="1:10" ht="12.75" x14ac:dyDescent="0.2">
      <c r="A443"/>
      <c r="B443"/>
      <c r="C443"/>
      <c r="D443"/>
      <c r="E443"/>
      <c r="F443"/>
      <c r="G443"/>
      <c r="H443"/>
      <c r="I443"/>
      <c r="J443"/>
    </row>
    <row r="444" spans="1:10" ht="12.75" x14ac:dyDescent="0.2">
      <c r="A444"/>
      <c r="B444"/>
      <c r="C444"/>
      <c r="D444"/>
      <c r="E444"/>
      <c r="F444"/>
      <c r="G444"/>
      <c r="H444"/>
      <c r="I444"/>
      <c r="J444"/>
    </row>
    <row r="445" spans="1:10" ht="12.75" x14ac:dyDescent="0.2">
      <c r="A445"/>
      <c r="B445"/>
      <c r="C445"/>
      <c r="D445"/>
      <c r="E445"/>
      <c r="F445"/>
      <c r="G445"/>
      <c r="H445"/>
      <c r="I445"/>
      <c r="J445"/>
    </row>
    <row r="446" spans="1:10" ht="12.75" x14ac:dyDescent="0.2">
      <c r="A446"/>
      <c r="B446"/>
      <c r="C446"/>
      <c r="D446"/>
      <c r="E446"/>
      <c r="F446"/>
      <c r="G446"/>
      <c r="H446"/>
      <c r="I446"/>
      <c r="J446"/>
    </row>
    <row r="447" spans="1:10" ht="12.75" x14ac:dyDescent="0.2">
      <c r="A447"/>
      <c r="B447"/>
      <c r="C447"/>
      <c r="D447"/>
      <c r="E447"/>
      <c r="F447"/>
      <c r="G447"/>
      <c r="H447"/>
      <c r="I447"/>
      <c r="J447"/>
    </row>
    <row r="448" spans="1:10" s="28" customFormat="1" ht="12.75" x14ac:dyDescent="0.2">
      <c r="A448"/>
      <c r="B448"/>
      <c r="C448"/>
      <c r="D448"/>
      <c r="E448"/>
      <c r="F448"/>
      <c r="G448"/>
      <c r="H448"/>
      <c r="I448"/>
      <c r="J448"/>
    </row>
    <row r="449" spans="1:10" ht="12.75" x14ac:dyDescent="0.2">
      <c r="A449"/>
      <c r="B449"/>
      <c r="C449"/>
      <c r="D449"/>
      <c r="E449"/>
      <c r="F449"/>
      <c r="G449"/>
      <c r="H449"/>
      <c r="I449"/>
      <c r="J449"/>
    </row>
    <row r="450" spans="1:10" ht="12.75" x14ac:dyDescent="0.2">
      <c r="A450"/>
      <c r="B450"/>
      <c r="C450"/>
      <c r="D450"/>
      <c r="E450"/>
      <c r="F450"/>
      <c r="G450"/>
      <c r="H450"/>
      <c r="I450"/>
      <c r="J450"/>
    </row>
    <row r="451" spans="1:10" ht="12.75" x14ac:dyDescent="0.2">
      <c r="A451"/>
      <c r="B451"/>
      <c r="C451"/>
      <c r="D451"/>
      <c r="E451"/>
      <c r="F451"/>
      <c r="G451"/>
      <c r="H451"/>
      <c r="I451"/>
      <c r="J451"/>
    </row>
    <row r="452" spans="1:10" ht="12.75" x14ac:dyDescent="0.2">
      <c r="A452"/>
      <c r="B452"/>
      <c r="C452"/>
      <c r="D452"/>
      <c r="E452"/>
      <c r="F452"/>
      <c r="G452"/>
      <c r="H452"/>
      <c r="I452"/>
      <c r="J452"/>
    </row>
    <row r="453" spans="1:10" ht="12.75" x14ac:dyDescent="0.2">
      <c r="A453"/>
      <c r="B453"/>
      <c r="C453"/>
      <c r="D453"/>
      <c r="E453"/>
      <c r="F453"/>
      <c r="G453"/>
      <c r="H453"/>
      <c r="I453"/>
      <c r="J453"/>
    </row>
    <row r="454" spans="1:10" ht="12.75" x14ac:dyDescent="0.2">
      <c r="A454"/>
      <c r="B454"/>
      <c r="C454"/>
      <c r="D454"/>
      <c r="E454"/>
      <c r="F454"/>
      <c r="G454"/>
      <c r="H454"/>
      <c r="I454"/>
      <c r="J454"/>
    </row>
    <row r="455" spans="1:10" ht="12.75" x14ac:dyDescent="0.2">
      <c r="A455"/>
      <c r="B455"/>
      <c r="C455"/>
      <c r="D455"/>
      <c r="E455"/>
      <c r="F455"/>
      <c r="G455"/>
      <c r="H455"/>
      <c r="I455"/>
      <c r="J455"/>
    </row>
    <row r="456" spans="1:10" ht="12.75" x14ac:dyDescent="0.2">
      <c r="A456"/>
      <c r="B456"/>
      <c r="C456"/>
      <c r="D456"/>
      <c r="E456"/>
      <c r="F456"/>
      <c r="G456"/>
      <c r="H456"/>
      <c r="I456"/>
      <c r="J456"/>
    </row>
    <row r="457" spans="1:10" ht="12.75" x14ac:dyDescent="0.2">
      <c r="A457"/>
      <c r="B457"/>
      <c r="C457"/>
      <c r="D457"/>
      <c r="E457"/>
      <c r="F457"/>
      <c r="G457"/>
      <c r="H457"/>
      <c r="I457"/>
      <c r="J457"/>
    </row>
    <row r="458" spans="1:10" ht="12.75" x14ac:dyDescent="0.2">
      <c r="A458"/>
      <c r="B458"/>
      <c r="C458"/>
      <c r="D458"/>
      <c r="E458"/>
      <c r="F458"/>
      <c r="G458"/>
      <c r="H458"/>
      <c r="I458"/>
      <c r="J458"/>
    </row>
    <row r="459" spans="1:10" ht="12.75" x14ac:dyDescent="0.2">
      <c r="A459"/>
      <c r="B459"/>
      <c r="C459"/>
      <c r="D459"/>
      <c r="E459"/>
      <c r="F459"/>
      <c r="G459"/>
      <c r="H459"/>
      <c r="I459"/>
      <c r="J459"/>
    </row>
    <row r="460" spans="1:10" ht="12.75" x14ac:dyDescent="0.2">
      <c r="A460"/>
      <c r="B460"/>
      <c r="C460"/>
      <c r="D460"/>
      <c r="E460"/>
      <c r="F460"/>
      <c r="G460"/>
      <c r="H460"/>
      <c r="I460"/>
      <c r="J460"/>
    </row>
    <row r="461" spans="1:10" ht="12.75" x14ac:dyDescent="0.2">
      <c r="A461"/>
      <c r="B461"/>
      <c r="C461"/>
      <c r="D461"/>
      <c r="E461"/>
      <c r="F461"/>
      <c r="G461"/>
      <c r="H461"/>
      <c r="I461"/>
      <c r="J461"/>
    </row>
    <row r="462" spans="1:10" ht="12.75" x14ac:dyDescent="0.2">
      <c r="A462"/>
      <c r="B462"/>
      <c r="C462"/>
      <c r="D462"/>
      <c r="E462"/>
      <c r="F462"/>
      <c r="G462"/>
      <c r="H462"/>
      <c r="I462"/>
      <c r="J462"/>
    </row>
    <row r="463" spans="1:10" ht="12.75" x14ac:dyDescent="0.2">
      <c r="A463"/>
      <c r="B463"/>
      <c r="C463"/>
      <c r="D463"/>
      <c r="E463"/>
      <c r="F463"/>
      <c r="G463"/>
      <c r="H463"/>
      <c r="I463"/>
      <c r="J463"/>
    </row>
    <row r="464" spans="1:10" ht="12.75" x14ac:dyDescent="0.2">
      <c r="A464"/>
      <c r="B464"/>
      <c r="C464"/>
      <c r="D464"/>
      <c r="E464"/>
      <c r="F464"/>
      <c r="G464"/>
      <c r="H464"/>
      <c r="I464"/>
      <c r="J464"/>
    </row>
    <row r="465" spans="1:10" ht="12.75" x14ac:dyDescent="0.2">
      <c r="A465"/>
      <c r="B465"/>
      <c r="C465"/>
      <c r="D465"/>
      <c r="E465"/>
      <c r="F465"/>
      <c r="G465"/>
      <c r="H465"/>
      <c r="I465"/>
      <c r="J465"/>
    </row>
    <row r="466" spans="1:10" ht="12.75" x14ac:dyDescent="0.2">
      <c r="A466"/>
      <c r="B466"/>
      <c r="C466"/>
      <c r="D466"/>
      <c r="E466"/>
      <c r="F466"/>
      <c r="G466"/>
      <c r="H466"/>
      <c r="I466"/>
      <c r="J466"/>
    </row>
    <row r="467" spans="1:10" ht="12.75" x14ac:dyDescent="0.2">
      <c r="A467"/>
      <c r="B467"/>
      <c r="C467"/>
      <c r="D467"/>
      <c r="E467"/>
      <c r="F467"/>
      <c r="G467"/>
      <c r="H467"/>
      <c r="I467"/>
      <c r="J467"/>
    </row>
    <row r="468" spans="1:10" ht="12.75" x14ac:dyDescent="0.2">
      <c r="A468"/>
      <c r="B468"/>
      <c r="C468"/>
      <c r="D468"/>
      <c r="E468"/>
      <c r="F468"/>
      <c r="G468"/>
      <c r="H468"/>
      <c r="I468"/>
      <c r="J468"/>
    </row>
    <row r="469" spans="1:10" s="28" customFormat="1" ht="12.75" x14ac:dyDescent="0.2">
      <c r="A469"/>
      <c r="B469"/>
      <c r="C469"/>
      <c r="D469"/>
      <c r="E469"/>
      <c r="F469"/>
      <c r="G469"/>
      <c r="H469"/>
      <c r="I469"/>
      <c r="J469"/>
    </row>
    <row r="470" spans="1:10" ht="12.75" x14ac:dyDescent="0.2">
      <c r="A470"/>
      <c r="B470"/>
      <c r="C470"/>
      <c r="D470"/>
      <c r="E470"/>
      <c r="F470"/>
      <c r="G470"/>
      <c r="H470"/>
      <c r="I470"/>
      <c r="J470"/>
    </row>
    <row r="471" spans="1:10" ht="12.75" x14ac:dyDescent="0.2">
      <c r="A471"/>
      <c r="B471"/>
      <c r="C471"/>
      <c r="D471"/>
      <c r="E471"/>
      <c r="F471"/>
      <c r="G471"/>
      <c r="H471"/>
      <c r="I471"/>
      <c r="J471"/>
    </row>
    <row r="472" spans="1:10" ht="12.75" x14ac:dyDescent="0.2">
      <c r="A472"/>
      <c r="B472"/>
      <c r="C472"/>
      <c r="D472"/>
      <c r="E472"/>
      <c r="F472"/>
      <c r="G472"/>
      <c r="H472"/>
      <c r="I472"/>
      <c r="J472"/>
    </row>
    <row r="473" spans="1:10" ht="12.75" x14ac:dyDescent="0.2">
      <c r="A473"/>
      <c r="B473"/>
      <c r="C473"/>
      <c r="D473"/>
      <c r="E473"/>
      <c r="F473"/>
      <c r="G473"/>
      <c r="H473"/>
      <c r="I473"/>
      <c r="J473"/>
    </row>
    <row r="474" spans="1:10" ht="12.75" x14ac:dyDescent="0.2">
      <c r="A474"/>
      <c r="B474"/>
      <c r="C474"/>
      <c r="D474"/>
      <c r="E474"/>
      <c r="F474"/>
      <c r="G474"/>
      <c r="H474"/>
      <c r="I474"/>
      <c r="J474"/>
    </row>
    <row r="475" spans="1:10" ht="12.75" x14ac:dyDescent="0.2">
      <c r="A475"/>
      <c r="B475"/>
      <c r="C475"/>
      <c r="D475"/>
      <c r="E475"/>
      <c r="F475"/>
      <c r="G475"/>
      <c r="H475"/>
      <c r="I475"/>
      <c r="J475"/>
    </row>
    <row r="476" spans="1:10" ht="12.75" x14ac:dyDescent="0.2">
      <c r="A476"/>
      <c r="B476"/>
      <c r="C476"/>
      <c r="D476"/>
      <c r="E476"/>
      <c r="F476"/>
      <c r="G476"/>
      <c r="H476"/>
      <c r="I476"/>
      <c r="J476"/>
    </row>
    <row r="477" spans="1:10" ht="12.75" x14ac:dyDescent="0.2">
      <c r="A477"/>
      <c r="B477"/>
      <c r="C477"/>
      <c r="D477"/>
      <c r="E477"/>
      <c r="F477"/>
      <c r="G477"/>
      <c r="H477"/>
      <c r="I477"/>
      <c r="J477"/>
    </row>
    <row r="478" spans="1:10" ht="12.75" x14ac:dyDescent="0.2">
      <c r="A478"/>
      <c r="B478"/>
      <c r="C478"/>
      <c r="D478"/>
      <c r="E478"/>
      <c r="F478"/>
      <c r="G478"/>
      <c r="H478"/>
      <c r="I478"/>
      <c r="J478"/>
    </row>
    <row r="479" spans="1:10" ht="12.75" x14ac:dyDescent="0.2">
      <c r="A479"/>
      <c r="B479"/>
      <c r="C479"/>
      <c r="D479"/>
      <c r="E479"/>
      <c r="F479"/>
      <c r="G479"/>
      <c r="H479"/>
      <c r="I479"/>
      <c r="J479"/>
    </row>
    <row r="480" spans="1:10" ht="12.75" x14ac:dyDescent="0.2">
      <c r="A480"/>
      <c r="B480"/>
      <c r="C480"/>
      <c r="D480"/>
      <c r="E480"/>
      <c r="F480"/>
      <c r="G480"/>
      <c r="H480"/>
      <c r="I480"/>
      <c r="J480"/>
    </row>
    <row r="481" spans="1:10" ht="12.75" x14ac:dyDescent="0.2">
      <c r="A481"/>
      <c r="B481"/>
      <c r="C481"/>
      <c r="D481"/>
      <c r="E481"/>
      <c r="F481"/>
      <c r="G481"/>
      <c r="H481"/>
      <c r="I481"/>
      <c r="J481"/>
    </row>
    <row r="482" spans="1:10" ht="12.75" x14ac:dyDescent="0.2">
      <c r="A482"/>
      <c r="B482"/>
      <c r="C482"/>
      <c r="D482"/>
      <c r="E482"/>
      <c r="F482"/>
      <c r="G482"/>
      <c r="H482"/>
      <c r="I482"/>
      <c r="J482"/>
    </row>
    <row r="483" spans="1:10" ht="12.75" x14ac:dyDescent="0.2">
      <c r="A483"/>
      <c r="B483"/>
      <c r="C483"/>
      <c r="D483"/>
      <c r="E483"/>
      <c r="F483"/>
      <c r="G483"/>
      <c r="H483"/>
      <c r="I483"/>
      <c r="J483"/>
    </row>
    <row r="484" spans="1:10" ht="12.75" x14ac:dyDescent="0.2">
      <c r="A484"/>
      <c r="B484"/>
      <c r="C484"/>
      <c r="D484"/>
      <c r="E484"/>
      <c r="F484"/>
      <c r="G484"/>
      <c r="H484"/>
      <c r="I484"/>
      <c r="J484"/>
    </row>
    <row r="485" spans="1:10" ht="12.75" x14ac:dyDescent="0.2">
      <c r="A485"/>
      <c r="B485"/>
      <c r="C485"/>
      <c r="D485"/>
      <c r="E485"/>
      <c r="F485"/>
      <c r="G485"/>
      <c r="H485"/>
      <c r="I485"/>
      <c r="J485"/>
    </row>
    <row r="486" spans="1:10" ht="12.75" x14ac:dyDescent="0.2">
      <c r="A486"/>
      <c r="B486"/>
      <c r="C486"/>
      <c r="D486"/>
      <c r="E486"/>
      <c r="F486"/>
      <c r="G486"/>
      <c r="H486"/>
      <c r="I486"/>
      <c r="J486"/>
    </row>
    <row r="487" spans="1:10" ht="12.75" x14ac:dyDescent="0.2">
      <c r="A487"/>
      <c r="B487"/>
      <c r="C487"/>
      <c r="D487"/>
      <c r="E487"/>
      <c r="F487"/>
      <c r="G487"/>
      <c r="H487"/>
      <c r="I487"/>
      <c r="J487"/>
    </row>
    <row r="488" spans="1:10" ht="12.75" x14ac:dyDescent="0.2">
      <c r="A488"/>
      <c r="B488"/>
      <c r="C488"/>
      <c r="D488"/>
      <c r="E488"/>
      <c r="F488"/>
      <c r="G488"/>
      <c r="H488"/>
      <c r="I488"/>
      <c r="J488"/>
    </row>
    <row r="489" spans="1:10" ht="12.75" x14ac:dyDescent="0.2">
      <c r="A489"/>
      <c r="B489"/>
      <c r="C489"/>
      <c r="D489"/>
      <c r="E489"/>
      <c r="F489"/>
      <c r="G489"/>
      <c r="H489"/>
      <c r="I489"/>
      <c r="J489"/>
    </row>
    <row r="490" spans="1:10" s="28" customFormat="1" ht="12.75" x14ac:dyDescent="0.2">
      <c r="A490"/>
      <c r="B490"/>
      <c r="C490"/>
      <c r="D490"/>
      <c r="E490"/>
      <c r="F490"/>
      <c r="G490"/>
      <c r="H490"/>
      <c r="I490"/>
      <c r="J490"/>
    </row>
    <row r="491" spans="1:10" ht="12.75" x14ac:dyDescent="0.2">
      <c r="A491"/>
      <c r="B491"/>
      <c r="C491"/>
      <c r="D491"/>
      <c r="E491"/>
      <c r="F491"/>
      <c r="G491"/>
      <c r="H491"/>
      <c r="I491"/>
      <c r="J491"/>
    </row>
    <row r="492" spans="1:10" ht="12.75" x14ac:dyDescent="0.2">
      <c r="A492"/>
      <c r="B492"/>
      <c r="C492"/>
      <c r="D492"/>
      <c r="E492"/>
      <c r="F492"/>
      <c r="G492"/>
      <c r="H492"/>
      <c r="I492"/>
      <c r="J492"/>
    </row>
    <row r="493" spans="1:10" ht="12.75" x14ac:dyDescent="0.2">
      <c r="A493"/>
      <c r="B493"/>
      <c r="C493"/>
      <c r="D493"/>
      <c r="E493"/>
      <c r="F493"/>
      <c r="G493"/>
      <c r="H493"/>
      <c r="I493"/>
      <c r="J493"/>
    </row>
    <row r="494" spans="1:10" ht="12.75" x14ac:dyDescent="0.2">
      <c r="A494"/>
      <c r="B494"/>
      <c r="C494"/>
      <c r="D494"/>
      <c r="E494"/>
      <c r="F494"/>
      <c r="G494"/>
      <c r="H494"/>
      <c r="I494"/>
      <c r="J494"/>
    </row>
    <row r="495" spans="1:10" ht="12.75" x14ac:dyDescent="0.2">
      <c r="A495"/>
      <c r="B495"/>
      <c r="C495"/>
      <c r="D495"/>
      <c r="E495"/>
      <c r="F495"/>
      <c r="G495"/>
      <c r="H495"/>
      <c r="I495"/>
      <c r="J495"/>
    </row>
    <row r="496" spans="1:10" ht="12.75" x14ac:dyDescent="0.2">
      <c r="A496"/>
      <c r="B496"/>
      <c r="C496"/>
      <c r="D496"/>
      <c r="E496"/>
      <c r="F496"/>
      <c r="G496"/>
      <c r="H496"/>
      <c r="I496"/>
      <c r="J496"/>
    </row>
    <row r="497" spans="1:10" ht="12.75" x14ac:dyDescent="0.2">
      <c r="A497"/>
      <c r="B497"/>
      <c r="C497"/>
      <c r="D497"/>
      <c r="E497"/>
      <c r="F497"/>
      <c r="G497"/>
      <c r="H497"/>
      <c r="I497"/>
      <c r="J497"/>
    </row>
    <row r="498" spans="1:10" ht="12.75" x14ac:dyDescent="0.2">
      <c r="A498"/>
      <c r="B498"/>
      <c r="C498"/>
      <c r="D498"/>
      <c r="E498"/>
      <c r="F498"/>
      <c r="G498"/>
      <c r="H498"/>
      <c r="I498"/>
      <c r="J498"/>
    </row>
    <row r="499" spans="1:10" ht="12.75" x14ac:dyDescent="0.2">
      <c r="A499"/>
      <c r="B499"/>
      <c r="C499"/>
      <c r="D499"/>
      <c r="E499"/>
      <c r="F499"/>
      <c r="G499"/>
      <c r="H499"/>
      <c r="I499"/>
      <c r="J499"/>
    </row>
    <row r="500" spans="1:10" ht="12.75" x14ac:dyDescent="0.2">
      <c r="A500"/>
      <c r="B500"/>
      <c r="C500"/>
      <c r="D500"/>
      <c r="E500"/>
      <c r="F500"/>
      <c r="G500"/>
      <c r="H500"/>
      <c r="I500"/>
      <c r="J500"/>
    </row>
    <row r="501" spans="1:10" ht="12.75" x14ac:dyDescent="0.2">
      <c r="A501"/>
      <c r="B501"/>
      <c r="C501"/>
      <c r="D501"/>
      <c r="E501"/>
      <c r="F501"/>
      <c r="G501"/>
      <c r="H501"/>
      <c r="I501"/>
      <c r="J501"/>
    </row>
    <row r="502" spans="1:10" ht="12.75" x14ac:dyDescent="0.2">
      <c r="A502"/>
      <c r="B502"/>
      <c r="C502"/>
      <c r="D502"/>
      <c r="E502"/>
      <c r="F502"/>
      <c r="G502"/>
      <c r="H502"/>
      <c r="I502"/>
      <c r="J502"/>
    </row>
    <row r="503" spans="1:10" ht="12.75" x14ac:dyDescent="0.2">
      <c r="A503"/>
      <c r="B503"/>
      <c r="C503"/>
      <c r="D503"/>
      <c r="E503"/>
      <c r="F503"/>
      <c r="G503"/>
      <c r="H503"/>
      <c r="I503"/>
      <c r="J503"/>
    </row>
    <row r="504" spans="1:10" ht="12.75" x14ac:dyDescent="0.2">
      <c r="A504"/>
      <c r="B504"/>
      <c r="C504"/>
      <c r="D504"/>
      <c r="E504"/>
      <c r="F504"/>
      <c r="G504"/>
      <c r="H504"/>
      <c r="I504"/>
      <c r="J504"/>
    </row>
    <row r="505" spans="1:10" ht="12.75" x14ac:dyDescent="0.2">
      <c r="A505"/>
      <c r="B505"/>
      <c r="C505"/>
      <c r="D505"/>
      <c r="E505"/>
      <c r="F505"/>
      <c r="G505"/>
      <c r="H505"/>
      <c r="I505"/>
      <c r="J505"/>
    </row>
    <row r="506" spans="1:10" ht="12.75" x14ac:dyDescent="0.2">
      <c r="A506"/>
      <c r="B506"/>
      <c r="C506"/>
      <c r="D506"/>
      <c r="E506"/>
      <c r="F506"/>
      <c r="G506"/>
      <c r="H506"/>
      <c r="I506"/>
      <c r="J506"/>
    </row>
    <row r="507" spans="1:10" ht="12.75" x14ac:dyDescent="0.2">
      <c r="A507"/>
      <c r="B507"/>
      <c r="C507"/>
      <c r="D507"/>
      <c r="E507"/>
      <c r="F507"/>
      <c r="G507"/>
      <c r="H507"/>
      <c r="I507"/>
      <c r="J507"/>
    </row>
    <row r="508" spans="1:10" ht="12.75" x14ac:dyDescent="0.2">
      <c r="A508"/>
      <c r="B508"/>
      <c r="C508"/>
      <c r="D508"/>
      <c r="E508"/>
      <c r="F508"/>
      <c r="G508"/>
      <c r="H508"/>
      <c r="I508"/>
      <c r="J508"/>
    </row>
    <row r="509" spans="1:10" ht="12.75" x14ac:dyDescent="0.2">
      <c r="A509"/>
      <c r="B509"/>
      <c r="C509"/>
      <c r="D509"/>
      <c r="E509"/>
      <c r="F509"/>
      <c r="G509"/>
      <c r="H509"/>
      <c r="I509"/>
      <c r="J509"/>
    </row>
    <row r="510" spans="1:10" ht="12.75" x14ac:dyDescent="0.2">
      <c r="A510"/>
      <c r="B510"/>
      <c r="C510"/>
      <c r="D510"/>
      <c r="E510"/>
      <c r="F510"/>
      <c r="G510"/>
      <c r="H510"/>
      <c r="I510"/>
      <c r="J510"/>
    </row>
    <row r="511" spans="1:10" ht="12.75" x14ac:dyDescent="0.2">
      <c r="A511"/>
      <c r="B511"/>
      <c r="C511"/>
      <c r="D511"/>
      <c r="E511"/>
      <c r="F511"/>
      <c r="G511"/>
      <c r="H511"/>
      <c r="I511"/>
      <c r="J511"/>
    </row>
    <row r="512" spans="1:10" ht="12.75" x14ac:dyDescent="0.2">
      <c r="A512"/>
      <c r="B512"/>
      <c r="C512"/>
      <c r="D512"/>
      <c r="E512"/>
      <c r="F512"/>
      <c r="G512"/>
      <c r="H512"/>
      <c r="I512"/>
      <c r="J512"/>
    </row>
    <row r="513" spans="1:10" s="28" customFormat="1" ht="12.75" x14ac:dyDescent="0.2">
      <c r="A513"/>
      <c r="B513"/>
      <c r="C513"/>
      <c r="D513"/>
      <c r="E513"/>
      <c r="F513"/>
      <c r="G513"/>
      <c r="H513"/>
      <c r="I513"/>
      <c r="J513"/>
    </row>
    <row r="514" spans="1:10" ht="12.75" x14ac:dyDescent="0.2">
      <c r="A514"/>
      <c r="B514"/>
      <c r="C514"/>
      <c r="D514"/>
      <c r="E514"/>
      <c r="F514"/>
      <c r="G514"/>
      <c r="H514"/>
      <c r="I514"/>
      <c r="J514"/>
    </row>
    <row r="515" spans="1:10" ht="12.75" x14ac:dyDescent="0.2">
      <c r="A515"/>
      <c r="B515"/>
      <c r="C515"/>
      <c r="D515"/>
      <c r="E515"/>
      <c r="F515"/>
      <c r="G515"/>
      <c r="H515"/>
      <c r="I515"/>
      <c r="J515"/>
    </row>
    <row r="516" spans="1:10" ht="12.75" x14ac:dyDescent="0.2">
      <c r="A516"/>
      <c r="B516"/>
      <c r="C516"/>
      <c r="D516"/>
      <c r="E516"/>
      <c r="F516"/>
      <c r="G516"/>
      <c r="H516"/>
      <c r="I516"/>
      <c r="J516"/>
    </row>
    <row r="517" spans="1:10" ht="12.75" x14ac:dyDescent="0.2">
      <c r="A517"/>
      <c r="B517"/>
      <c r="C517"/>
      <c r="D517"/>
      <c r="E517"/>
      <c r="F517"/>
      <c r="G517"/>
      <c r="H517"/>
      <c r="I517"/>
      <c r="J517"/>
    </row>
    <row r="518" spans="1:10" ht="12.75" x14ac:dyDescent="0.2">
      <c r="A518"/>
      <c r="B518"/>
      <c r="C518"/>
      <c r="D518"/>
      <c r="E518"/>
      <c r="F518"/>
      <c r="G518"/>
      <c r="H518"/>
      <c r="I518"/>
      <c r="J518"/>
    </row>
    <row r="519" spans="1:10" ht="12.75" x14ac:dyDescent="0.2">
      <c r="A519"/>
      <c r="B519"/>
      <c r="C519"/>
      <c r="D519"/>
      <c r="E519"/>
      <c r="F519"/>
      <c r="G519"/>
      <c r="H519"/>
      <c r="I519"/>
      <c r="J519"/>
    </row>
    <row r="520" spans="1:10" ht="12.75" x14ac:dyDescent="0.2">
      <c r="A520"/>
      <c r="B520"/>
      <c r="C520"/>
      <c r="D520"/>
      <c r="E520"/>
      <c r="F520"/>
      <c r="G520"/>
      <c r="H520"/>
      <c r="I520"/>
      <c r="J520"/>
    </row>
    <row r="521" spans="1:10" ht="12.75" x14ac:dyDescent="0.2">
      <c r="A521"/>
      <c r="B521"/>
      <c r="C521"/>
      <c r="D521"/>
      <c r="E521"/>
      <c r="F521"/>
      <c r="G521"/>
      <c r="H521"/>
      <c r="I521"/>
      <c r="J521"/>
    </row>
    <row r="522" spans="1:10" ht="12.75" x14ac:dyDescent="0.2">
      <c r="A522"/>
      <c r="B522"/>
      <c r="C522"/>
      <c r="D522"/>
      <c r="E522"/>
      <c r="F522"/>
      <c r="G522"/>
      <c r="H522"/>
      <c r="I522"/>
      <c r="J522"/>
    </row>
    <row r="523" spans="1:10" ht="12.75" x14ac:dyDescent="0.2">
      <c r="A523"/>
      <c r="B523"/>
      <c r="C523"/>
      <c r="D523"/>
      <c r="E523"/>
      <c r="F523"/>
      <c r="G523"/>
      <c r="H523"/>
      <c r="I523"/>
      <c r="J523"/>
    </row>
    <row r="524" spans="1:10" ht="12.75" x14ac:dyDescent="0.2">
      <c r="A524"/>
      <c r="B524"/>
      <c r="C524"/>
      <c r="D524"/>
      <c r="E524"/>
      <c r="F524"/>
      <c r="G524"/>
      <c r="H524"/>
      <c r="I524"/>
      <c r="J524"/>
    </row>
    <row r="525" spans="1:10" ht="12.75" x14ac:dyDescent="0.2">
      <c r="A525"/>
      <c r="B525"/>
      <c r="C525"/>
      <c r="D525"/>
      <c r="E525"/>
      <c r="F525"/>
      <c r="G525"/>
      <c r="H525"/>
      <c r="I525"/>
      <c r="J525"/>
    </row>
    <row r="526" spans="1:10" ht="12.75" x14ac:dyDescent="0.2">
      <c r="A526"/>
      <c r="B526"/>
      <c r="C526"/>
      <c r="D526"/>
      <c r="E526"/>
      <c r="F526"/>
      <c r="G526"/>
      <c r="H526"/>
      <c r="I526"/>
      <c r="J526"/>
    </row>
    <row r="527" spans="1:10" ht="12.75" x14ac:dyDescent="0.2">
      <c r="A527"/>
      <c r="B527"/>
      <c r="C527"/>
      <c r="D527"/>
      <c r="E527"/>
      <c r="F527"/>
      <c r="G527"/>
      <c r="H527"/>
      <c r="I527"/>
      <c r="J527"/>
    </row>
    <row r="528" spans="1:10" ht="12.75" x14ac:dyDescent="0.2">
      <c r="A528"/>
      <c r="B528"/>
      <c r="C528"/>
      <c r="D528"/>
      <c r="E528"/>
      <c r="F528"/>
      <c r="G528"/>
      <c r="H528"/>
      <c r="I528"/>
      <c r="J528"/>
    </row>
    <row r="529" spans="1:10" ht="12.75" x14ac:dyDescent="0.2">
      <c r="A529"/>
      <c r="B529"/>
      <c r="C529"/>
      <c r="D529"/>
      <c r="E529"/>
      <c r="F529"/>
      <c r="G529"/>
      <c r="H529"/>
      <c r="I529"/>
      <c r="J529"/>
    </row>
    <row r="530" spans="1:10" ht="12.75" x14ac:dyDescent="0.2">
      <c r="A530"/>
      <c r="B530"/>
      <c r="C530"/>
      <c r="D530"/>
      <c r="E530"/>
      <c r="F530"/>
      <c r="G530"/>
      <c r="H530"/>
      <c r="I530"/>
      <c r="J530"/>
    </row>
    <row r="531" spans="1:10" s="28" customFormat="1" ht="12.75" x14ac:dyDescent="0.2">
      <c r="A531"/>
      <c r="B531"/>
      <c r="C531"/>
      <c r="D531"/>
      <c r="E531"/>
      <c r="F531"/>
      <c r="G531"/>
      <c r="H531"/>
      <c r="I531"/>
      <c r="J531"/>
    </row>
    <row r="532" spans="1:10" ht="12.75" x14ac:dyDescent="0.2">
      <c r="A532"/>
      <c r="B532"/>
      <c r="C532"/>
      <c r="D532"/>
      <c r="E532"/>
      <c r="F532"/>
      <c r="G532"/>
      <c r="H532"/>
      <c r="I532"/>
      <c r="J532"/>
    </row>
    <row r="533" spans="1:10" ht="12.75" x14ac:dyDescent="0.2">
      <c r="A533"/>
      <c r="B533"/>
      <c r="C533"/>
      <c r="D533"/>
      <c r="E533"/>
      <c r="F533"/>
      <c r="G533"/>
      <c r="H533"/>
      <c r="I533"/>
      <c r="J533"/>
    </row>
    <row r="534" spans="1:10" ht="12.75" x14ac:dyDescent="0.2">
      <c r="A534"/>
      <c r="B534"/>
      <c r="C534"/>
      <c r="D534"/>
      <c r="E534"/>
      <c r="F534"/>
      <c r="G534"/>
      <c r="H534"/>
      <c r="I534"/>
      <c r="J534"/>
    </row>
    <row r="535" spans="1:10" ht="12.75" x14ac:dyDescent="0.2">
      <c r="A535"/>
      <c r="B535"/>
      <c r="C535"/>
      <c r="D535"/>
      <c r="E535"/>
      <c r="F535"/>
      <c r="G535"/>
      <c r="H535"/>
      <c r="I535"/>
      <c r="J535"/>
    </row>
    <row r="536" spans="1:10" ht="12.75" x14ac:dyDescent="0.2">
      <c r="A536"/>
      <c r="B536"/>
      <c r="C536"/>
      <c r="D536"/>
      <c r="E536"/>
      <c r="F536"/>
      <c r="G536"/>
      <c r="H536"/>
      <c r="I536"/>
      <c r="J536"/>
    </row>
    <row r="537" spans="1:10" ht="12.75" x14ac:dyDescent="0.2">
      <c r="A537"/>
      <c r="B537"/>
      <c r="C537"/>
      <c r="D537"/>
      <c r="E537"/>
      <c r="F537"/>
      <c r="G537"/>
      <c r="H537"/>
      <c r="I537"/>
      <c r="J537"/>
    </row>
    <row r="538" spans="1:10" ht="12.75" x14ac:dyDescent="0.2">
      <c r="A538"/>
      <c r="B538"/>
      <c r="C538"/>
      <c r="D538"/>
      <c r="E538"/>
      <c r="F538"/>
      <c r="G538"/>
      <c r="H538"/>
      <c r="I538"/>
      <c r="J538"/>
    </row>
    <row r="539" spans="1:10" ht="12.75" x14ac:dyDescent="0.2">
      <c r="A539"/>
      <c r="B539"/>
      <c r="C539"/>
      <c r="D539"/>
      <c r="E539"/>
      <c r="F539"/>
      <c r="G539"/>
      <c r="H539"/>
      <c r="I539"/>
      <c r="J539"/>
    </row>
    <row r="540" spans="1:10" ht="12.75" x14ac:dyDescent="0.2">
      <c r="A540"/>
      <c r="B540"/>
      <c r="C540"/>
      <c r="D540"/>
      <c r="E540"/>
      <c r="F540"/>
      <c r="G540"/>
      <c r="H540"/>
      <c r="I540"/>
      <c r="J540"/>
    </row>
    <row r="541" spans="1:10" ht="12.75" x14ac:dyDescent="0.2">
      <c r="A541"/>
      <c r="B541"/>
      <c r="C541"/>
      <c r="D541"/>
      <c r="E541"/>
      <c r="F541"/>
      <c r="G541"/>
      <c r="H541"/>
      <c r="I541"/>
      <c r="J541"/>
    </row>
    <row r="542" spans="1:10" ht="12.75" x14ac:dyDescent="0.2">
      <c r="A542"/>
      <c r="B542"/>
      <c r="C542"/>
      <c r="D542"/>
      <c r="E542"/>
      <c r="F542"/>
      <c r="G542"/>
      <c r="H542"/>
      <c r="I542"/>
      <c r="J542"/>
    </row>
    <row r="543" spans="1:10" ht="12.75" x14ac:dyDescent="0.2">
      <c r="A543"/>
      <c r="B543"/>
      <c r="C543"/>
      <c r="D543"/>
      <c r="E543"/>
      <c r="F543"/>
      <c r="G543"/>
      <c r="H543"/>
      <c r="I543"/>
      <c r="J543"/>
    </row>
    <row r="544" spans="1:10" ht="12.75" x14ac:dyDescent="0.2">
      <c r="A544"/>
      <c r="B544"/>
      <c r="C544"/>
      <c r="D544"/>
      <c r="E544"/>
      <c r="F544"/>
      <c r="G544"/>
      <c r="H544"/>
      <c r="I544"/>
      <c r="J544"/>
    </row>
    <row r="545" spans="1:10" ht="12.75" x14ac:dyDescent="0.2">
      <c r="A545"/>
      <c r="B545"/>
      <c r="C545"/>
      <c r="D545"/>
      <c r="E545"/>
      <c r="F545"/>
      <c r="G545"/>
      <c r="H545"/>
      <c r="I545"/>
      <c r="J545"/>
    </row>
    <row r="546" spans="1:10" ht="12.75" x14ac:dyDescent="0.2">
      <c r="A546"/>
      <c r="B546"/>
      <c r="C546"/>
      <c r="D546"/>
      <c r="E546"/>
      <c r="F546"/>
      <c r="G546"/>
      <c r="H546"/>
      <c r="I546"/>
      <c r="J546"/>
    </row>
    <row r="547" spans="1:10" ht="12.75" x14ac:dyDescent="0.2">
      <c r="A547"/>
      <c r="B547"/>
      <c r="C547"/>
      <c r="D547"/>
      <c r="E547"/>
      <c r="F547"/>
      <c r="G547"/>
      <c r="H547"/>
      <c r="I547"/>
      <c r="J547"/>
    </row>
    <row r="548" spans="1:10" ht="12.75" x14ac:dyDescent="0.2">
      <c r="A548"/>
      <c r="B548"/>
      <c r="C548"/>
      <c r="D548"/>
      <c r="E548"/>
      <c r="F548"/>
      <c r="G548"/>
      <c r="H548"/>
      <c r="I548"/>
      <c r="J548"/>
    </row>
    <row r="549" spans="1:10" ht="12.75" x14ac:dyDescent="0.2">
      <c r="A549"/>
      <c r="B549"/>
      <c r="C549"/>
      <c r="D549"/>
      <c r="E549"/>
      <c r="F549"/>
      <c r="G549"/>
      <c r="H549"/>
      <c r="I549"/>
      <c r="J549"/>
    </row>
    <row r="550" spans="1:10" ht="12.75" x14ac:dyDescent="0.2">
      <c r="A550"/>
      <c r="B550"/>
      <c r="C550"/>
      <c r="D550"/>
      <c r="E550"/>
      <c r="F550"/>
      <c r="G550"/>
      <c r="H550"/>
      <c r="I550"/>
      <c r="J550"/>
    </row>
    <row r="551" spans="1:10" ht="12.75" x14ac:dyDescent="0.2">
      <c r="A551"/>
      <c r="B551"/>
      <c r="C551"/>
      <c r="D551"/>
      <c r="E551"/>
      <c r="F551"/>
      <c r="G551"/>
      <c r="H551"/>
      <c r="I551"/>
      <c r="J551"/>
    </row>
    <row r="552" spans="1:10" ht="12.75" x14ac:dyDescent="0.2">
      <c r="A552"/>
      <c r="B552"/>
      <c r="C552"/>
      <c r="D552"/>
      <c r="E552"/>
      <c r="F552"/>
      <c r="G552"/>
      <c r="H552"/>
      <c r="I552"/>
      <c r="J552"/>
    </row>
    <row r="553" spans="1:10" s="28" customFormat="1" ht="12.75" x14ac:dyDescent="0.2">
      <c r="A553"/>
      <c r="B553"/>
      <c r="C553"/>
      <c r="D553"/>
      <c r="E553"/>
      <c r="F553"/>
      <c r="G553"/>
      <c r="H553"/>
      <c r="I553"/>
      <c r="J553"/>
    </row>
    <row r="554" spans="1:10" ht="12.75" x14ac:dyDescent="0.2">
      <c r="A554"/>
      <c r="B554"/>
      <c r="C554"/>
      <c r="D554"/>
      <c r="E554"/>
      <c r="F554"/>
      <c r="G554"/>
      <c r="H554"/>
      <c r="I554"/>
      <c r="J554"/>
    </row>
    <row r="555" spans="1:10" ht="12.75" x14ac:dyDescent="0.2">
      <c r="A555"/>
      <c r="B555"/>
      <c r="C555"/>
      <c r="D555"/>
      <c r="E555"/>
      <c r="F555"/>
      <c r="G555"/>
      <c r="H555"/>
      <c r="I555"/>
      <c r="J555"/>
    </row>
    <row r="556" spans="1:10" ht="12.75" x14ac:dyDescent="0.2">
      <c r="A556"/>
      <c r="B556"/>
      <c r="C556"/>
      <c r="D556"/>
      <c r="E556"/>
      <c r="F556"/>
      <c r="G556"/>
      <c r="H556"/>
      <c r="I556"/>
      <c r="J556"/>
    </row>
    <row r="557" spans="1:10" ht="12.75" x14ac:dyDescent="0.2">
      <c r="A557"/>
      <c r="B557"/>
      <c r="C557"/>
      <c r="D557"/>
      <c r="E557"/>
      <c r="F557"/>
      <c r="G557"/>
      <c r="H557"/>
      <c r="I557"/>
      <c r="J557"/>
    </row>
    <row r="558" spans="1:10" ht="12.75" x14ac:dyDescent="0.2">
      <c r="A558"/>
      <c r="B558"/>
      <c r="C558"/>
      <c r="D558"/>
      <c r="E558"/>
      <c r="F558"/>
      <c r="G558"/>
      <c r="H558"/>
      <c r="I558"/>
      <c r="J558"/>
    </row>
    <row r="559" spans="1:10" ht="12.75" x14ac:dyDescent="0.2">
      <c r="A559"/>
      <c r="B559"/>
      <c r="C559"/>
      <c r="D559"/>
      <c r="E559"/>
      <c r="F559"/>
      <c r="G559"/>
      <c r="H559"/>
      <c r="I559"/>
      <c r="J559"/>
    </row>
    <row r="560" spans="1:10" ht="12.75" x14ac:dyDescent="0.2">
      <c r="A560"/>
      <c r="B560"/>
      <c r="C560"/>
      <c r="D560"/>
      <c r="E560"/>
      <c r="F560"/>
      <c r="G560"/>
      <c r="H560"/>
      <c r="I560"/>
      <c r="J560"/>
    </row>
    <row r="561" spans="1:10" ht="12.75" x14ac:dyDescent="0.2">
      <c r="A561"/>
      <c r="B561"/>
      <c r="C561"/>
      <c r="D561"/>
      <c r="E561"/>
      <c r="F561"/>
      <c r="G561"/>
      <c r="H561"/>
      <c r="I561"/>
      <c r="J561"/>
    </row>
    <row r="562" spans="1:10" ht="12.75" x14ac:dyDescent="0.2">
      <c r="A562"/>
      <c r="B562"/>
      <c r="C562"/>
      <c r="D562"/>
      <c r="E562"/>
      <c r="F562"/>
      <c r="G562"/>
      <c r="H562"/>
      <c r="I562"/>
      <c r="J562"/>
    </row>
    <row r="563" spans="1:10" ht="12.75" x14ac:dyDescent="0.2">
      <c r="A563"/>
      <c r="B563"/>
      <c r="C563"/>
      <c r="D563"/>
      <c r="E563"/>
      <c r="F563"/>
      <c r="G563"/>
      <c r="H563"/>
      <c r="I563"/>
      <c r="J563"/>
    </row>
    <row r="564" spans="1:10" ht="12.75" x14ac:dyDescent="0.2">
      <c r="A564"/>
      <c r="B564"/>
      <c r="C564"/>
      <c r="D564"/>
      <c r="E564"/>
      <c r="F564"/>
      <c r="G564"/>
      <c r="H564"/>
      <c r="I564"/>
      <c r="J564"/>
    </row>
    <row r="565" spans="1:10" ht="12.75" x14ac:dyDescent="0.2">
      <c r="A565"/>
      <c r="B565"/>
      <c r="C565"/>
      <c r="D565"/>
      <c r="E565"/>
      <c r="F565"/>
      <c r="G565"/>
      <c r="H565"/>
      <c r="I565"/>
      <c r="J565"/>
    </row>
    <row r="566" spans="1:10" ht="12.75" x14ac:dyDescent="0.2">
      <c r="A566"/>
      <c r="B566"/>
      <c r="C566"/>
      <c r="D566"/>
      <c r="E566"/>
      <c r="F566"/>
      <c r="G566"/>
      <c r="H566"/>
      <c r="I566"/>
      <c r="J566"/>
    </row>
    <row r="567" spans="1:10" ht="12.75" x14ac:dyDescent="0.2">
      <c r="A567"/>
      <c r="B567"/>
      <c r="C567"/>
      <c r="D567"/>
      <c r="E567"/>
      <c r="F567"/>
      <c r="G567"/>
      <c r="H567"/>
      <c r="I567"/>
      <c r="J567"/>
    </row>
    <row r="568" spans="1:10" ht="12.75" x14ac:dyDescent="0.2">
      <c r="A568"/>
      <c r="B568"/>
      <c r="C568"/>
      <c r="D568"/>
      <c r="E568"/>
      <c r="F568"/>
      <c r="G568"/>
      <c r="H568"/>
      <c r="I568"/>
      <c r="J568"/>
    </row>
    <row r="569" spans="1:10" ht="12.75" x14ac:dyDescent="0.2">
      <c r="A569"/>
      <c r="B569"/>
      <c r="C569"/>
      <c r="D569"/>
      <c r="E569"/>
      <c r="F569"/>
      <c r="G569"/>
      <c r="H569"/>
      <c r="I569"/>
      <c r="J569"/>
    </row>
    <row r="570" spans="1:10" ht="12.75" x14ac:dyDescent="0.2">
      <c r="A570"/>
      <c r="B570"/>
      <c r="C570"/>
      <c r="D570"/>
      <c r="E570"/>
      <c r="F570"/>
      <c r="G570"/>
      <c r="H570"/>
      <c r="I570"/>
      <c r="J570"/>
    </row>
    <row r="571" spans="1:10" ht="12.75" x14ac:dyDescent="0.2">
      <c r="A571"/>
      <c r="B571"/>
      <c r="C571"/>
      <c r="D571"/>
      <c r="E571"/>
      <c r="F571"/>
      <c r="G571"/>
      <c r="H571"/>
      <c r="I571"/>
      <c r="J571"/>
    </row>
    <row r="572" spans="1:10" ht="12.75" x14ac:dyDescent="0.2">
      <c r="A572"/>
      <c r="B572"/>
      <c r="C572"/>
      <c r="D572"/>
      <c r="E572"/>
      <c r="F572"/>
      <c r="G572"/>
      <c r="H572"/>
      <c r="I572"/>
      <c r="J572"/>
    </row>
    <row r="573" spans="1:10" s="28" customFormat="1" ht="12.75" x14ac:dyDescent="0.2">
      <c r="A573"/>
      <c r="B573"/>
      <c r="C573"/>
      <c r="D573"/>
      <c r="E573"/>
      <c r="F573"/>
      <c r="G573"/>
      <c r="H573"/>
      <c r="I573"/>
      <c r="J573"/>
    </row>
    <row r="574" spans="1:10" ht="12.75" x14ac:dyDescent="0.2">
      <c r="A574"/>
      <c r="B574"/>
      <c r="C574"/>
      <c r="D574"/>
      <c r="E574"/>
      <c r="F574"/>
      <c r="G574"/>
      <c r="H574"/>
      <c r="I574"/>
      <c r="J574"/>
    </row>
    <row r="575" spans="1:10" ht="12.75" x14ac:dyDescent="0.2">
      <c r="A575"/>
      <c r="B575"/>
      <c r="C575"/>
      <c r="D575"/>
      <c r="E575"/>
      <c r="F575"/>
      <c r="G575"/>
      <c r="H575"/>
      <c r="I575"/>
      <c r="J575"/>
    </row>
    <row r="576" spans="1:10" ht="12.75" x14ac:dyDescent="0.2">
      <c r="A576"/>
      <c r="B576"/>
      <c r="C576"/>
      <c r="D576"/>
      <c r="E576"/>
      <c r="F576"/>
      <c r="G576"/>
      <c r="H576"/>
      <c r="I576"/>
      <c r="J576"/>
    </row>
    <row r="577" spans="1:10" ht="12.75" x14ac:dyDescent="0.2">
      <c r="A577"/>
      <c r="B577"/>
      <c r="C577"/>
      <c r="D577"/>
      <c r="E577"/>
      <c r="F577"/>
      <c r="G577"/>
      <c r="H577"/>
      <c r="I577"/>
      <c r="J577"/>
    </row>
    <row r="578" spans="1:10" ht="12.75" x14ac:dyDescent="0.2">
      <c r="A578"/>
      <c r="B578"/>
      <c r="C578"/>
      <c r="D578"/>
      <c r="E578"/>
      <c r="F578"/>
      <c r="G578"/>
      <c r="H578"/>
      <c r="I578"/>
      <c r="J578"/>
    </row>
    <row r="579" spans="1:10" ht="12.75" x14ac:dyDescent="0.2">
      <c r="A579"/>
      <c r="B579"/>
      <c r="C579"/>
      <c r="D579"/>
      <c r="E579"/>
      <c r="F579"/>
      <c r="G579"/>
      <c r="H579"/>
      <c r="I579"/>
      <c r="J579"/>
    </row>
    <row r="580" spans="1:10" ht="12.75" x14ac:dyDescent="0.2">
      <c r="A580"/>
      <c r="B580"/>
      <c r="C580"/>
      <c r="D580"/>
      <c r="E580"/>
      <c r="F580"/>
      <c r="G580"/>
      <c r="H580"/>
      <c r="I580"/>
      <c r="J580"/>
    </row>
    <row r="581" spans="1:10" ht="12.75" x14ac:dyDescent="0.2">
      <c r="A581"/>
      <c r="B581"/>
      <c r="C581"/>
      <c r="D581"/>
      <c r="E581"/>
      <c r="F581"/>
      <c r="G581"/>
      <c r="H581"/>
      <c r="I581"/>
      <c r="J581"/>
    </row>
    <row r="582" spans="1:10" ht="12.75" x14ac:dyDescent="0.2">
      <c r="A582"/>
      <c r="B582"/>
      <c r="C582"/>
      <c r="D582"/>
      <c r="E582"/>
      <c r="F582"/>
      <c r="G582"/>
      <c r="H582"/>
      <c r="I582"/>
      <c r="J582"/>
    </row>
    <row r="583" spans="1:10" ht="12.75" x14ac:dyDescent="0.2">
      <c r="A583"/>
      <c r="B583"/>
      <c r="C583"/>
      <c r="D583"/>
      <c r="E583"/>
      <c r="F583"/>
      <c r="G583"/>
      <c r="H583"/>
      <c r="I583"/>
      <c r="J583"/>
    </row>
    <row r="584" spans="1:10" ht="12.75" x14ac:dyDescent="0.2">
      <c r="A584"/>
      <c r="B584"/>
      <c r="C584"/>
      <c r="D584"/>
      <c r="E584"/>
      <c r="F584"/>
      <c r="G584"/>
      <c r="H584"/>
      <c r="I584"/>
      <c r="J584"/>
    </row>
    <row r="585" spans="1:10" ht="12.75" x14ac:dyDescent="0.2">
      <c r="A585"/>
      <c r="B585"/>
      <c r="C585"/>
      <c r="D585"/>
      <c r="E585"/>
      <c r="F585"/>
      <c r="G585"/>
      <c r="H585"/>
      <c r="I585"/>
      <c r="J585"/>
    </row>
    <row r="586" spans="1:10" ht="12.75" x14ac:dyDescent="0.2">
      <c r="A586"/>
      <c r="B586"/>
      <c r="C586"/>
      <c r="D586"/>
      <c r="E586"/>
      <c r="F586"/>
      <c r="G586"/>
      <c r="H586"/>
      <c r="I586"/>
      <c r="J586"/>
    </row>
    <row r="587" spans="1:10" ht="12.75" x14ac:dyDescent="0.2">
      <c r="A587"/>
      <c r="B587"/>
      <c r="C587"/>
      <c r="D587"/>
      <c r="E587"/>
      <c r="F587"/>
      <c r="G587"/>
      <c r="H587"/>
      <c r="I587"/>
      <c r="J587"/>
    </row>
    <row r="588" spans="1:10" ht="12.75" x14ac:dyDescent="0.2">
      <c r="A588"/>
      <c r="B588"/>
      <c r="C588"/>
      <c r="D588"/>
      <c r="E588"/>
      <c r="F588"/>
      <c r="G588"/>
      <c r="H588"/>
      <c r="I588"/>
      <c r="J588"/>
    </row>
    <row r="589" spans="1:10" ht="12.75" x14ac:dyDescent="0.2">
      <c r="A589"/>
      <c r="B589"/>
      <c r="C589"/>
      <c r="D589"/>
      <c r="E589"/>
      <c r="F589"/>
      <c r="G589"/>
      <c r="H589"/>
      <c r="I589"/>
      <c r="J589"/>
    </row>
    <row r="590" spans="1:10" ht="12.75" x14ac:dyDescent="0.2">
      <c r="A590"/>
      <c r="B590"/>
      <c r="C590"/>
      <c r="D590"/>
      <c r="E590"/>
      <c r="F590"/>
      <c r="G590"/>
      <c r="H590"/>
      <c r="I590"/>
      <c r="J590"/>
    </row>
    <row r="591" spans="1:10" ht="12.75" x14ac:dyDescent="0.2">
      <c r="A591"/>
      <c r="B591"/>
      <c r="C591"/>
      <c r="D591"/>
      <c r="E591"/>
      <c r="F591"/>
      <c r="G591"/>
      <c r="H591"/>
      <c r="I591"/>
      <c r="J591"/>
    </row>
    <row r="592" spans="1:10" s="28" customFormat="1" ht="12.75" x14ac:dyDescent="0.2">
      <c r="A592"/>
      <c r="B592"/>
      <c r="C592"/>
      <c r="D592"/>
      <c r="E592"/>
      <c r="F592"/>
      <c r="G592"/>
      <c r="H592"/>
      <c r="I592"/>
      <c r="J592"/>
    </row>
    <row r="593" spans="1:10" ht="12.75" x14ac:dyDescent="0.2">
      <c r="A593"/>
      <c r="B593"/>
      <c r="C593"/>
      <c r="D593"/>
      <c r="E593"/>
      <c r="F593"/>
      <c r="G593"/>
      <c r="H593"/>
      <c r="I593"/>
      <c r="J593"/>
    </row>
    <row r="594" spans="1:10" ht="12.75" x14ac:dyDescent="0.2">
      <c r="A594"/>
      <c r="B594"/>
      <c r="C594"/>
      <c r="D594"/>
      <c r="E594"/>
      <c r="F594"/>
      <c r="G594"/>
      <c r="H594"/>
      <c r="I594"/>
      <c r="J594"/>
    </row>
    <row r="595" spans="1:10" ht="12.75" x14ac:dyDescent="0.2">
      <c r="A595"/>
      <c r="B595"/>
      <c r="C595"/>
      <c r="D595"/>
      <c r="E595"/>
      <c r="F595"/>
      <c r="G595"/>
      <c r="H595"/>
      <c r="I595"/>
      <c r="J595"/>
    </row>
    <row r="596" spans="1:10" ht="12.75" x14ac:dyDescent="0.2">
      <c r="A596"/>
      <c r="B596"/>
      <c r="C596"/>
      <c r="D596"/>
      <c r="E596"/>
      <c r="F596"/>
      <c r="G596"/>
      <c r="H596"/>
      <c r="I596"/>
      <c r="J596"/>
    </row>
    <row r="597" spans="1:10" ht="12.75" x14ac:dyDescent="0.2">
      <c r="A597"/>
      <c r="B597"/>
      <c r="C597"/>
      <c r="D597"/>
      <c r="E597"/>
      <c r="F597"/>
      <c r="G597"/>
      <c r="H597"/>
      <c r="I597"/>
      <c r="J597"/>
    </row>
    <row r="598" spans="1:10" ht="12.75" x14ac:dyDescent="0.2">
      <c r="A598"/>
      <c r="B598"/>
      <c r="C598"/>
      <c r="D598"/>
      <c r="E598"/>
      <c r="F598"/>
      <c r="G598"/>
      <c r="H598"/>
      <c r="I598"/>
      <c r="J598"/>
    </row>
    <row r="599" spans="1:10" ht="12.75" x14ac:dyDescent="0.2">
      <c r="A599"/>
      <c r="B599"/>
      <c r="C599"/>
      <c r="D599"/>
      <c r="E599"/>
      <c r="F599"/>
      <c r="G599"/>
      <c r="H599"/>
      <c r="I599"/>
      <c r="J599"/>
    </row>
    <row r="600" spans="1:10" ht="12.75" x14ac:dyDescent="0.2">
      <c r="A600"/>
      <c r="B600"/>
      <c r="C600"/>
      <c r="D600"/>
      <c r="E600"/>
      <c r="F600"/>
      <c r="G600"/>
      <c r="H600"/>
      <c r="I600"/>
      <c r="J600"/>
    </row>
    <row r="601" spans="1:10" ht="12.75" x14ac:dyDescent="0.2">
      <c r="A601"/>
      <c r="B601"/>
      <c r="C601"/>
      <c r="D601"/>
      <c r="E601"/>
      <c r="F601"/>
      <c r="G601"/>
      <c r="H601"/>
      <c r="I601"/>
      <c r="J601"/>
    </row>
    <row r="602" spans="1:10" ht="12.75" x14ac:dyDescent="0.2">
      <c r="A602"/>
      <c r="B602"/>
      <c r="C602"/>
      <c r="D602"/>
      <c r="E602"/>
      <c r="F602"/>
      <c r="G602"/>
      <c r="H602"/>
      <c r="I602"/>
      <c r="J602"/>
    </row>
    <row r="603" spans="1:10" ht="12.75" x14ac:dyDescent="0.2">
      <c r="A603"/>
      <c r="B603"/>
      <c r="C603"/>
      <c r="D603"/>
      <c r="E603"/>
      <c r="F603"/>
      <c r="G603"/>
      <c r="H603"/>
      <c r="I603"/>
      <c r="J603"/>
    </row>
    <row r="604" spans="1:10" ht="12.75" x14ac:dyDescent="0.2">
      <c r="A604"/>
      <c r="B604"/>
      <c r="C604"/>
      <c r="D604"/>
      <c r="E604"/>
      <c r="F604"/>
      <c r="G604"/>
      <c r="H604"/>
      <c r="I604"/>
      <c r="J604"/>
    </row>
    <row r="605" spans="1:10" ht="12.75" x14ac:dyDescent="0.2">
      <c r="A605"/>
      <c r="B605"/>
      <c r="C605"/>
      <c r="D605"/>
      <c r="E605"/>
      <c r="F605"/>
      <c r="G605"/>
      <c r="H605"/>
      <c r="I605"/>
      <c r="J605"/>
    </row>
    <row r="606" spans="1:10" ht="12.75" x14ac:dyDescent="0.2">
      <c r="A606"/>
      <c r="B606"/>
      <c r="C606"/>
      <c r="D606"/>
      <c r="E606"/>
      <c r="F606"/>
      <c r="G606"/>
      <c r="H606"/>
      <c r="I606"/>
      <c r="J606"/>
    </row>
    <row r="607" spans="1:10" ht="12.75" x14ac:dyDescent="0.2">
      <c r="A607"/>
      <c r="B607"/>
      <c r="C607"/>
      <c r="D607"/>
      <c r="E607"/>
      <c r="F607"/>
      <c r="G607"/>
      <c r="H607"/>
      <c r="I607"/>
      <c r="J607"/>
    </row>
    <row r="608" spans="1:10" ht="12.75" x14ac:dyDescent="0.2">
      <c r="A608"/>
      <c r="B608"/>
      <c r="C608"/>
      <c r="D608"/>
      <c r="E608"/>
      <c r="F608"/>
      <c r="G608"/>
      <c r="H608"/>
      <c r="I608"/>
      <c r="J608"/>
    </row>
    <row r="609" spans="1:10" ht="12.75" x14ac:dyDescent="0.2">
      <c r="A609"/>
      <c r="B609"/>
      <c r="C609"/>
      <c r="D609"/>
      <c r="E609"/>
      <c r="F609"/>
      <c r="G609"/>
      <c r="H609"/>
      <c r="I609"/>
      <c r="J609"/>
    </row>
    <row r="610" spans="1:10" ht="12.75" x14ac:dyDescent="0.2">
      <c r="A610"/>
      <c r="B610"/>
      <c r="C610"/>
      <c r="D610"/>
      <c r="E610"/>
      <c r="F610"/>
      <c r="G610"/>
      <c r="H610"/>
      <c r="I610"/>
      <c r="J610"/>
    </row>
    <row r="611" spans="1:10" ht="12.75" x14ac:dyDescent="0.2">
      <c r="A611"/>
      <c r="B611"/>
      <c r="C611"/>
      <c r="D611"/>
      <c r="E611"/>
      <c r="F611"/>
      <c r="G611"/>
      <c r="H611"/>
      <c r="I611"/>
      <c r="J611"/>
    </row>
    <row r="612" spans="1:10" ht="12.75" x14ac:dyDescent="0.2">
      <c r="A612"/>
      <c r="B612"/>
      <c r="C612"/>
      <c r="D612"/>
      <c r="E612"/>
      <c r="F612"/>
      <c r="G612"/>
      <c r="H612"/>
      <c r="I612"/>
      <c r="J612"/>
    </row>
    <row r="613" spans="1:10" ht="12.75" x14ac:dyDescent="0.2">
      <c r="A613"/>
      <c r="B613"/>
      <c r="C613"/>
      <c r="D613"/>
      <c r="E613"/>
      <c r="F613"/>
      <c r="G613"/>
      <c r="H613"/>
      <c r="I613"/>
      <c r="J613"/>
    </row>
    <row r="614" spans="1:10" s="28" customFormat="1" ht="12.75" x14ac:dyDescent="0.2">
      <c r="A614"/>
      <c r="B614"/>
      <c r="C614"/>
      <c r="D614"/>
      <c r="E614"/>
      <c r="F614"/>
      <c r="G614"/>
      <c r="H614"/>
      <c r="I614"/>
      <c r="J614"/>
    </row>
    <row r="615" spans="1:10" ht="12.75" x14ac:dyDescent="0.2">
      <c r="A615"/>
      <c r="B615"/>
      <c r="C615"/>
      <c r="D615"/>
      <c r="E615"/>
      <c r="F615"/>
      <c r="G615"/>
      <c r="H615"/>
      <c r="I615"/>
      <c r="J615"/>
    </row>
    <row r="616" spans="1:10" ht="12.75" x14ac:dyDescent="0.2">
      <c r="A616"/>
      <c r="B616"/>
      <c r="C616"/>
      <c r="D616"/>
      <c r="E616"/>
      <c r="F616"/>
      <c r="G616"/>
      <c r="H616"/>
      <c r="I616"/>
      <c r="J616"/>
    </row>
    <row r="617" spans="1:10" ht="12.75" x14ac:dyDescent="0.2">
      <c r="A617"/>
      <c r="B617"/>
      <c r="C617"/>
      <c r="D617"/>
      <c r="E617"/>
      <c r="F617"/>
      <c r="G617"/>
      <c r="H617"/>
      <c r="I617"/>
      <c r="J617"/>
    </row>
    <row r="618" spans="1:10" ht="12.75" x14ac:dyDescent="0.2">
      <c r="A618"/>
      <c r="B618"/>
      <c r="C618"/>
      <c r="D618"/>
      <c r="E618"/>
      <c r="F618"/>
      <c r="G618"/>
      <c r="H618"/>
      <c r="I618"/>
      <c r="J618"/>
    </row>
    <row r="619" spans="1:10" ht="12.75" x14ac:dyDescent="0.2">
      <c r="A619"/>
      <c r="B619"/>
      <c r="C619"/>
      <c r="D619"/>
      <c r="E619"/>
      <c r="F619"/>
      <c r="G619"/>
      <c r="H619"/>
      <c r="I619"/>
      <c r="J619"/>
    </row>
    <row r="620" spans="1:10" ht="12.75" x14ac:dyDescent="0.2">
      <c r="A620"/>
      <c r="B620"/>
      <c r="C620"/>
      <c r="D620"/>
      <c r="E620"/>
      <c r="F620"/>
      <c r="G620"/>
      <c r="H620"/>
      <c r="I620"/>
      <c r="J620"/>
    </row>
    <row r="621" spans="1:10" ht="12.75" x14ac:dyDescent="0.2">
      <c r="A621"/>
      <c r="B621"/>
      <c r="C621"/>
      <c r="D621"/>
      <c r="E621"/>
      <c r="F621"/>
      <c r="G621"/>
      <c r="H621"/>
      <c r="I621"/>
      <c r="J621"/>
    </row>
    <row r="622" spans="1:10" ht="12.75" x14ac:dyDescent="0.2">
      <c r="A622"/>
      <c r="B622"/>
      <c r="C622"/>
      <c r="D622"/>
      <c r="E622"/>
      <c r="F622"/>
      <c r="G622"/>
      <c r="H622"/>
      <c r="I622"/>
      <c r="J622"/>
    </row>
    <row r="623" spans="1:10" ht="12.75" x14ac:dyDescent="0.2">
      <c r="A623"/>
      <c r="B623"/>
      <c r="C623"/>
      <c r="D623"/>
      <c r="E623"/>
      <c r="F623"/>
      <c r="G623"/>
      <c r="H623"/>
      <c r="I623"/>
      <c r="J623"/>
    </row>
    <row r="624" spans="1:10" ht="12.75" x14ac:dyDescent="0.2">
      <c r="A624"/>
      <c r="B624"/>
      <c r="C624"/>
      <c r="D624"/>
      <c r="E624"/>
      <c r="F624"/>
      <c r="G624"/>
      <c r="H624"/>
      <c r="I624"/>
      <c r="J624"/>
    </row>
    <row r="625" spans="1:10" ht="12.75" x14ac:dyDescent="0.2">
      <c r="A625"/>
      <c r="B625"/>
      <c r="C625"/>
      <c r="D625"/>
      <c r="E625"/>
      <c r="F625"/>
      <c r="G625"/>
      <c r="H625"/>
      <c r="I625"/>
      <c r="J625"/>
    </row>
    <row r="626" spans="1:10" ht="12.75" x14ac:dyDescent="0.2">
      <c r="A626"/>
      <c r="B626"/>
      <c r="C626"/>
      <c r="D626"/>
      <c r="E626"/>
      <c r="F626"/>
      <c r="G626"/>
      <c r="H626"/>
      <c r="I626"/>
      <c r="J626"/>
    </row>
    <row r="627" spans="1:10" ht="12.75" x14ac:dyDescent="0.2">
      <c r="A627"/>
      <c r="B627"/>
      <c r="C627"/>
      <c r="D627"/>
      <c r="E627"/>
      <c r="F627"/>
      <c r="G627"/>
      <c r="H627"/>
      <c r="I627"/>
      <c r="J627"/>
    </row>
    <row r="628" spans="1:10" ht="12.75" x14ac:dyDescent="0.2">
      <c r="A628"/>
      <c r="B628"/>
      <c r="C628"/>
      <c r="D628"/>
      <c r="E628"/>
      <c r="F628"/>
      <c r="G628"/>
      <c r="H628"/>
      <c r="I628"/>
      <c r="J628"/>
    </row>
    <row r="629" spans="1:10" ht="12.75" x14ac:dyDescent="0.2">
      <c r="A629"/>
      <c r="B629"/>
      <c r="C629"/>
      <c r="D629"/>
      <c r="E629"/>
      <c r="F629"/>
      <c r="G629"/>
      <c r="H629"/>
      <c r="I629"/>
      <c r="J629"/>
    </row>
    <row r="630" spans="1:10" ht="12.75" x14ac:dyDescent="0.2">
      <c r="A630"/>
      <c r="B630"/>
      <c r="C630"/>
      <c r="D630"/>
      <c r="E630"/>
      <c r="F630"/>
      <c r="G630"/>
      <c r="H630"/>
      <c r="I630"/>
      <c r="J630"/>
    </row>
    <row r="631" spans="1:10" ht="12.75" x14ac:dyDescent="0.2">
      <c r="A631"/>
      <c r="B631"/>
      <c r="C631"/>
      <c r="D631"/>
      <c r="E631"/>
      <c r="F631"/>
      <c r="G631"/>
      <c r="H631"/>
      <c r="I631"/>
      <c r="J631"/>
    </row>
    <row r="632" spans="1:10" ht="12.75" x14ac:dyDescent="0.2">
      <c r="A632"/>
      <c r="B632"/>
      <c r="C632"/>
      <c r="D632"/>
      <c r="E632"/>
      <c r="F632"/>
      <c r="G632"/>
      <c r="H632"/>
      <c r="I632"/>
      <c r="J632"/>
    </row>
    <row r="633" spans="1:10" ht="12.75" x14ac:dyDescent="0.2">
      <c r="A633"/>
      <c r="B633"/>
      <c r="C633"/>
      <c r="D633"/>
      <c r="E633"/>
      <c r="F633"/>
      <c r="G633"/>
      <c r="H633"/>
      <c r="I633"/>
      <c r="J633"/>
    </row>
    <row r="634" spans="1:10" ht="12.75" x14ac:dyDescent="0.2">
      <c r="A634"/>
      <c r="B634"/>
      <c r="C634"/>
      <c r="D634"/>
      <c r="E634"/>
      <c r="F634"/>
      <c r="G634"/>
      <c r="H634"/>
      <c r="I634"/>
      <c r="J634"/>
    </row>
    <row r="635" spans="1:10" s="28" customFormat="1" ht="12.75" x14ac:dyDescent="0.2">
      <c r="A635"/>
      <c r="B635"/>
      <c r="C635"/>
      <c r="D635"/>
      <c r="E635"/>
      <c r="F635"/>
      <c r="G635"/>
      <c r="H635"/>
      <c r="I635"/>
      <c r="J635"/>
    </row>
    <row r="636" spans="1:10" ht="12.75" x14ac:dyDescent="0.2">
      <c r="A636"/>
      <c r="B636"/>
      <c r="C636"/>
      <c r="D636"/>
      <c r="E636"/>
      <c r="F636"/>
      <c r="G636"/>
      <c r="H636"/>
      <c r="I636"/>
      <c r="J636"/>
    </row>
    <row r="637" spans="1:10" ht="12.75" x14ac:dyDescent="0.2">
      <c r="A637"/>
      <c r="B637"/>
      <c r="C637"/>
      <c r="D637"/>
      <c r="E637"/>
      <c r="F637"/>
      <c r="G637"/>
      <c r="H637"/>
      <c r="I637"/>
      <c r="J637"/>
    </row>
    <row r="638" spans="1:10" ht="12.75" x14ac:dyDescent="0.2">
      <c r="A638"/>
      <c r="B638"/>
      <c r="C638"/>
      <c r="D638"/>
      <c r="E638"/>
      <c r="F638"/>
      <c r="G638"/>
      <c r="H638"/>
      <c r="I638"/>
      <c r="J638"/>
    </row>
    <row r="639" spans="1:10" ht="12.75" x14ac:dyDescent="0.2">
      <c r="A639"/>
      <c r="B639"/>
      <c r="C639"/>
      <c r="D639"/>
      <c r="E639"/>
      <c r="F639"/>
      <c r="G639"/>
      <c r="H639"/>
      <c r="I639"/>
      <c r="J639"/>
    </row>
    <row r="640" spans="1:10" ht="12.75" x14ac:dyDescent="0.2">
      <c r="A640"/>
      <c r="B640"/>
      <c r="C640"/>
      <c r="D640"/>
      <c r="E640"/>
      <c r="F640"/>
      <c r="G640"/>
      <c r="H640"/>
      <c r="I640"/>
      <c r="J640"/>
    </row>
    <row r="641" spans="1:10" ht="12.75" x14ac:dyDescent="0.2">
      <c r="A641"/>
      <c r="B641"/>
      <c r="C641"/>
      <c r="D641"/>
      <c r="E641"/>
      <c r="F641"/>
      <c r="G641"/>
      <c r="H641"/>
      <c r="I641"/>
      <c r="J641"/>
    </row>
    <row r="642" spans="1:10" ht="12.75" x14ac:dyDescent="0.2">
      <c r="A642"/>
      <c r="B642"/>
      <c r="C642"/>
      <c r="D642"/>
      <c r="E642"/>
      <c r="F642"/>
      <c r="G642"/>
      <c r="H642"/>
      <c r="I642"/>
      <c r="J642"/>
    </row>
    <row r="643" spans="1:10" ht="12.75" x14ac:dyDescent="0.2">
      <c r="A643"/>
      <c r="B643"/>
      <c r="C643"/>
      <c r="D643"/>
      <c r="E643"/>
      <c r="F643"/>
      <c r="G643"/>
      <c r="H643"/>
      <c r="I643"/>
      <c r="J643"/>
    </row>
    <row r="644" spans="1:10" ht="12.75" x14ac:dyDescent="0.2">
      <c r="A644"/>
      <c r="B644"/>
      <c r="C644"/>
      <c r="D644"/>
      <c r="E644"/>
      <c r="F644"/>
      <c r="G644"/>
      <c r="H644"/>
      <c r="I644"/>
      <c r="J644"/>
    </row>
    <row r="645" spans="1:10" ht="12.75" x14ac:dyDescent="0.2">
      <c r="A645"/>
      <c r="B645"/>
      <c r="C645"/>
      <c r="D645"/>
      <c r="E645"/>
      <c r="F645"/>
      <c r="G645"/>
      <c r="H645"/>
      <c r="I645"/>
      <c r="J645"/>
    </row>
    <row r="646" spans="1:10" ht="12.75" x14ac:dyDescent="0.2">
      <c r="A646"/>
      <c r="B646"/>
      <c r="C646"/>
      <c r="D646"/>
      <c r="E646"/>
      <c r="F646"/>
      <c r="G646"/>
      <c r="H646"/>
      <c r="I646"/>
      <c r="J646"/>
    </row>
    <row r="647" spans="1:10" ht="12.75" x14ac:dyDescent="0.2">
      <c r="A647"/>
      <c r="B647"/>
      <c r="C647"/>
      <c r="D647"/>
      <c r="E647"/>
      <c r="F647"/>
      <c r="G647"/>
      <c r="H647"/>
      <c r="I647"/>
      <c r="J647"/>
    </row>
    <row r="648" spans="1:10" ht="12.75" x14ac:dyDescent="0.2">
      <c r="A648"/>
      <c r="B648"/>
      <c r="C648"/>
      <c r="D648"/>
      <c r="E648"/>
      <c r="F648"/>
      <c r="G648"/>
      <c r="H648"/>
      <c r="I648"/>
      <c r="J648"/>
    </row>
    <row r="649" spans="1:10" ht="12.75" x14ac:dyDescent="0.2">
      <c r="A649"/>
      <c r="B649"/>
      <c r="C649"/>
      <c r="D649"/>
      <c r="E649"/>
      <c r="F649"/>
      <c r="G649"/>
      <c r="H649"/>
      <c r="I649"/>
      <c r="J649"/>
    </row>
    <row r="650" spans="1:10" ht="12.75" x14ac:dyDescent="0.2">
      <c r="A650"/>
      <c r="B650"/>
      <c r="C650"/>
      <c r="D650"/>
      <c r="E650"/>
      <c r="F650"/>
      <c r="G650"/>
      <c r="H650"/>
      <c r="I650"/>
      <c r="J650"/>
    </row>
    <row r="651" spans="1:10" ht="12.75" x14ac:dyDescent="0.2">
      <c r="A651"/>
      <c r="B651"/>
      <c r="C651"/>
      <c r="D651"/>
      <c r="E651"/>
      <c r="F651"/>
      <c r="G651"/>
      <c r="H651"/>
      <c r="I651"/>
      <c r="J651"/>
    </row>
    <row r="652" spans="1:10" ht="12.75" x14ac:dyDescent="0.2">
      <c r="A652"/>
      <c r="B652"/>
      <c r="C652"/>
      <c r="D652"/>
      <c r="E652"/>
      <c r="F652"/>
      <c r="G652"/>
      <c r="H652"/>
      <c r="I652"/>
      <c r="J652"/>
    </row>
    <row r="653" spans="1:10" ht="12.75" x14ac:dyDescent="0.2">
      <c r="A653"/>
      <c r="B653"/>
      <c r="C653"/>
      <c r="D653"/>
      <c r="E653"/>
      <c r="F653"/>
      <c r="G653"/>
      <c r="H653"/>
      <c r="I653"/>
      <c r="J653"/>
    </row>
    <row r="654" spans="1:10" ht="12.75" x14ac:dyDescent="0.2">
      <c r="A654"/>
      <c r="B654"/>
      <c r="C654"/>
      <c r="D654"/>
      <c r="E654"/>
      <c r="F654"/>
      <c r="G654"/>
      <c r="H654"/>
      <c r="I654"/>
      <c r="J654"/>
    </row>
    <row r="655" spans="1:10" s="28" customFormat="1" ht="12.75" x14ac:dyDescent="0.2">
      <c r="A655"/>
      <c r="B655"/>
      <c r="C655"/>
      <c r="D655"/>
      <c r="E655"/>
      <c r="F655"/>
      <c r="G655"/>
      <c r="H655"/>
      <c r="I655"/>
      <c r="J655"/>
    </row>
    <row r="656" spans="1:10" ht="12.75" x14ac:dyDescent="0.2">
      <c r="A656"/>
      <c r="B656"/>
      <c r="C656"/>
      <c r="D656"/>
      <c r="E656"/>
      <c r="F656"/>
      <c r="G656"/>
      <c r="H656"/>
      <c r="I656"/>
      <c r="J656"/>
    </row>
    <row r="657" spans="1:10" ht="12.75" x14ac:dyDescent="0.2">
      <c r="A657"/>
      <c r="B657"/>
      <c r="C657"/>
      <c r="D657"/>
      <c r="E657"/>
      <c r="F657"/>
      <c r="G657"/>
      <c r="H657"/>
      <c r="I657"/>
      <c r="J657"/>
    </row>
    <row r="658" spans="1:10" ht="12.75" x14ac:dyDescent="0.2">
      <c r="A658"/>
      <c r="B658"/>
      <c r="C658"/>
      <c r="D658"/>
      <c r="E658"/>
      <c r="F658"/>
      <c r="G658"/>
      <c r="H658"/>
      <c r="I658"/>
      <c r="J658"/>
    </row>
    <row r="659" spans="1:10" ht="12.75" x14ac:dyDescent="0.2">
      <c r="A659"/>
      <c r="B659"/>
      <c r="C659"/>
      <c r="D659"/>
      <c r="E659"/>
      <c r="F659"/>
      <c r="G659"/>
      <c r="H659"/>
      <c r="I659"/>
      <c r="J659"/>
    </row>
    <row r="660" spans="1:10" ht="12.75" x14ac:dyDescent="0.2">
      <c r="A660"/>
      <c r="B660"/>
      <c r="C660"/>
      <c r="D660"/>
      <c r="E660"/>
      <c r="F660"/>
      <c r="G660"/>
      <c r="H660"/>
      <c r="I660"/>
      <c r="J660"/>
    </row>
    <row r="661" spans="1:10" ht="12.75" x14ac:dyDescent="0.2">
      <c r="A661"/>
      <c r="B661"/>
      <c r="C661"/>
      <c r="D661"/>
      <c r="E661"/>
      <c r="F661"/>
      <c r="G661"/>
      <c r="H661"/>
      <c r="I661"/>
      <c r="J661"/>
    </row>
    <row r="662" spans="1:10" ht="12.75" x14ac:dyDescent="0.2">
      <c r="A662"/>
      <c r="B662"/>
      <c r="C662"/>
      <c r="D662"/>
      <c r="E662"/>
      <c r="F662"/>
      <c r="G662"/>
      <c r="H662"/>
      <c r="I662"/>
      <c r="J662"/>
    </row>
    <row r="663" spans="1:10" ht="12.75" x14ac:dyDescent="0.2">
      <c r="A663"/>
      <c r="B663"/>
      <c r="C663"/>
      <c r="D663"/>
      <c r="E663"/>
      <c r="F663"/>
      <c r="G663"/>
      <c r="H663"/>
      <c r="I663"/>
      <c r="J663"/>
    </row>
    <row r="664" spans="1:10" ht="12.75" x14ac:dyDescent="0.2">
      <c r="A664"/>
      <c r="B664"/>
      <c r="C664"/>
      <c r="D664"/>
      <c r="E664"/>
      <c r="F664"/>
      <c r="G664"/>
      <c r="H664"/>
      <c r="I664"/>
      <c r="J664"/>
    </row>
    <row r="665" spans="1:10" ht="12.75" x14ac:dyDescent="0.2">
      <c r="A665"/>
      <c r="B665"/>
      <c r="C665"/>
      <c r="D665"/>
      <c r="E665"/>
      <c r="F665"/>
      <c r="G665"/>
      <c r="H665"/>
      <c r="I665"/>
      <c r="J665"/>
    </row>
    <row r="666" spans="1:10" ht="12.75" x14ac:dyDescent="0.2">
      <c r="A666"/>
      <c r="B666"/>
      <c r="C666"/>
      <c r="D666"/>
      <c r="E666"/>
      <c r="F666"/>
      <c r="G666"/>
      <c r="H666"/>
      <c r="I666"/>
      <c r="J666"/>
    </row>
    <row r="667" spans="1:10" ht="12.75" x14ac:dyDescent="0.2">
      <c r="A667"/>
      <c r="B667"/>
      <c r="C667"/>
      <c r="D667"/>
      <c r="E667"/>
      <c r="F667"/>
      <c r="G667"/>
      <c r="H667"/>
      <c r="I667"/>
      <c r="J667"/>
    </row>
    <row r="668" spans="1:10" ht="12.75" x14ac:dyDescent="0.2">
      <c r="A668"/>
      <c r="B668"/>
      <c r="C668"/>
      <c r="D668"/>
      <c r="E668"/>
      <c r="F668"/>
      <c r="G668"/>
      <c r="H668"/>
      <c r="I668"/>
      <c r="J668"/>
    </row>
    <row r="669" spans="1:10" ht="12.75" x14ac:dyDescent="0.2">
      <c r="A669"/>
      <c r="B669"/>
      <c r="C669"/>
      <c r="D669"/>
      <c r="E669"/>
      <c r="F669"/>
      <c r="G669"/>
      <c r="H669"/>
      <c r="I669"/>
      <c r="J669"/>
    </row>
    <row r="670" spans="1:10" ht="12.75" x14ac:dyDescent="0.2">
      <c r="A670"/>
      <c r="B670"/>
      <c r="C670"/>
      <c r="D670"/>
      <c r="E670"/>
      <c r="F670"/>
      <c r="G670"/>
      <c r="H670"/>
      <c r="I670"/>
      <c r="J670"/>
    </row>
    <row r="671" spans="1:10" ht="12.75" x14ac:dyDescent="0.2">
      <c r="A671"/>
      <c r="B671"/>
      <c r="C671"/>
      <c r="D671"/>
      <c r="E671"/>
      <c r="F671"/>
      <c r="G671"/>
      <c r="H671"/>
      <c r="I671"/>
      <c r="J671"/>
    </row>
    <row r="672" spans="1:10" ht="12.75" x14ac:dyDescent="0.2">
      <c r="A672"/>
      <c r="B672"/>
      <c r="C672"/>
      <c r="D672"/>
      <c r="E672"/>
      <c r="F672"/>
      <c r="G672"/>
      <c r="H672"/>
      <c r="I672"/>
      <c r="J672"/>
    </row>
    <row r="673" spans="1:10" ht="12.75" x14ac:dyDescent="0.2">
      <c r="A673"/>
      <c r="B673"/>
      <c r="C673"/>
      <c r="D673"/>
      <c r="E673"/>
      <c r="F673"/>
      <c r="G673"/>
      <c r="H673"/>
      <c r="I673"/>
      <c r="J673"/>
    </row>
    <row r="674" spans="1:10" ht="12.75" x14ac:dyDescent="0.2">
      <c r="A674"/>
      <c r="B674"/>
      <c r="C674"/>
      <c r="D674"/>
      <c r="E674"/>
      <c r="F674"/>
      <c r="G674"/>
      <c r="H674"/>
      <c r="I674"/>
      <c r="J674"/>
    </row>
    <row r="675" spans="1:10" ht="12.75" x14ac:dyDescent="0.2">
      <c r="A675"/>
      <c r="B675"/>
      <c r="C675"/>
      <c r="D675"/>
      <c r="E675"/>
      <c r="F675"/>
      <c r="G675"/>
      <c r="H675"/>
      <c r="I675"/>
      <c r="J675"/>
    </row>
    <row r="676" spans="1:10" ht="12.75" x14ac:dyDescent="0.2">
      <c r="A676"/>
      <c r="B676"/>
      <c r="C676"/>
      <c r="D676"/>
      <c r="E676"/>
      <c r="F676"/>
      <c r="G676"/>
      <c r="H676"/>
      <c r="I676"/>
      <c r="J676"/>
    </row>
    <row r="677" spans="1:10" ht="12.75" x14ac:dyDescent="0.2">
      <c r="A677"/>
      <c r="B677"/>
      <c r="C677"/>
      <c r="D677"/>
      <c r="E677"/>
      <c r="F677"/>
      <c r="G677"/>
      <c r="H677"/>
      <c r="I677"/>
      <c r="J677"/>
    </row>
    <row r="678" spans="1:10" s="28" customFormat="1" ht="12.75" x14ac:dyDescent="0.2">
      <c r="A678"/>
      <c r="B678"/>
      <c r="C678"/>
      <c r="D678"/>
      <c r="E678"/>
      <c r="F678"/>
      <c r="G678"/>
      <c r="H678"/>
      <c r="I678"/>
      <c r="J678"/>
    </row>
    <row r="679" spans="1:10" ht="12.75" x14ac:dyDescent="0.2">
      <c r="A679"/>
      <c r="B679"/>
      <c r="C679"/>
      <c r="D679"/>
      <c r="E679"/>
      <c r="F679"/>
      <c r="G679"/>
      <c r="H679"/>
      <c r="I679"/>
      <c r="J679"/>
    </row>
    <row r="680" spans="1:10" ht="12.75" x14ac:dyDescent="0.2">
      <c r="A680"/>
      <c r="B680"/>
      <c r="C680"/>
      <c r="D680"/>
      <c r="E680"/>
      <c r="F680"/>
      <c r="G680"/>
      <c r="H680"/>
      <c r="I680"/>
      <c r="J680"/>
    </row>
    <row r="681" spans="1:10" ht="12.75" x14ac:dyDescent="0.2">
      <c r="A681"/>
      <c r="B681"/>
      <c r="C681"/>
      <c r="D681"/>
      <c r="E681"/>
      <c r="F681"/>
      <c r="G681"/>
      <c r="H681"/>
      <c r="I681"/>
      <c r="J681"/>
    </row>
    <row r="682" spans="1:10" ht="12.75" x14ac:dyDescent="0.2">
      <c r="A682"/>
      <c r="B682"/>
      <c r="C682"/>
      <c r="D682"/>
      <c r="E682"/>
      <c r="F682"/>
      <c r="G682"/>
      <c r="H682"/>
      <c r="I682"/>
      <c r="J682"/>
    </row>
    <row r="683" spans="1:10" ht="12.75" x14ac:dyDescent="0.2">
      <c r="A683"/>
      <c r="B683"/>
      <c r="C683"/>
      <c r="D683"/>
      <c r="E683"/>
      <c r="F683"/>
      <c r="G683"/>
      <c r="H683"/>
      <c r="I683"/>
      <c r="J683"/>
    </row>
    <row r="684" spans="1:10" ht="12.75" x14ac:dyDescent="0.2">
      <c r="A684"/>
      <c r="B684"/>
      <c r="C684"/>
      <c r="D684"/>
      <c r="E684"/>
      <c r="F684"/>
      <c r="G684"/>
      <c r="H684"/>
      <c r="I684"/>
      <c r="J684"/>
    </row>
    <row r="685" spans="1:10" ht="12.75" x14ac:dyDescent="0.2">
      <c r="A685"/>
      <c r="B685"/>
      <c r="C685"/>
      <c r="D685"/>
      <c r="E685"/>
      <c r="F685"/>
      <c r="G685"/>
      <c r="H685"/>
      <c r="I685"/>
      <c r="J685"/>
    </row>
    <row r="686" spans="1:10" ht="12.75" x14ac:dyDescent="0.2">
      <c r="A686"/>
      <c r="B686"/>
      <c r="C686"/>
      <c r="D686"/>
      <c r="E686"/>
      <c r="F686"/>
      <c r="G686"/>
      <c r="H686"/>
      <c r="I686"/>
      <c r="J686"/>
    </row>
    <row r="687" spans="1:10" ht="12.75" x14ac:dyDescent="0.2">
      <c r="A687"/>
      <c r="B687"/>
      <c r="C687"/>
      <c r="D687"/>
      <c r="E687"/>
      <c r="F687"/>
      <c r="G687"/>
      <c r="H687"/>
      <c r="I687"/>
      <c r="J687"/>
    </row>
    <row r="688" spans="1:10" ht="12.75" x14ac:dyDescent="0.2">
      <c r="A688"/>
      <c r="B688"/>
      <c r="C688"/>
      <c r="D688"/>
      <c r="E688"/>
      <c r="F688"/>
      <c r="G688"/>
      <c r="H688"/>
      <c r="I688"/>
      <c r="J688"/>
    </row>
    <row r="689" spans="1:10" ht="12.75" x14ac:dyDescent="0.2">
      <c r="A689"/>
      <c r="B689"/>
      <c r="C689"/>
      <c r="D689"/>
      <c r="E689"/>
      <c r="F689"/>
      <c r="G689"/>
      <c r="H689"/>
      <c r="I689"/>
      <c r="J689"/>
    </row>
    <row r="690" spans="1:10" ht="12.75" x14ac:dyDescent="0.2">
      <c r="A690"/>
      <c r="B690"/>
      <c r="C690"/>
      <c r="D690"/>
      <c r="E690"/>
      <c r="F690"/>
      <c r="G690"/>
      <c r="H690"/>
      <c r="I690"/>
      <c r="J690"/>
    </row>
    <row r="691" spans="1:10" ht="12.75" x14ac:dyDescent="0.2">
      <c r="A691"/>
      <c r="B691"/>
      <c r="C691"/>
      <c r="D691"/>
      <c r="E691"/>
      <c r="F691"/>
      <c r="G691"/>
      <c r="H691"/>
      <c r="I691"/>
      <c r="J691"/>
    </row>
    <row r="692" spans="1:10" ht="12.75" x14ac:dyDescent="0.2">
      <c r="A692"/>
      <c r="B692"/>
      <c r="C692"/>
      <c r="D692"/>
      <c r="E692"/>
      <c r="F692"/>
      <c r="G692"/>
      <c r="H692"/>
      <c r="I692"/>
      <c r="J692"/>
    </row>
    <row r="693" spans="1:10" ht="12.75" x14ac:dyDescent="0.2">
      <c r="A693"/>
      <c r="B693"/>
      <c r="C693"/>
      <c r="D693"/>
      <c r="E693"/>
      <c r="F693"/>
      <c r="G693"/>
      <c r="H693"/>
      <c r="I693"/>
      <c r="J693"/>
    </row>
    <row r="694" spans="1:10" ht="12.75" x14ac:dyDescent="0.2">
      <c r="A694"/>
      <c r="B694"/>
      <c r="C694"/>
      <c r="D694"/>
      <c r="E694"/>
      <c r="F694"/>
      <c r="G694"/>
      <c r="H694"/>
      <c r="I694"/>
      <c r="J694"/>
    </row>
    <row r="695" spans="1:10" ht="12.75" x14ac:dyDescent="0.2">
      <c r="A695"/>
      <c r="B695"/>
      <c r="C695"/>
      <c r="D695"/>
      <c r="E695"/>
      <c r="F695"/>
      <c r="G695"/>
      <c r="H695"/>
      <c r="I695"/>
      <c r="J695"/>
    </row>
    <row r="696" spans="1:10" ht="12.75" x14ac:dyDescent="0.2">
      <c r="A696"/>
      <c r="B696"/>
      <c r="C696"/>
      <c r="D696"/>
      <c r="E696"/>
      <c r="F696"/>
      <c r="G696"/>
      <c r="H696"/>
      <c r="I696"/>
      <c r="J696"/>
    </row>
    <row r="697" spans="1:10" ht="12.75" x14ac:dyDescent="0.2">
      <c r="A697"/>
      <c r="B697"/>
      <c r="C697"/>
      <c r="D697"/>
      <c r="E697"/>
      <c r="F697"/>
      <c r="G697"/>
      <c r="H697"/>
      <c r="I697"/>
      <c r="J697"/>
    </row>
    <row r="698" spans="1:10" ht="12.75" x14ac:dyDescent="0.2">
      <c r="A698"/>
      <c r="B698"/>
      <c r="C698"/>
      <c r="D698"/>
      <c r="E698"/>
      <c r="F698"/>
      <c r="G698"/>
      <c r="H698"/>
      <c r="I698"/>
      <c r="J698"/>
    </row>
    <row r="699" spans="1:10" s="28" customFormat="1" ht="12.75" x14ac:dyDescent="0.2">
      <c r="A699"/>
      <c r="B699"/>
      <c r="C699"/>
      <c r="D699"/>
      <c r="E699"/>
      <c r="F699"/>
      <c r="G699"/>
      <c r="H699"/>
      <c r="I699"/>
      <c r="J699"/>
    </row>
    <row r="700" spans="1:10" ht="12.75" x14ac:dyDescent="0.2">
      <c r="A700"/>
      <c r="B700"/>
      <c r="C700"/>
      <c r="D700"/>
      <c r="E700"/>
      <c r="F700"/>
      <c r="G700"/>
      <c r="H700"/>
      <c r="I700"/>
      <c r="J700"/>
    </row>
    <row r="701" spans="1:10" ht="12.75" x14ac:dyDescent="0.2">
      <c r="A701"/>
      <c r="B701"/>
      <c r="C701"/>
      <c r="D701"/>
      <c r="E701"/>
      <c r="F701"/>
      <c r="G701"/>
      <c r="H701"/>
      <c r="I701"/>
      <c r="J701"/>
    </row>
    <row r="702" spans="1:10" ht="12.75" x14ac:dyDescent="0.2">
      <c r="A702"/>
      <c r="B702"/>
      <c r="C702"/>
      <c r="D702"/>
      <c r="E702"/>
      <c r="F702"/>
      <c r="G702"/>
      <c r="H702"/>
      <c r="I702"/>
      <c r="J702"/>
    </row>
    <row r="703" spans="1:10" ht="12.75" x14ac:dyDescent="0.2">
      <c r="A703"/>
      <c r="B703"/>
      <c r="C703"/>
      <c r="D703"/>
      <c r="E703"/>
      <c r="F703"/>
      <c r="G703"/>
      <c r="H703"/>
      <c r="I703"/>
      <c r="J703"/>
    </row>
    <row r="704" spans="1:10" ht="12.75" x14ac:dyDescent="0.2">
      <c r="A704"/>
      <c r="B704"/>
      <c r="C704"/>
      <c r="D704"/>
      <c r="E704"/>
      <c r="F704"/>
      <c r="G704"/>
      <c r="H704"/>
      <c r="I704"/>
      <c r="J704"/>
    </row>
    <row r="705" spans="1:10" ht="12.75" x14ac:dyDescent="0.2">
      <c r="A705"/>
      <c r="B705"/>
      <c r="C705"/>
      <c r="D705"/>
      <c r="E705"/>
      <c r="F705"/>
      <c r="G705"/>
      <c r="H705"/>
      <c r="I705"/>
      <c r="J705"/>
    </row>
    <row r="706" spans="1:10" ht="12.75" x14ac:dyDescent="0.2">
      <c r="A706"/>
      <c r="B706"/>
      <c r="C706"/>
      <c r="D706"/>
      <c r="E706"/>
      <c r="F706"/>
      <c r="G706"/>
      <c r="H706"/>
      <c r="I706"/>
      <c r="J706"/>
    </row>
    <row r="707" spans="1:10" ht="12.75" x14ac:dyDescent="0.2">
      <c r="A707"/>
      <c r="B707"/>
      <c r="C707"/>
      <c r="D707"/>
      <c r="E707"/>
      <c r="F707"/>
      <c r="G707"/>
      <c r="H707"/>
      <c r="I707"/>
      <c r="J707"/>
    </row>
    <row r="708" spans="1:10" ht="12.75" x14ac:dyDescent="0.2">
      <c r="A708"/>
      <c r="B708"/>
      <c r="C708"/>
      <c r="D708"/>
      <c r="E708"/>
      <c r="F708"/>
      <c r="G708"/>
      <c r="H708"/>
      <c r="I708"/>
      <c r="J708"/>
    </row>
    <row r="709" spans="1:10" ht="12.75" x14ac:dyDescent="0.2">
      <c r="A709"/>
      <c r="B709"/>
      <c r="C709"/>
      <c r="D709"/>
      <c r="E709"/>
      <c r="F709"/>
      <c r="G709"/>
      <c r="H709"/>
      <c r="I709"/>
      <c r="J709"/>
    </row>
    <row r="710" spans="1:10" ht="12.75" x14ac:dyDescent="0.2">
      <c r="A710"/>
      <c r="B710"/>
      <c r="C710"/>
      <c r="D710"/>
      <c r="E710"/>
      <c r="F710"/>
      <c r="G710"/>
      <c r="H710"/>
      <c r="I710"/>
      <c r="J710"/>
    </row>
    <row r="711" spans="1:10" ht="12.75" x14ac:dyDescent="0.2">
      <c r="A711"/>
      <c r="B711"/>
      <c r="C711"/>
      <c r="D711"/>
      <c r="E711"/>
      <c r="F711"/>
      <c r="G711"/>
      <c r="H711"/>
      <c r="I711"/>
      <c r="J711"/>
    </row>
    <row r="712" spans="1:10" ht="12.75" x14ac:dyDescent="0.2">
      <c r="A712"/>
      <c r="B712"/>
      <c r="C712"/>
      <c r="D712"/>
      <c r="E712"/>
      <c r="F712"/>
      <c r="G712"/>
      <c r="H712"/>
      <c r="I712"/>
      <c r="J712"/>
    </row>
    <row r="713" spans="1:10" ht="12.75" x14ac:dyDescent="0.2">
      <c r="A713"/>
      <c r="B713"/>
      <c r="C713"/>
      <c r="D713"/>
      <c r="E713"/>
      <c r="F713"/>
      <c r="G713"/>
      <c r="H713"/>
      <c r="I713"/>
      <c r="J713"/>
    </row>
    <row r="714" spans="1:10" ht="12.75" x14ac:dyDescent="0.2">
      <c r="A714"/>
      <c r="B714"/>
      <c r="C714"/>
      <c r="D714"/>
      <c r="E714"/>
      <c r="F714"/>
      <c r="G714"/>
      <c r="H714"/>
      <c r="I714"/>
      <c r="J714"/>
    </row>
    <row r="715" spans="1:10" ht="12.75" x14ac:dyDescent="0.2">
      <c r="A715"/>
      <c r="B715"/>
      <c r="C715"/>
      <c r="D715"/>
      <c r="E715"/>
      <c r="F715"/>
      <c r="G715"/>
      <c r="H715"/>
      <c r="I715"/>
      <c r="J715"/>
    </row>
    <row r="716" spans="1:10" ht="12.75" x14ac:dyDescent="0.2">
      <c r="A716"/>
      <c r="B716"/>
      <c r="C716"/>
      <c r="D716"/>
      <c r="E716"/>
      <c r="F716"/>
      <c r="G716"/>
      <c r="H716"/>
      <c r="I716"/>
      <c r="J716"/>
    </row>
    <row r="717" spans="1:10" ht="12.75" x14ac:dyDescent="0.2">
      <c r="A717"/>
      <c r="B717"/>
      <c r="C717"/>
      <c r="D717"/>
      <c r="E717"/>
      <c r="F717"/>
      <c r="G717"/>
      <c r="H717"/>
      <c r="I717"/>
      <c r="J717"/>
    </row>
    <row r="718" spans="1:10" ht="12.75" x14ac:dyDescent="0.2">
      <c r="A718"/>
      <c r="B718"/>
      <c r="C718"/>
      <c r="D718"/>
      <c r="E718"/>
      <c r="F718"/>
      <c r="G718"/>
      <c r="H718"/>
      <c r="I718"/>
      <c r="J718"/>
    </row>
    <row r="719" spans="1:10" ht="12.75" x14ac:dyDescent="0.2">
      <c r="A719"/>
      <c r="B719"/>
      <c r="C719"/>
      <c r="D719"/>
      <c r="E719"/>
      <c r="F719"/>
      <c r="G719"/>
      <c r="H719"/>
      <c r="I719"/>
      <c r="J719"/>
    </row>
    <row r="720" spans="1:10" s="28" customFormat="1" ht="12.75" x14ac:dyDescent="0.2">
      <c r="A720"/>
      <c r="B720"/>
      <c r="C720"/>
      <c r="D720"/>
      <c r="E720"/>
      <c r="F720"/>
      <c r="G720"/>
      <c r="H720"/>
      <c r="I720"/>
      <c r="J720"/>
    </row>
    <row r="721" spans="1:10" ht="12.75" x14ac:dyDescent="0.2">
      <c r="A721"/>
      <c r="B721"/>
      <c r="C721"/>
      <c r="D721"/>
      <c r="E721"/>
      <c r="F721"/>
      <c r="G721"/>
      <c r="H721"/>
      <c r="I721"/>
      <c r="J721"/>
    </row>
    <row r="722" spans="1:10" ht="12.75" x14ac:dyDescent="0.2">
      <c r="A722"/>
      <c r="B722"/>
      <c r="C722"/>
      <c r="D722"/>
      <c r="E722"/>
      <c r="F722"/>
      <c r="G722"/>
      <c r="H722"/>
      <c r="I722"/>
      <c r="J722"/>
    </row>
    <row r="723" spans="1:10" ht="12.75" x14ac:dyDescent="0.2">
      <c r="A723"/>
      <c r="B723"/>
      <c r="C723"/>
      <c r="D723"/>
      <c r="E723"/>
      <c r="F723"/>
      <c r="G723"/>
      <c r="H723"/>
      <c r="I723"/>
      <c r="J723"/>
    </row>
    <row r="724" spans="1:10" ht="12.75" x14ac:dyDescent="0.2">
      <c r="A724"/>
      <c r="B724"/>
      <c r="C724"/>
      <c r="D724"/>
      <c r="E724"/>
      <c r="F724"/>
      <c r="G724"/>
      <c r="H724"/>
      <c r="I724"/>
      <c r="J724"/>
    </row>
    <row r="725" spans="1:10" ht="12.75" x14ac:dyDescent="0.2">
      <c r="A725"/>
      <c r="B725"/>
      <c r="C725"/>
      <c r="D725"/>
      <c r="E725"/>
      <c r="F725"/>
      <c r="G725"/>
      <c r="H725"/>
      <c r="I725"/>
      <c r="J725"/>
    </row>
    <row r="726" spans="1:10" ht="12.75" x14ac:dyDescent="0.2">
      <c r="A726"/>
      <c r="B726"/>
      <c r="C726"/>
      <c r="D726"/>
      <c r="E726"/>
      <c r="F726"/>
      <c r="G726"/>
      <c r="H726"/>
      <c r="I726"/>
      <c r="J726"/>
    </row>
    <row r="727" spans="1:10" ht="12.75" x14ac:dyDescent="0.2">
      <c r="A727"/>
      <c r="B727"/>
      <c r="C727"/>
      <c r="D727"/>
      <c r="E727"/>
      <c r="F727"/>
      <c r="G727"/>
      <c r="H727"/>
      <c r="I727"/>
      <c r="J727"/>
    </row>
    <row r="728" spans="1:10" ht="12.75" x14ac:dyDescent="0.2">
      <c r="A728"/>
      <c r="B728"/>
      <c r="C728"/>
      <c r="D728"/>
      <c r="E728"/>
      <c r="F728"/>
      <c r="G728"/>
      <c r="H728"/>
      <c r="I728"/>
      <c r="J728"/>
    </row>
    <row r="729" spans="1:10" ht="12.75" x14ac:dyDescent="0.2">
      <c r="A729"/>
      <c r="B729"/>
      <c r="C729"/>
      <c r="D729"/>
      <c r="E729"/>
      <c r="F729"/>
      <c r="G729"/>
      <c r="H729"/>
      <c r="I729"/>
      <c r="J729"/>
    </row>
    <row r="730" spans="1:10" ht="12.75" x14ac:dyDescent="0.2">
      <c r="A730"/>
      <c r="B730"/>
      <c r="C730"/>
      <c r="D730"/>
      <c r="E730"/>
      <c r="F730"/>
      <c r="G730"/>
      <c r="H730"/>
      <c r="I730"/>
      <c r="J730"/>
    </row>
    <row r="731" spans="1:10" ht="12.75" x14ac:dyDescent="0.2">
      <c r="A731"/>
      <c r="B731"/>
      <c r="C731"/>
      <c r="D731"/>
      <c r="E731"/>
      <c r="F731"/>
      <c r="G731"/>
      <c r="H731"/>
      <c r="I731"/>
      <c r="J731"/>
    </row>
    <row r="732" spans="1:10" ht="12.75" x14ac:dyDescent="0.2">
      <c r="A732"/>
      <c r="B732"/>
      <c r="C732"/>
      <c r="D732"/>
      <c r="E732"/>
      <c r="F732"/>
      <c r="G732"/>
      <c r="H732"/>
      <c r="I732"/>
      <c r="J732"/>
    </row>
    <row r="733" spans="1:10" ht="12.75" x14ac:dyDescent="0.2">
      <c r="A733"/>
      <c r="B733"/>
      <c r="C733"/>
      <c r="D733"/>
      <c r="E733"/>
      <c r="F733"/>
      <c r="G733"/>
      <c r="H733"/>
      <c r="I733"/>
      <c r="J733"/>
    </row>
    <row r="734" spans="1:10" ht="12.75" x14ac:dyDescent="0.2">
      <c r="A734"/>
      <c r="B734"/>
      <c r="C734"/>
      <c r="D734"/>
      <c r="E734"/>
      <c r="F734"/>
      <c r="G734"/>
      <c r="H734"/>
      <c r="I734"/>
      <c r="J734"/>
    </row>
    <row r="735" spans="1:10" ht="12.75" x14ac:dyDescent="0.2">
      <c r="A735"/>
      <c r="B735"/>
      <c r="C735"/>
      <c r="D735"/>
      <c r="E735"/>
      <c r="F735"/>
      <c r="G735"/>
      <c r="H735"/>
      <c r="I735"/>
      <c r="J735"/>
    </row>
    <row r="736" spans="1:10" ht="12.75" x14ac:dyDescent="0.2">
      <c r="A736"/>
      <c r="B736"/>
      <c r="C736"/>
      <c r="D736"/>
      <c r="E736"/>
      <c r="F736"/>
      <c r="G736"/>
      <c r="H736"/>
      <c r="I736"/>
      <c r="J736"/>
    </row>
    <row r="737" spans="1:10" ht="12.75" x14ac:dyDescent="0.2">
      <c r="A737"/>
      <c r="B737"/>
      <c r="C737"/>
      <c r="D737"/>
      <c r="E737"/>
      <c r="F737"/>
      <c r="G737"/>
      <c r="H737"/>
      <c r="I737"/>
      <c r="J737"/>
    </row>
    <row r="738" spans="1:10" ht="12.75" x14ac:dyDescent="0.2">
      <c r="A738"/>
      <c r="B738"/>
      <c r="C738"/>
      <c r="D738"/>
      <c r="E738"/>
      <c r="F738"/>
      <c r="G738"/>
      <c r="H738"/>
      <c r="I738"/>
      <c r="J738"/>
    </row>
    <row r="739" spans="1:10" ht="12.75" x14ac:dyDescent="0.2">
      <c r="A739"/>
      <c r="B739"/>
      <c r="C739"/>
      <c r="D739"/>
      <c r="E739"/>
      <c r="F739"/>
      <c r="G739"/>
      <c r="H739"/>
      <c r="I739"/>
      <c r="J739"/>
    </row>
    <row r="740" spans="1:10" ht="12.75" x14ac:dyDescent="0.2">
      <c r="A740"/>
      <c r="B740"/>
      <c r="C740"/>
      <c r="D740"/>
      <c r="E740"/>
      <c r="F740"/>
      <c r="G740"/>
      <c r="H740"/>
      <c r="I740"/>
      <c r="J740"/>
    </row>
    <row r="741" spans="1:10" s="28" customFormat="1" ht="12.75" x14ac:dyDescent="0.2">
      <c r="A741"/>
      <c r="B741"/>
      <c r="C741"/>
      <c r="D741"/>
      <c r="E741"/>
      <c r="F741"/>
      <c r="G741"/>
      <c r="H741"/>
      <c r="I741"/>
      <c r="J741"/>
    </row>
    <row r="742" spans="1:10" ht="12.75" x14ac:dyDescent="0.2">
      <c r="A742"/>
      <c r="B742"/>
      <c r="C742"/>
      <c r="D742"/>
      <c r="E742"/>
      <c r="F742"/>
      <c r="G742"/>
      <c r="H742"/>
      <c r="I742"/>
      <c r="J742"/>
    </row>
    <row r="743" spans="1:10" ht="12.75" x14ac:dyDescent="0.2">
      <c r="A743"/>
      <c r="B743"/>
      <c r="C743"/>
      <c r="D743"/>
      <c r="E743"/>
      <c r="F743"/>
      <c r="G743"/>
      <c r="H743"/>
      <c r="I743"/>
      <c r="J743"/>
    </row>
    <row r="744" spans="1:10" ht="12.75" x14ac:dyDescent="0.2">
      <c r="A744"/>
      <c r="B744"/>
      <c r="C744"/>
      <c r="D744"/>
      <c r="E744"/>
      <c r="F744"/>
      <c r="G744"/>
      <c r="H744"/>
      <c r="I744"/>
      <c r="J744"/>
    </row>
    <row r="745" spans="1:10" ht="12.75" x14ac:dyDescent="0.2">
      <c r="A745"/>
      <c r="B745"/>
      <c r="C745"/>
      <c r="D745"/>
      <c r="E745"/>
      <c r="F745"/>
      <c r="G745"/>
      <c r="H745"/>
      <c r="I745"/>
      <c r="J745"/>
    </row>
    <row r="746" spans="1:10" ht="12.75" x14ac:dyDescent="0.2">
      <c r="A746"/>
      <c r="B746"/>
      <c r="C746"/>
      <c r="D746"/>
      <c r="E746"/>
      <c r="F746"/>
      <c r="G746"/>
      <c r="H746"/>
      <c r="I746"/>
      <c r="J746"/>
    </row>
    <row r="747" spans="1:10" ht="12.75" x14ac:dyDescent="0.2">
      <c r="A747"/>
      <c r="B747"/>
      <c r="C747"/>
      <c r="D747"/>
      <c r="E747"/>
      <c r="F747"/>
      <c r="G747"/>
      <c r="H747"/>
      <c r="I747"/>
      <c r="J747"/>
    </row>
    <row r="748" spans="1:10" ht="12.75" x14ac:dyDescent="0.2">
      <c r="A748"/>
      <c r="B748"/>
      <c r="C748"/>
      <c r="D748"/>
      <c r="E748"/>
      <c r="F748"/>
      <c r="G748"/>
      <c r="H748"/>
      <c r="I748"/>
      <c r="J748"/>
    </row>
    <row r="749" spans="1:10" ht="12.75" x14ac:dyDescent="0.2">
      <c r="A749"/>
      <c r="B749"/>
      <c r="C749"/>
      <c r="D749"/>
      <c r="E749"/>
      <c r="F749"/>
      <c r="G749"/>
      <c r="H749"/>
      <c r="I749"/>
      <c r="J749"/>
    </row>
    <row r="750" spans="1:10" ht="12.75" x14ac:dyDescent="0.2">
      <c r="A750"/>
      <c r="B750"/>
      <c r="C750"/>
      <c r="D750"/>
      <c r="E750"/>
      <c r="F750"/>
      <c r="G750"/>
      <c r="H750"/>
      <c r="I750"/>
      <c r="J750"/>
    </row>
    <row r="751" spans="1:10" ht="12.75" x14ac:dyDescent="0.2">
      <c r="A751"/>
      <c r="B751"/>
      <c r="C751"/>
      <c r="D751"/>
      <c r="E751"/>
      <c r="F751"/>
      <c r="G751"/>
      <c r="H751"/>
      <c r="I751"/>
      <c r="J751"/>
    </row>
    <row r="752" spans="1:10" ht="12.75" x14ac:dyDescent="0.2">
      <c r="A752"/>
      <c r="B752"/>
      <c r="C752"/>
      <c r="D752"/>
      <c r="E752"/>
      <c r="F752"/>
      <c r="G752"/>
      <c r="H752"/>
      <c r="I752"/>
      <c r="J752"/>
    </row>
    <row r="753" spans="1:10" ht="12.75" x14ac:dyDescent="0.2">
      <c r="A753"/>
      <c r="B753"/>
      <c r="C753"/>
      <c r="D753"/>
      <c r="E753"/>
      <c r="F753"/>
      <c r="G753"/>
      <c r="H753"/>
      <c r="I753"/>
      <c r="J753"/>
    </row>
    <row r="754" spans="1:10" ht="12.75" x14ac:dyDescent="0.2">
      <c r="A754"/>
      <c r="B754"/>
      <c r="C754"/>
      <c r="D754"/>
      <c r="E754"/>
      <c r="F754"/>
      <c r="G754"/>
      <c r="H754"/>
      <c r="I754"/>
      <c r="J754"/>
    </row>
    <row r="755" spans="1:10" ht="12.75" x14ac:dyDescent="0.2">
      <c r="A755"/>
      <c r="B755"/>
      <c r="C755"/>
      <c r="D755"/>
      <c r="E755"/>
      <c r="F755"/>
      <c r="G755"/>
      <c r="H755"/>
      <c r="I755"/>
      <c r="J755"/>
    </row>
    <row r="756" spans="1:10" ht="12.75" x14ac:dyDescent="0.2">
      <c r="A756"/>
      <c r="B756"/>
      <c r="C756"/>
      <c r="D756"/>
      <c r="E756"/>
      <c r="F756"/>
      <c r="G756"/>
      <c r="H756"/>
      <c r="I756"/>
      <c r="J756"/>
    </row>
    <row r="757" spans="1:10" ht="12.75" x14ac:dyDescent="0.2">
      <c r="A757"/>
      <c r="B757"/>
      <c r="C757"/>
      <c r="D757"/>
      <c r="E757"/>
      <c r="F757"/>
      <c r="G757"/>
      <c r="H757"/>
      <c r="I757"/>
      <c r="J757"/>
    </row>
    <row r="758" spans="1:10" ht="12.75" x14ac:dyDescent="0.2">
      <c r="A758"/>
      <c r="B758"/>
      <c r="C758"/>
      <c r="D758"/>
      <c r="E758"/>
      <c r="F758"/>
      <c r="G758"/>
      <c r="H758"/>
      <c r="I758"/>
      <c r="J758"/>
    </row>
    <row r="759" spans="1:10" ht="12.75" x14ac:dyDescent="0.2">
      <c r="A759"/>
      <c r="B759"/>
      <c r="C759"/>
      <c r="D759"/>
      <c r="E759"/>
      <c r="F759"/>
      <c r="G759"/>
      <c r="H759"/>
      <c r="I759"/>
      <c r="J759"/>
    </row>
    <row r="760" spans="1:10" ht="12.75" x14ac:dyDescent="0.2">
      <c r="A760"/>
      <c r="B760"/>
      <c r="C760"/>
      <c r="D760"/>
      <c r="E760"/>
      <c r="F760"/>
      <c r="G760"/>
      <c r="H760"/>
      <c r="I760"/>
      <c r="J760"/>
    </row>
    <row r="761" spans="1:10" ht="12.75" x14ac:dyDescent="0.2">
      <c r="A761"/>
      <c r="B761"/>
      <c r="C761"/>
      <c r="D761"/>
      <c r="E761"/>
      <c r="F761"/>
      <c r="G761"/>
      <c r="H761"/>
      <c r="I761"/>
      <c r="J761"/>
    </row>
    <row r="762" spans="1:10" ht="12.75" x14ac:dyDescent="0.2">
      <c r="A762"/>
      <c r="B762"/>
      <c r="C762"/>
      <c r="D762"/>
      <c r="E762"/>
      <c r="F762"/>
      <c r="G762"/>
      <c r="H762"/>
      <c r="I762"/>
      <c r="J762"/>
    </row>
    <row r="763" spans="1:10" s="28" customFormat="1" ht="12.75" x14ac:dyDescent="0.2">
      <c r="A763"/>
      <c r="B763"/>
      <c r="C763"/>
      <c r="D763"/>
      <c r="E763"/>
      <c r="F763"/>
      <c r="G763"/>
      <c r="H763"/>
      <c r="I763"/>
      <c r="J763"/>
    </row>
    <row r="764" spans="1:10" ht="12.75" x14ac:dyDescent="0.2">
      <c r="A764"/>
      <c r="B764"/>
      <c r="C764"/>
      <c r="D764"/>
      <c r="E764"/>
      <c r="F764"/>
      <c r="G764"/>
      <c r="H764"/>
      <c r="I764"/>
      <c r="J764"/>
    </row>
    <row r="765" spans="1:10" ht="12.75" x14ac:dyDescent="0.2">
      <c r="A765"/>
      <c r="B765"/>
      <c r="C765"/>
      <c r="D765"/>
      <c r="E765"/>
      <c r="F765"/>
      <c r="G765"/>
      <c r="H765"/>
      <c r="I765"/>
      <c r="J765"/>
    </row>
    <row r="766" spans="1:10" ht="12.75" x14ac:dyDescent="0.2">
      <c r="A766"/>
      <c r="B766"/>
      <c r="C766"/>
      <c r="D766"/>
      <c r="E766"/>
      <c r="F766"/>
      <c r="G766"/>
      <c r="H766"/>
      <c r="I766"/>
      <c r="J766"/>
    </row>
    <row r="767" spans="1:10" ht="12.75" x14ac:dyDescent="0.2">
      <c r="A767"/>
      <c r="B767"/>
      <c r="C767"/>
      <c r="D767"/>
      <c r="E767"/>
      <c r="F767"/>
      <c r="G767"/>
      <c r="H767"/>
      <c r="I767"/>
      <c r="J767"/>
    </row>
    <row r="768" spans="1:10" ht="12.75" x14ac:dyDescent="0.2">
      <c r="A768"/>
      <c r="B768"/>
      <c r="C768"/>
      <c r="D768"/>
      <c r="E768"/>
      <c r="F768"/>
      <c r="G768"/>
      <c r="H768"/>
      <c r="I768"/>
      <c r="J768"/>
    </row>
    <row r="769" spans="1:10" ht="12.75" x14ac:dyDescent="0.2">
      <c r="A769"/>
      <c r="B769"/>
      <c r="C769"/>
      <c r="D769"/>
      <c r="E769"/>
      <c r="F769"/>
      <c r="G769"/>
      <c r="H769"/>
      <c r="I769"/>
      <c r="J769"/>
    </row>
    <row r="770" spans="1:10" ht="12.75" x14ac:dyDescent="0.2">
      <c r="A770"/>
      <c r="B770"/>
      <c r="C770"/>
      <c r="D770"/>
      <c r="E770"/>
      <c r="F770"/>
      <c r="G770"/>
      <c r="H770"/>
      <c r="I770"/>
      <c r="J770"/>
    </row>
    <row r="771" spans="1:10" ht="12.75" x14ac:dyDescent="0.2">
      <c r="A771"/>
      <c r="B771"/>
      <c r="C771"/>
      <c r="D771"/>
      <c r="E771"/>
      <c r="F771"/>
      <c r="G771"/>
      <c r="H771"/>
      <c r="I771"/>
      <c r="J771"/>
    </row>
    <row r="772" spans="1:10" ht="12.75" x14ac:dyDescent="0.2">
      <c r="A772"/>
      <c r="B772"/>
      <c r="C772"/>
      <c r="D772"/>
      <c r="E772"/>
      <c r="F772"/>
      <c r="G772"/>
      <c r="H772"/>
      <c r="I772"/>
      <c r="J772"/>
    </row>
    <row r="773" spans="1:10" ht="12.75" x14ac:dyDescent="0.2">
      <c r="A773"/>
      <c r="B773"/>
      <c r="C773"/>
      <c r="D773"/>
      <c r="E773"/>
      <c r="F773"/>
      <c r="G773"/>
      <c r="H773"/>
      <c r="I773"/>
      <c r="J773"/>
    </row>
    <row r="774" spans="1:10" ht="12.75" x14ac:dyDescent="0.2">
      <c r="A774"/>
      <c r="B774"/>
      <c r="C774"/>
      <c r="D774"/>
      <c r="E774"/>
      <c r="F774"/>
      <c r="G774"/>
      <c r="H774"/>
      <c r="I774"/>
      <c r="J774"/>
    </row>
    <row r="775" spans="1:10" ht="12.75" x14ac:dyDescent="0.2">
      <c r="A775"/>
      <c r="B775"/>
      <c r="C775"/>
      <c r="D775"/>
      <c r="E775"/>
      <c r="F775"/>
      <c r="G775"/>
      <c r="H775"/>
      <c r="I775"/>
      <c r="J775"/>
    </row>
    <row r="776" spans="1:10" ht="12.75" x14ac:dyDescent="0.2">
      <c r="A776"/>
      <c r="B776"/>
      <c r="C776"/>
      <c r="D776"/>
      <c r="E776"/>
      <c r="F776"/>
      <c r="G776"/>
      <c r="H776"/>
      <c r="I776"/>
      <c r="J776"/>
    </row>
    <row r="777" spans="1:10" ht="12.75" x14ac:dyDescent="0.2">
      <c r="A777"/>
      <c r="B777"/>
      <c r="C777"/>
      <c r="D777"/>
      <c r="E777"/>
      <c r="F777"/>
      <c r="G777"/>
      <c r="H777"/>
      <c r="I777"/>
      <c r="J777"/>
    </row>
    <row r="778" spans="1:10" ht="12.75" x14ac:dyDescent="0.2">
      <c r="A778"/>
      <c r="B778"/>
      <c r="C778"/>
      <c r="D778"/>
      <c r="E778"/>
      <c r="F778"/>
      <c r="G778"/>
      <c r="H778"/>
      <c r="I778"/>
      <c r="J778"/>
    </row>
    <row r="779" spans="1:10" ht="12.75" x14ac:dyDescent="0.2">
      <c r="A779"/>
      <c r="B779"/>
      <c r="C779"/>
      <c r="D779"/>
      <c r="E779"/>
      <c r="F779"/>
      <c r="G779"/>
      <c r="H779"/>
      <c r="I779"/>
      <c r="J779"/>
    </row>
    <row r="780" spans="1:10" ht="12.75" x14ac:dyDescent="0.2">
      <c r="A780"/>
      <c r="B780"/>
      <c r="C780"/>
      <c r="D780"/>
      <c r="E780"/>
      <c r="F780"/>
      <c r="G780"/>
      <c r="H780"/>
      <c r="I780"/>
      <c r="J780"/>
    </row>
    <row r="781" spans="1:10" ht="12.75" x14ac:dyDescent="0.2">
      <c r="A781"/>
      <c r="B781"/>
      <c r="C781"/>
      <c r="D781"/>
      <c r="E781"/>
      <c r="F781"/>
      <c r="G781"/>
      <c r="H781"/>
      <c r="I781"/>
      <c r="J781"/>
    </row>
    <row r="782" spans="1:10" ht="12.75" x14ac:dyDescent="0.2">
      <c r="A782"/>
      <c r="B782"/>
      <c r="C782"/>
      <c r="D782"/>
      <c r="E782"/>
      <c r="F782"/>
      <c r="G782"/>
      <c r="H782"/>
      <c r="I782"/>
      <c r="J782"/>
    </row>
    <row r="783" spans="1:10" s="28" customFormat="1" ht="12.75" x14ac:dyDescent="0.2">
      <c r="A783"/>
      <c r="B783"/>
      <c r="C783"/>
      <c r="D783"/>
      <c r="E783"/>
      <c r="F783"/>
      <c r="G783"/>
      <c r="H783"/>
      <c r="I783"/>
      <c r="J783"/>
    </row>
    <row r="784" spans="1:10" ht="12.75" x14ac:dyDescent="0.2">
      <c r="A784"/>
      <c r="B784"/>
      <c r="C784"/>
      <c r="D784"/>
      <c r="E784"/>
      <c r="F784"/>
      <c r="G784"/>
      <c r="H784"/>
      <c r="I784"/>
      <c r="J784"/>
    </row>
    <row r="785" spans="1:10" ht="12.75" x14ac:dyDescent="0.2">
      <c r="A785"/>
      <c r="B785"/>
      <c r="C785"/>
      <c r="D785"/>
      <c r="E785"/>
      <c r="F785"/>
      <c r="G785"/>
      <c r="H785"/>
      <c r="I785"/>
      <c r="J785"/>
    </row>
    <row r="786" spans="1:10" ht="12.75" x14ac:dyDescent="0.2">
      <c r="A786"/>
      <c r="B786"/>
      <c r="C786"/>
      <c r="D786"/>
      <c r="E786"/>
      <c r="F786"/>
      <c r="G786"/>
      <c r="H786"/>
      <c r="I786"/>
      <c r="J786"/>
    </row>
    <row r="787" spans="1:10" ht="12.75" x14ac:dyDescent="0.2">
      <c r="A787"/>
      <c r="B787"/>
      <c r="C787"/>
      <c r="D787"/>
      <c r="E787"/>
      <c r="F787"/>
      <c r="G787"/>
      <c r="H787"/>
      <c r="I787"/>
      <c r="J787"/>
    </row>
    <row r="788" spans="1:10" ht="12.75" x14ac:dyDescent="0.2">
      <c r="A788"/>
      <c r="B788"/>
      <c r="C788"/>
      <c r="D788"/>
      <c r="E788"/>
      <c r="F788"/>
      <c r="G788"/>
      <c r="H788"/>
      <c r="I788"/>
      <c r="J788"/>
    </row>
    <row r="789" spans="1:10" ht="12.75" x14ac:dyDescent="0.2">
      <c r="A789"/>
      <c r="B789"/>
      <c r="C789"/>
      <c r="D789"/>
      <c r="E789"/>
      <c r="F789"/>
      <c r="G789"/>
      <c r="H789"/>
      <c r="I789"/>
      <c r="J789"/>
    </row>
    <row r="790" spans="1:10" ht="12.75" x14ac:dyDescent="0.2">
      <c r="A790"/>
      <c r="B790"/>
      <c r="C790"/>
      <c r="D790"/>
      <c r="E790"/>
      <c r="F790"/>
      <c r="G790"/>
      <c r="H790"/>
      <c r="I790"/>
      <c r="J790"/>
    </row>
    <row r="791" spans="1:10" ht="12.75" x14ac:dyDescent="0.2">
      <c r="A791"/>
      <c r="B791"/>
      <c r="C791"/>
      <c r="D791"/>
      <c r="E791"/>
      <c r="F791"/>
      <c r="G791"/>
      <c r="H791"/>
      <c r="I791"/>
      <c r="J791"/>
    </row>
    <row r="792" spans="1:10" ht="12.75" x14ac:dyDescent="0.2">
      <c r="A792"/>
      <c r="B792"/>
      <c r="C792"/>
      <c r="D792"/>
      <c r="E792"/>
      <c r="F792"/>
      <c r="G792"/>
      <c r="H792"/>
      <c r="I792"/>
      <c r="J792"/>
    </row>
    <row r="793" spans="1:10" ht="12.75" x14ac:dyDescent="0.2">
      <c r="A793"/>
      <c r="B793"/>
      <c r="C793"/>
      <c r="D793"/>
      <c r="E793"/>
      <c r="F793"/>
      <c r="G793"/>
      <c r="H793"/>
      <c r="I793"/>
      <c r="J793"/>
    </row>
    <row r="794" spans="1:10" ht="12.75" x14ac:dyDescent="0.2">
      <c r="A794"/>
      <c r="B794"/>
      <c r="C794"/>
      <c r="D794"/>
      <c r="E794"/>
      <c r="F794"/>
      <c r="G794"/>
      <c r="H794"/>
      <c r="I794"/>
      <c r="J794"/>
    </row>
    <row r="795" spans="1:10" ht="12.75" x14ac:dyDescent="0.2">
      <c r="A795"/>
      <c r="B795"/>
      <c r="C795"/>
      <c r="D795"/>
      <c r="E795"/>
      <c r="F795"/>
      <c r="G795"/>
      <c r="H795"/>
      <c r="I795"/>
      <c r="J795"/>
    </row>
    <row r="796" spans="1:10" ht="12.75" x14ac:dyDescent="0.2">
      <c r="A796"/>
      <c r="B796"/>
      <c r="C796"/>
      <c r="D796"/>
      <c r="E796"/>
      <c r="F796"/>
      <c r="G796"/>
      <c r="H796"/>
      <c r="I796"/>
      <c r="J796"/>
    </row>
    <row r="797" spans="1:10" ht="12.75" x14ac:dyDescent="0.2">
      <c r="A797"/>
      <c r="B797"/>
      <c r="C797"/>
      <c r="D797"/>
      <c r="E797"/>
      <c r="F797"/>
      <c r="G797"/>
      <c r="H797"/>
      <c r="I797"/>
      <c r="J797"/>
    </row>
    <row r="798" spans="1:10" ht="12.75" x14ac:dyDescent="0.2">
      <c r="A798"/>
      <c r="B798"/>
      <c r="C798"/>
      <c r="D798"/>
      <c r="E798"/>
      <c r="F798"/>
      <c r="G798"/>
      <c r="H798"/>
      <c r="I798"/>
      <c r="J798"/>
    </row>
    <row r="799" spans="1:10" ht="12.75" x14ac:dyDescent="0.2">
      <c r="A799"/>
      <c r="B799"/>
      <c r="C799"/>
      <c r="D799"/>
      <c r="E799"/>
      <c r="F799"/>
      <c r="G799"/>
      <c r="H799"/>
      <c r="I799"/>
      <c r="J799"/>
    </row>
    <row r="800" spans="1:10" ht="12.75" x14ac:dyDescent="0.2">
      <c r="A800"/>
      <c r="B800"/>
      <c r="C800"/>
      <c r="D800"/>
      <c r="E800"/>
      <c r="F800"/>
      <c r="G800"/>
      <c r="H800"/>
      <c r="I800"/>
      <c r="J800"/>
    </row>
    <row r="801" spans="1:10" ht="12.75" x14ac:dyDescent="0.2">
      <c r="A801"/>
      <c r="B801"/>
      <c r="C801"/>
      <c r="D801"/>
      <c r="E801"/>
      <c r="F801"/>
      <c r="G801"/>
      <c r="H801"/>
      <c r="I801"/>
      <c r="J801"/>
    </row>
    <row r="802" spans="1:10" ht="12.75" x14ac:dyDescent="0.2">
      <c r="A802"/>
      <c r="B802"/>
      <c r="C802"/>
      <c r="D802"/>
      <c r="E802"/>
      <c r="F802"/>
      <c r="G802"/>
      <c r="H802"/>
      <c r="I802"/>
      <c r="J802"/>
    </row>
    <row r="803" spans="1:10" ht="12.75" x14ac:dyDescent="0.2">
      <c r="A803"/>
      <c r="B803"/>
      <c r="C803"/>
      <c r="D803"/>
      <c r="E803"/>
      <c r="F803"/>
      <c r="G803"/>
      <c r="H803"/>
      <c r="I803"/>
      <c r="J803"/>
    </row>
    <row r="804" spans="1:10" s="28" customFormat="1" ht="12.75" x14ac:dyDescent="0.2">
      <c r="A804"/>
      <c r="B804"/>
      <c r="C804"/>
      <c r="D804"/>
      <c r="E804"/>
      <c r="F804"/>
      <c r="G804"/>
      <c r="H804"/>
      <c r="I804"/>
      <c r="J804"/>
    </row>
    <row r="805" spans="1:10" ht="12.75" x14ac:dyDescent="0.2">
      <c r="A805"/>
      <c r="B805"/>
      <c r="C805"/>
      <c r="D805"/>
      <c r="E805"/>
      <c r="F805"/>
      <c r="G805"/>
      <c r="H805"/>
      <c r="I805"/>
      <c r="J805"/>
    </row>
    <row r="806" spans="1:10" ht="12.75" x14ac:dyDescent="0.2">
      <c r="A806"/>
      <c r="B806"/>
      <c r="C806"/>
      <c r="D806"/>
      <c r="E806"/>
      <c r="F806"/>
      <c r="G806"/>
      <c r="H806"/>
      <c r="I806"/>
      <c r="J806"/>
    </row>
    <row r="807" spans="1:10" ht="12.75" x14ac:dyDescent="0.2">
      <c r="A807"/>
      <c r="B807"/>
      <c r="C807"/>
      <c r="D807"/>
      <c r="E807"/>
      <c r="F807"/>
      <c r="G807"/>
      <c r="H807"/>
      <c r="I807"/>
      <c r="J807"/>
    </row>
    <row r="808" spans="1:10" ht="12.75" x14ac:dyDescent="0.2">
      <c r="A808"/>
      <c r="B808"/>
      <c r="C808"/>
      <c r="D808"/>
      <c r="E808"/>
      <c r="F808"/>
      <c r="G808"/>
      <c r="H808"/>
      <c r="I808"/>
      <c r="J808"/>
    </row>
    <row r="809" spans="1:10" ht="12.75" x14ac:dyDescent="0.2">
      <c r="A809"/>
      <c r="B809"/>
      <c r="C809"/>
      <c r="D809"/>
      <c r="E809"/>
      <c r="F809"/>
      <c r="G809"/>
      <c r="H809"/>
      <c r="I809"/>
      <c r="J809"/>
    </row>
    <row r="810" spans="1:10" ht="12.75" x14ac:dyDescent="0.2">
      <c r="A810"/>
      <c r="B810"/>
      <c r="C810"/>
      <c r="D810"/>
      <c r="E810"/>
      <c r="F810"/>
      <c r="G810"/>
      <c r="H810"/>
      <c r="I810"/>
      <c r="J810"/>
    </row>
    <row r="811" spans="1:10" ht="12.75" x14ac:dyDescent="0.2">
      <c r="A811"/>
      <c r="B811"/>
      <c r="C811"/>
      <c r="D811"/>
      <c r="E811"/>
      <c r="F811"/>
      <c r="G811"/>
      <c r="H811"/>
      <c r="I811"/>
      <c r="J811"/>
    </row>
    <row r="812" spans="1:10" ht="12.75" x14ac:dyDescent="0.2">
      <c r="A812"/>
      <c r="B812"/>
      <c r="C812"/>
      <c r="D812"/>
      <c r="E812"/>
      <c r="F812"/>
      <c r="G812"/>
      <c r="H812"/>
      <c r="I812"/>
      <c r="J812"/>
    </row>
    <row r="813" spans="1:10" ht="12.75" x14ac:dyDescent="0.2">
      <c r="A813"/>
      <c r="B813"/>
      <c r="C813"/>
      <c r="D813"/>
      <c r="E813"/>
      <c r="F813"/>
      <c r="G813"/>
      <c r="H813"/>
      <c r="I813"/>
      <c r="J813"/>
    </row>
    <row r="814" spans="1:10" ht="12.75" x14ac:dyDescent="0.2">
      <c r="A814"/>
      <c r="B814"/>
      <c r="C814"/>
      <c r="D814"/>
      <c r="E814"/>
      <c r="F814"/>
      <c r="G814"/>
      <c r="H814"/>
      <c r="I814"/>
      <c r="J814"/>
    </row>
    <row r="815" spans="1:10" ht="12.75" x14ac:dyDescent="0.2">
      <c r="A815"/>
      <c r="B815"/>
      <c r="C815"/>
      <c r="D815"/>
      <c r="E815"/>
      <c r="F815"/>
      <c r="G815"/>
      <c r="H815"/>
      <c r="I815"/>
      <c r="J815"/>
    </row>
    <row r="816" spans="1:10" ht="12.75" x14ac:dyDescent="0.2">
      <c r="A816"/>
      <c r="B816"/>
      <c r="C816"/>
      <c r="D816"/>
      <c r="E816"/>
      <c r="F816"/>
      <c r="G816"/>
      <c r="H816"/>
      <c r="I816"/>
      <c r="J816"/>
    </row>
    <row r="817" spans="1:10" ht="12.75" x14ac:dyDescent="0.2">
      <c r="A817"/>
      <c r="B817"/>
      <c r="C817"/>
      <c r="D817"/>
      <c r="E817"/>
      <c r="F817"/>
      <c r="G817"/>
      <c r="H817"/>
      <c r="I817"/>
      <c r="J817"/>
    </row>
    <row r="818" spans="1:10" ht="12.75" x14ac:dyDescent="0.2">
      <c r="A818"/>
      <c r="B818"/>
      <c r="C818"/>
      <c r="D818"/>
      <c r="E818"/>
      <c r="F818"/>
      <c r="G818"/>
      <c r="H818"/>
      <c r="I818"/>
      <c r="J818"/>
    </row>
    <row r="819" spans="1:10" ht="12.75" x14ac:dyDescent="0.2">
      <c r="A819"/>
      <c r="B819"/>
      <c r="C819"/>
      <c r="D819"/>
      <c r="E819"/>
      <c r="F819"/>
      <c r="G819"/>
      <c r="H819"/>
      <c r="I819"/>
      <c r="J819"/>
    </row>
    <row r="820" spans="1:10" ht="12.75" x14ac:dyDescent="0.2">
      <c r="A820"/>
      <c r="B820"/>
      <c r="C820"/>
      <c r="D820"/>
      <c r="E820"/>
      <c r="F820"/>
      <c r="G820"/>
      <c r="H820"/>
      <c r="I820"/>
      <c r="J820"/>
    </row>
    <row r="821" spans="1:10" ht="12.75" x14ac:dyDescent="0.2">
      <c r="A821"/>
      <c r="B821"/>
      <c r="C821"/>
      <c r="D821"/>
      <c r="E821"/>
      <c r="F821"/>
      <c r="G821"/>
      <c r="H821"/>
      <c r="I821"/>
      <c r="J821"/>
    </row>
    <row r="822" spans="1:10" ht="12.75" x14ac:dyDescent="0.2">
      <c r="A822"/>
      <c r="B822"/>
      <c r="C822"/>
      <c r="D822"/>
      <c r="E822"/>
      <c r="F822"/>
      <c r="G822"/>
      <c r="H822"/>
      <c r="I822"/>
      <c r="J822"/>
    </row>
    <row r="823" spans="1:10" s="28" customFormat="1" ht="12.75" x14ac:dyDescent="0.2">
      <c r="A823"/>
      <c r="B823"/>
      <c r="C823"/>
      <c r="D823"/>
      <c r="E823"/>
      <c r="F823"/>
      <c r="G823"/>
      <c r="H823"/>
      <c r="I823"/>
      <c r="J823"/>
    </row>
    <row r="824" spans="1:10" ht="12.75" x14ac:dyDescent="0.2">
      <c r="A824"/>
      <c r="B824"/>
      <c r="C824"/>
      <c r="D824"/>
      <c r="E824"/>
      <c r="F824"/>
      <c r="G824"/>
      <c r="H824"/>
      <c r="I824"/>
      <c r="J824"/>
    </row>
    <row r="825" spans="1:10" ht="12.75" x14ac:dyDescent="0.2">
      <c r="A825"/>
      <c r="B825"/>
      <c r="C825"/>
      <c r="D825"/>
      <c r="E825"/>
      <c r="F825"/>
      <c r="G825"/>
      <c r="H825"/>
      <c r="I825"/>
      <c r="J825"/>
    </row>
    <row r="826" spans="1:10" ht="12.75" x14ac:dyDescent="0.2">
      <c r="A826"/>
      <c r="B826"/>
      <c r="C826"/>
      <c r="D826"/>
      <c r="E826"/>
      <c r="F826"/>
      <c r="G826"/>
      <c r="H826"/>
      <c r="I826"/>
      <c r="J826"/>
    </row>
    <row r="827" spans="1:10" ht="12.75" x14ac:dyDescent="0.2">
      <c r="A827"/>
      <c r="B827"/>
      <c r="C827"/>
      <c r="D827"/>
      <c r="E827"/>
      <c r="F827"/>
      <c r="G827"/>
      <c r="H827"/>
      <c r="I827"/>
      <c r="J827"/>
    </row>
    <row r="828" spans="1:10" ht="12.75" x14ac:dyDescent="0.2">
      <c r="A828"/>
      <c r="B828"/>
      <c r="C828"/>
      <c r="D828"/>
      <c r="E828"/>
      <c r="F828"/>
      <c r="G828"/>
      <c r="H828"/>
      <c r="I828"/>
      <c r="J828"/>
    </row>
    <row r="829" spans="1:10" ht="12.75" x14ac:dyDescent="0.2">
      <c r="A829"/>
      <c r="B829"/>
      <c r="C829"/>
      <c r="D829"/>
      <c r="E829"/>
      <c r="F829"/>
      <c r="G829"/>
      <c r="H829"/>
      <c r="I829"/>
      <c r="J829"/>
    </row>
    <row r="830" spans="1:10" ht="12.75" x14ac:dyDescent="0.2">
      <c r="A830"/>
      <c r="B830"/>
      <c r="C830"/>
      <c r="D830"/>
      <c r="E830"/>
      <c r="F830"/>
      <c r="G830"/>
      <c r="H830"/>
      <c r="I830"/>
      <c r="J830"/>
    </row>
    <row r="831" spans="1:10" ht="12.75" x14ac:dyDescent="0.2">
      <c r="A831"/>
      <c r="B831"/>
      <c r="C831"/>
      <c r="D831"/>
      <c r="E831"/>
      <c r="F831"/>
      <c r="G831"/>
      <c r="H831"/>
      <c r="I831"/>
      <c r="J831"/>
    </row>
    <row r="832" spans="1:10" ht="12.75" x14ac:dyDescent="0.2">
      <c r="A832"/>
      <c r="B832"/>
      <c r="C832"/>
      <c r="D832"/>
      <c r="E832"/>
      <c r="F832"/>
      <c r="G832"/>
      <c r="H832"/>
      <c r="I832"/>
      <c r="J832"/>
    </row>
    <row r="833" spans="1:10" ht="12.75" x14ac:dyDescent="0.2">
      <c r="A833"/>
      <c r="B833"/>
      <c r="C833"/>
      <c r="D833"/>
      <c r="E833"/>
      <c r="F833"/>
      <c r="G833"/>
      <c r="H833"/>
      <c r="I833"/>
      <c r="J833"/>
    </row>
    <row r="834" spans="1:10" ht="12.75" x14ac:dyDescent="0.2">
      <c r="A834"/>
      <c r="B834"/>
      <c r="C834"/>
      <c r="D834"/>
      <c r="E834"/>
      <c r="F834"/>
      <c r="G834"/>
      <c r="H834"/>
      <c r="I834"/>
      <c r="J834"/>
    </row>
    <row r="835" spans="1:10" ht="12.75" x14ac:dyDescent="0.2">
      <c r="A835"/>
      <c r="B835"/>
      <c r="C835"/>
      <c r="D835"/>
      <c r="E835"/>
      <c r="F835"/>
      <c r="G835"/>
      <c r="H835"/>
      <c r="I835"/>
      <c r="J835"/>
    </row>
    <row r="836" spans="1:10" ht="12.75" x14ac:dyDescent="0.2">
      <c r="A836"/>
      <c r="B836"/>
      <c r="C836"/>
      <c r="D836"/>
      <c r="E836"/>
      <c r="F836"/>
      <c r="G836"/>
      <c r="H836"/>
      <c r="I836"/>
      <c r="J836"/>
    </row>
    <row r="837" spans="1:10" ht="12.75" x14ac:dyDescent="0.2">
      <c r="A837"/>
      <c r="B837"/>
      <c r="C837"/>
      <c r="D837"/>
      <c r="E837"/>
      <c r="F837"/>
      <c r="G837"/>
      <c r="H837"/>
      <c r="I837"/>
      <c r="J837"/>
    </row>
    <row r="838" spans="1:10" ht="12.75" x14ac:dyDescent="0.2">
      <c r="A838"/>
      <c r="B838"/>
      <c r="C838"/>
      <c r="D838"/>
      <c r="E838"/>
      <c r="F838"/>
      <c r="G838"/>
      <c r="H838"/>
      <c r="I838"/>
      <c r="J838"/>
    </row>
    <row r="839" spans="1:10" ht="12.75" x14ac:dyDescent="0.2">
      <c r="A839"/>
      <c r="B839"/>
      <c r="C839"/>
      <c r="D839"/>
      <c r="E839"/>
      <c r="F839"/>
      <c r="G839"/>
      <c r="H839"/>
      <c r="I839"/>
      <c r="J839"/>
    </row>
    <row r="840" spans="1:10" ht="12.75" x14ac:dyDescent="0.2">
      <c r="A840"/>
      <c r="B840"/>
      <c r="C840"/>
      <c r="D840"/>
      <c r="E840"/>
      <c r="F840"/>
      <c r="G840"/>
      <c r="H840"/>
      <c r="I840"/>
      <c r="J840"/>
    </row>
    <row r="841" spans="1:10" ht="12.75" x14ac:dyDescent="0.2">
      <c r="A841"/>
      <c r="B841"/>
      <c r="C841"/>
      <c r="D841"/>
      <c r="E841"/>
      <c r="F841"/>
      <c r="G841"/>
      <c r="H841"/>
      <c r="I841"/>
      <c r="J841"/>
    </row>
    <row r="842" spans="1:10" s="28" customFormat="1" ht="12.75" x14ac:dyDescent="0.2">
      <c r="A842"/>
      <c r="B842"/>
      <c r="C842"/>
      <c r="D842"/>
      <c r="E842"/>
      <c r="F842"/>
      <c r="G842"/>
      <c r="H842"/>
      <c r="I842"/>
      <c r="J842"/>
    </row>
    <row r="843" spans="1:10" ht="12.75" x14ac:dyDescent="0.2">
      <c r="A843"/>
      <c r="B843"/>
      <c r="C843"/>
      <c r="D843"/>
      <c r="E843"/>
      <c r="F843"/>
      <c r="G843"/>
      <c r="H843"/>
      <c r="I843"/>
      <c r="J843"/>
    </row>
    <row r="844" spans="1:10" ht="12.75" x14ac:dyDescent="0.2">
      <c r="A844"/>
      <c r="B844"/>
      <c r="C844"/>
      <c r="D844"/>
      <c r="E844"/>
      <c r="F844"/>
      <c r="G844"/>
      <c r="H844"/>
      <c r="I844"/>
      <c r="J844"/>
    </row>
    <row r="845" spans="1:10" ht="12.75" x14ac:dyDescent="0.2">
      <c r="A845"/>
      <c r="B845"/>
      <c r="C845"/>
      <c r="D845"/>
      <c r="E845"/>
      <c r="F845"/>
      <c r="G845"/>
      <c r="H845"/>
      <c r="I845"/>
      <c r="J845"/>
    </row>
    <row r="846" spans="1:10" ht="12.75" x14ac:dyDescent="0.2">
      <c r="A846"/>
      <c r="B846"/>
      <c r="C846"/>
      <c r="D846"/>
      <c r="E846"/>
      <c r="F846"/>
      <c r="G846"/>
      <c r="H846"/>
      <c r="I846"/>
      <c r="J846"/>
    </row>
    <row r="847" spans="1:10" ht="12.75" x14ac:dyDescent="0.2">
      <c r="A847"/>
      <c r="B847"/>
      <c r="C847"/>
      <c r="D847"/>
      <c r="E847"/>
      <c r="F847"/>
      <c r="G847"/>
      <c r="H847"/>
      <c r="I847"/>
      <c r="J847"/>
    </row>
    <row r="848" spans="1:10" ht="12.75" x14ac:dyDescent="0.2">
      <c r="A848"/>
      <c r="B848"/>
      <c r="C848"/>
      <c r="D848"/>
      <c r="E848"/>
      <c r="F848"/>
      <c r="G848"/>
      <c r="H848"/>
      <c r="I848"/>
      <c r="J848"/>
    </row>
    <row r="849" spans="1:10" ht="12.75" x14ac:dyDescent="0.2">
      <c r="A849"/>
      <c r="B849"/>
      <c r="C849"/>
      <c r="D849"/>
      <c r="E849"/>
      <c r="F849"/>
      <c r="G849"/>
      <c r="H849"/>
      <c r="I849"/>
      <c r="J849"/>
    </row>
    <row r="850" spans="1:10" ht="12.75" x14ac:dyDescent="0.2">
      <c r="A850"/>
      <c r="B850"/>
      <c r="C850"/>
      <c r="D850"/>
      <c r="E850"/>
      <c r="F850"/>
      <c r="G850"/>
      <c r="H850"/>
      <c r="I850"/>
      <c r="J850"/>
    </row>
    <row r="851" spans="1:10" ht="12.75" x14ac:dyDescent="0.2">
      <c r="A851"/>
      <c r="B851"/>
      <c r="C851"/>
      <c r="D851"/>
      <c r="E851"/>
      <c r="F851"/>
      <c r="G851"/>
      <c r="H851"/>
      <c r="I851"/>
      <c r="J851"/>
    </row>
    <row r="852" spans="1:10" ht="12.75" x14ac:dyDescent="0.2">
      <c r="A852"/>
      <c r="B852"/>
      <c r="C852"/>
      <c r="D852"/>
      <c r="E852"/>
      <c r="F852"/>
      <c r="G852"/>
      <c r="H852"/>
      <c r="I852"/>
      <c r="J852"/>
    </row>
    <row r="853" spans="1:10" ht="12.75" x14ac:dyDescent="0.2">
      <c r="A853"/>
      <c r="B853"/>
      <c r="C853"/>
      <c r="D853"/>
      <c r="E853"/>
      <c r="F853"/>
      <c r="G853"/>
      <c r="H853"/>
      <c r="I853"/>
      <c r="J853"/>
    </row>
    <row r="854" spans="1:10" ht="12.75" x14ac:dyDescent="0.2">
      <c r="A854"/>
      <c r="B854"/>
      <c r="C854"/>
      <c r="D854"/>
      <c r="E854"/>
      <c r="F854"/>
      <c r="G854"/>
      <c r="H854"/>
      <c r="I854"/>
      <c r="J854"/>
    </row>
    <row r="855" spans="1:10" ht="12.75" x14ac:dyDescent="0.2">
      <c r="A855"/>
      <c r="B855"/>
      <c r="C855"/>
      <c r="D855"/>
      <c r="E855"/>
      <c r="F855"/>
      <c r="G855"/>
      <c r="H855"/>
      <c r="I855"/>
      <c r="J855"/>
    </row>
    <row r="856" spans="1:10" ht="12.75" x14ac:dyDescent="0.2">
      <c r="A856"/>
      <c r="B856"/>
      <c r="C856"/>
      <c r="D856"/>
      <c r="E856"/>
      <c r="F856"/>
      <c r="G856"/>
      <c r="H856"/>
      <c r="I856"/>
      <c r="J856"/>
    </row>
    <row r="857" spans="1:10" ht="12.75" x14ac:dyDescent="0.2">
      <c r="A857"/>
      <c r="B857"/>
      <c r="C857"/>
      <c r="D857"/>
      <c r="E857"/>
      <c r="F857"/>
      <c r="G857"/>
      <c r="H857"/>
      <c r="I857"/>
      <c r="J857"/>
    </row>
    <row r="858" spans="1:10" ht="12.75" x14ac:dyDescent="0.2">
      <c r="A858"/>
      <c r="B858"/>
      <c r="C858"/>
      <c r="D858"/>
      <c r="E858"/>
      <c r="F858"/>
      <c r="G858"/>
      <c r="H858"/>
      <c r="I858"/>
      <c r="J858"/>
    </row>
    <row r="859" spans="1:10" ht="12.75" x14ac:dyDescent="0.2">
      <c r="A859"/>
      <c r="B859"/>
      <c r="C859"/>
      <c r="D859"/>
      <c r="E859"/>
      <c r="F859"/>
      <c r="G859"/>
      <c r="H859"/>
      <c r="I859"/>
      <c r="J859"/>
    </row>
    <row r="860" spans="1:10" ht="12.75" x14ac:dyDescent="0.2">
      <c r="A860"/>
      <c r="B860"/>
      <c r="C860"/>
      <c r="D860"/>
      <c r="E860"/>
      <c r="F860"/>
      <c r="G860"/>
      <c r="H860"/>
      <c r="I860"/>
      <c r="J860"/>
    </row>
    <row r="861" spans="1:10" ht="12.75" x14ac:dyDescent="0.2">
      <c r="A861"/>
      <c r="B861"/>
      <c r="C861"/>
      <c r="D861"/>
      <c r="E861"/>
      <c r="F861"/>
      <c r="G861"/>
      <c r="H861"/>
      <c r="I861"/>
      <c r="J861"/>
    </row>
    <row r="862" spans="1:10" ht="12.75" x14ac:dyDescent="0.2">
      <c r="A862"/>
      <c r="B862"/>
      <c r="C862"/>
      <c r="D862"/>
      <c r="E862"/>
      <c r="F862"/>
      <c r="G862"/>
      <c r="H862"/>
      <c r="I862"/>
      <c r="J862"/>
    </row>
    <row r="863" spans="1:10" ht="12.75" x14ac:dyDescent="0.2">
      <c r="A863"/>
      <c r="B863"/>
      <c r="C863"/>
      <c r="D863"/>
      <c r="E863"/>
      <c r="F863"/>
      <c r="G863"/>
      <c r="H863"/>
      <c r="I863"/>
      <c r="J863"/>
    </row>
    <row r="864" spans="1:10" ht="12.75" x14ac:dyDescent="0.2">
      <c r="A864"/>
      <c r="B864"/>
      <c r="C864"/>
      <c r="D864"/>
      <c r="E864"/>
      <c r="F864"/>
      <c r="G864"/>
      <c r="H864"/>
      <c r="I864"/>
      <c r="J864"/>
    </row>
    <row r="865" spans="1:10" s="28" customFormat="1" ht="12.75" x14ac:dyDescent="0.2">
      <c r="A865"/>
      <c r="B865"/>
      <c r="C865"/>
      <c r="D865"/>
      <c r="E865"/>
      <c r="F865"/>
      <c r="G865"/>
      <c r="H865"/>
      <c r="I865"/>
      <c r="J865"/>
    </row>
    <row r="866" spans="1:10" ht="12.75" x14ac:dyDescent="0.2">
      <c r="A866"/>
      <c r="B866"/>
      <c r="C866"/>
      <c r="D866"/>
      <c r="E866"/>
      <c r="F866"/>
      <c r="G866"/>
      <c r="H866"/>
      <c r="I866"/>
      <c r="J866"/>
    </row>
    <row r="867" spans="1:10" ht="12.75" x14ac:dyDescent="0.2">
      <c r="A867"/>
      <c r="B867"/>
      <c r="C867"/>
      <c r="D867"/>
      <c r="E867"/>
      <c r="F867"/>
      <c r="G867"/>
      <c r="H867"/>
      <c r="I867"/>
      <c r="J867"/>
    </row>
    <row r="868" spans="1:10" ht="12.75" x14ac:dyDescent="0.2">
      <c r="A868"/>
      <c r="B868"/>
      <c r="C868"/>
      <c r="D868"/>
      <c r="E868"/>
      <c r="F868"/>
      <c r="G868"/>
      <c r="H868"/>
      <c r="I868"/>
      <c r="J868"/>
    </row>
    <row r="869" spans="1:10" ht="12.75" x14ac:dyDescent="0.2">
      <c r="A869"/>
      <c r="B869"/>
      <c r="C869"/>
      <c r="D869"/>
      <c r="E869"/>
      <c r="F869"/>
      <c r="G869"/>
      <c r="H869"/>
      <c r="I869"/>
      <c r="J869"/>
    </row>
    <row r="870" spans="1:10" ht="12.75" x14ac:dyDescent="0.2">
      <c r="A870"/>
      <c r="B870"/>
      <c r="C870"/>
      <c r="D870"/>
      <c r="E870"/>
      <c r="F870"/>
      <c r="G870"/>
      <c r="H870"/>
      <c r="I870"/>
      <c r="J870"/>
    </row>
    <row r="871" spans="1:10" ht="12.75" x14ac:dyDescent="0.2">
      <c r="A871"/>
      <c r="B871"/>
      <c r="C871"/>
      <c r="D871"/>
      <c r="E871"/>
      <c r="F871"/>
      <c r="G871"/>
      <c r="H871"/>
      <c r="I871"/>
      <c r="J871"/>
    </row>
    <row r="872" spans="1:10" ht="12.75" x14ac:dyDescent="0.2">
      <c r="A872"/>
      <c r="B872"/>
      <c r="C872"/>
      <c r="D872"/>
      <c r="E872"/>
      <c r="F872"/>
      <c r="G872"/>
      <c r="H872"/>
      <c r="I872"/>
      <c r="J872"/>
    </row>
    <row r="873" spans="1:10" ht="12.75" x14ac:dyDescent="0.2">
      <c r="A873"/>
      <c r="B873"/>
      <c r="C873"/>
      <c r="D873"/>
      <c r="E873"/>
      <c r="F873"/>
      <c r="G873"/>
      <c r="H873"/>
      <c r="I873"/>
      <c r="J873"/>
    </row>
    <row r="874" spans="1:10" ht="12.75" x14ac:dyDescent="0.2">
      <c r="A874"/>
      <c r="B874"/>
      <c r="C874"/>
      <c r="D874"/>
      <c r="E874"/>
      <c r="F874"/>
      <c r="G874"/>
      <c r="H874"/>
      <c r="I874"/>
      <c r="J874"/>
    </row>
    <row r="875" spans="1:10" ht="12.75" x14ac:dyDescent="0.2">
      <c r="A875"/>
      <c r="B875"/>
      <c r="C875"/>
      <c r="D875"/>
      <c r="E875"/>
      <c r="F875"/>
      <c r="G875"/>
      <c r="H875"/>
      <c r="I875"/>
      <c r="J875"/>
    </row>
    <row r="876" spans="1:10" ht="12.75" x14ac:dyDescent="0.2">
      <c r="A876"/>
      <c r="B876"/>
      <c r="C876"/>
      <c r="D876"/>
      <c r="E876"/>
      <c r="F876"/>
      <c r="G876"/>
      <c r="H876"/>
      <c r="I876"/>
      <c r="J876"/>
    </row>
    <row r="877" spans="1:10" ht="12.75" x14ac:dyDescent="0.2">
      <c r="A877"/>
      <c r="B877"/>
      <c r="C877"/>
      <c r="D877"/>
      <c r="E877"/>
      <c r="F877"/>
      <c r="G877"/>
      <c r="H877"/>
      <c r="I877"/>
      <c r="J877"/>
    </row>
    <row r="878" spans="1:10" ht="12.75" x14ac:dyDescent="0.2">
      <c r="A878"/>
      <c r="B878"/>
      <c r="C878"/>
      <c r="D878"/>
      <c r="E878"/>
      <c r="F878"/>
      <c r="G878"/>
      <c r="H878"/>
      <c r="I878"/>
      <c r="J878"/>
    </row>
    <row r="879" spans="1:10" ht="12.75" x14ac:dyDescent="0.2">
      <c r="A879"/>
      <c r="B879"/>
      <c r="C879"/>
      <c r="D879"/>
      <c r="E879"/>
      <c r="F879"/>
      <c r="G879"/>
      <c r="H879"/>
      <c r="I879"/>
      <c r="J879"/>
    </row>
    <row r="880" spans="1:10" ht="12.75" x14ac:dyDescent="0.2">
      <c r="A880"/>
      <c r="B880"/>
      <c r="C880"/>
      <c r="D880"/>
      <c r="E880"/>
      <c r="F880"/>
      <c r="G880"/>
      <c r="H880"/>
      <c r="I880"/>
      <c r="J880"/>
    </row>
    <row r="881" spans="1:10" ht="12.75" x14ac:dyDescent="0.2">
      <c r="A881"/>
      <c r="B881"/>
      <c r="C881"/>
      <c r="D881"/>
      <c r="E881"/>
      <c r="F881"/>
      <c r="G881"/>
      <c r="H881"/>
      <c r="I881"/>
      <c r="J881"/>
    </row>
    <row r="882" spans="1:10" ht="12.75" x14ac:dyDescent="0.2">
      <c r="A882"/>
      <c r="B882"/>
      <c r="C882"/>
      <c r="D882"/>
      <c r="E882"/>
      <c r="F882"/>
      <c r="G882"/>
      <c r="H882"/>
      <c r="I882"/>
      <c r="J882"/>
    </row>
    <row r="883" spans="1:10" ht="12.75" x14ac:dyDescent="0.2">
      <c r="A883"/>
      <c r="B883"/>
      <c r="C883"/>
      <c r="D883"/>
      <c r="E883"/>
      <c r="F883"/>
      <c r="G883"/>
      <c r="H883"/>
      <c r="I883"/>
      <c r="J883"/>
    </row>
    <row r="884" spans="1:10" ht="12.75" x14ac:dyDescent="0.2">
      <c r="A884"/>
      <c r="B884"/>
      <c r="C884"/>
      <c r="D884"/>
      <c r="E884"/>
      <c r="F884"/>
      <c r="G884"/>
      <c r="H884"/>
      <c r="I884"/>
      <c r="J884"/>
    </row>
    <row r="885" spans="1:10" ht="12.75" x14ac:dyDescent="0.2">
      <c r="A885"/>
      <c r="B885"/>
      <c r="C885"/>
      <c r="D885"/>
      <c r="E885"/>
      <c r="F885"/>
      <c r="G885"/>
      <c r="H885"/>
      <c r="I885"/>
      <c r="J885"/>
    </row>
    <row r="886" spans="1:10" s="28" customFormat="1" ht="12.75" x14ac:dyDescent="0.2">
      <c r="A886"/>
      <c r="B886"/>
      <c r="C886"/>
      <c r="D886"/>
      <c r="E886"/>
      <c r="F886"/>
      <c r="G886"/>
      <c r="H886"/>
      <c r="I886"/>
      <c r="J886"/>
    </row>
    <row r="887" spans="1:10" ht="12.75" x14ac:dyDescent="0.2">
      <c r="A887"/>
      <c r="B887"/>
      <c r="C887"/>
      <c r="D887"/>
      <c r="E887"/>
      <c r="F887"/>
      <c r="G887"/>
      <c r="H887"/>
      <c r="I887"/>
      <c r="J887"/>
    </row>
    <row r="888" spans="1:10" ht="12.75" x14ac:dyDescent="0.2">
      <c r="A888"/>
      <c r="B888"/>
      <c r="C888"/>
      <c r="D888"/>
      <c r="E888"/>
      <c r="F888"/>
      <c r="G888"/>
      <c r="H888"/>
      <c r="I888"/>
      <c r="J888"/>
    </row>
    <row r="889" spans="1:10" ht="12.75" x14ac:dyDescent="0.2">
      <c r="A889"/>
      <c r="B889"/>
      <c r="C889"/>
      <c r="D889"/>
      <c r="E889"/>
      <c r="F889"/>
      <c r="G889"/>
      <c r="H889"/>
      <c r="I889"/>
      <c r="J889"/>
    </row>
    <row r="890" spans="1:10" ht="12.75" x14ac:dyDescent="0.2">
      <c r="A890"/>
      <c r="B890"/>
      <c r="C890"/>
      <c r="D890"/>
      <c r="E890"/>
      <c r="F890"/>
      <c r="G890"/>
      <c r="H890"/>
      <c r="I890"/>
      <c r="J890"/>
    </row>
    <row r="891" spans="1:10" ht="12.75" x14ac:dyDescent="0.2">
      <c r="A891"/>
      <c r="B891"/>
      <c r="C891"/>
      <c r="D891"/>
      <c r="E891"/>
      <c r="F891"/>
      <c r="G891"/>
      <c r="H891"/>
      <c r="I891"/>
      <c r="J891"/>
    </row>
    <row r="892" spans="1:10" ht="12.75" x14ac:dyDescent="0.2">
      <c r="A892"/>
      <c r="B892"/>
      <c r="C892"/>
      <c r="D892"/>
      <c r="E892"/>
      <c r="F892"/>
      <c r="G892"/>
      <c r="H892"/>
      <c r="I892"/>
      <c r="J892"/>
    </row>
    <row r="893" spans="1:10" ht="12.75" x14ac:dyDescent="0.2">
      <c r="A893"/>
      <c r="B893"/>
      <c r="C893"/>
      <c r="D893"/>
      <c r="E893"/>
      <c r="F893"/>
      <c r="G893"/>
      <c r="H893"/>
      <c r="I893"/>
      <c r="J893"/>
    </row>
    <row r="894" spans="1:10" ht="12.75" x14ac:dyDescent="0.2">
      <c r="A894"/>
      <c r="B894"/>
      <c r="C894"/>
      <c r="D894"/>
      <c r="E894"/>
      <c r="F894"/>
      <c r="G894"/>
      <c r="H894"/>
      <c r="I894"/>
      <c r="J894"/>
    </row>
    <row r="895" spans="1:10" ht="12.75" x14ac:dyDescent="0.2">
      <c r="A895"/>
      <c r="B895"/>
      <c r="C895"/>
      <c r="D895"/>
      <c r="E895"/>
      <c r="F895"/>
      <c r="G895"/>
      <c r="H895"/>
      <c r="I895"/>
      <c r="J895"/>
    </row>
    <row r="896" spans="1:10" ht="12.75" x14ac:dyDescent="0.2">
      <c r="A896"/>
      <c r="B896"/>
      <c r="C896"/>
      <c r="D896"/>
      <c r="E896"/>
      <c r="F896"/>
      <c r="G896"/>
      <c r="H896"/>
      <c r="I896"/>
      <c r="J896"/>
    </row>
    <row r="897" spans="1:10" ht="12.75" x14ac:dyDescent="0.2">
      <c r="A897"/>
      <c r="B897"/>
      <c r="C897"/>
      <c r="D897"/>
      <c r="E897"/>
      <c r="F897"/>
      <c r="G897"/>
      <c r="H897"/>
      <c r="I897"/>
      <c r="J897"/>
    </row>
    <row r="898" spans="1:10" ht="12.75" x14ac:dyDescent="0.2">
      <c r="A898"/>
      <c r="B898"/>
      <c r="C898"/>
      <c r="D898"/>
      <c r="E898"/>
      <c r="F898"/>
      <c r="G898"/>
      <c r="H898"/>
      <c r="I898"/>
      <c r="J898"/>
    </row>
    <row r="899" spans="1:10" ht="12.75" x14ac:dyDescent="0.2">
      <c r="A899"/>
      <c r="B899"/>
      <c r="C899"/>
      <c r="D899"/>
      <c r="E899"/>
      <c r="F899"/>
      <c r="G899"/>
      <c r="H899"/>
      <c r="I899"/>
      <c r="J899"/>
    </row>
    <row r="900" spans="1:10" ht="12.75" x14ac:dyDescent="0.2">
      <c r="A900"/>
      <c r="B900"/>
      <c r="C900"/>
      <c r="D900"/>
      <c r="E900"/>
      <c r="F900"/>
      <c r="G900"/>
      <c r="H900"/>
      <c r="I900"/>
      <c r="J900"/>
    </row>
    <row r="901" spans="1:10" ht="12.75" x14ac:dyDescent="0.2">
      <c r="A901"/>
      <c r="B901"/>
      <c r="C901"/>
      <c r="D901"/>
      <c r="E901"/>
      <c r="F901"/>
      <c r="G901"/>
      <c r="H901"/>
      <c r="I901"/>
      <c r="J901"/>
    </row>
    <row r="902" spans="1:10" ht="12.75" x14ac:dyDescent="0.2">
      <c r="A902"/>
      <c r="B902"/>
      <c r="C902"/>
      <c r="D902"/>
      <c r="E902"/>
      <c r="F902"/>
      <c r="G902"/>
      <c r="H902"/>
      <c r="I902"/>
      <c r="J902"/>
    </row>
    <row r="903" spans="1:10" ht="12.75" x14ac:dyDescent="0.2">
      <c r="A903"/>
      <c r="B903"/>
      <c r="C903"/>
      <c r="D903"/>
      <c r="E903"/>
      <c r="F903"/>
      <c r="G903"/>
      <c r="H903"/>
      <c r="I903"/>
      <c r="J903"/>
    </row>
    <row r="904" spans="1:10" ht="12.75" x14ac:dyDescent="0.2">
      <c r="A904"/>
      <c r="B904"/>
      <c r="C904"/>
      <c r="D904"/>
      <c r="E904"/>
      <c r="F904"/>
      <c r="G904"/>
      <c r="H904"/>
      <c r="I904"/>
      <c r="J904"/>
    </row>
    <row r="905" spans="1:10" ht="12.75" x14ac:dyDescent="0.2">
      <c r="A905"/>
      <c r="B905"/>
      <c r="C905"/>
      <c r="D905"/>
      <c r="E905"/>
      <c r="F905"/>
      <c r="G905"/>
      <c r="H905"/>
      <c r="I905"/>
      <c r="J905"/>
    </row>
    <row r="906" spans="1:10" s="28" customFormat="1" ht="12.75" x14ac:dyDescent="0.2">
      <c r="A906"/>
      <c r="B906"/>
      <c r="C906"/>
      <c r="D906"/>
      <c r="E906"/>
      <c r="F906"/>
      <c r="G906"/>
      <c r="H906"/>
      <c r="I906"/>
      <c r="J906"/>
    </row>
    <row r="907" spans="1:10" ht="12.75" x14ac:dyDescent="0.2">
      <c r="A907"/>
      <c r="B907"/>
      <c r="C907"/>
      <c r="D907"/>
      <c r="E907"/>
      <c r="F907"/>
      <c r="G907"/>
      <c r="H907"/>
      <c r="I907"/>
      <c r="J907"/>
    </row>
    <row r="908" spans="1:10" ht="12.75" x14ac:dyDescent="0.2">
      <c r="A908"/>
      <c r="B908"/>
      <c r="C908"/>
      <c r="D908"/>
      <c r="E908"/>
      <c r="F908"/>
      <c r="G908"/>
      <c r="H908"/>
      <c r="I908"/>
      <c r="J908"/>
    </row>
    <row r="909" spans="1:10" s="22" customFormat="1" ht="12.75" x14ac:dyDescent="0.2">
      <c r="A909"/>
      <c r="B909"/>
      <c r="C909"/>
      <c r="D909"/>
      <c r="E909"/>
      <c r="F909"/>
      <c r="G909"/>
      <c r="H909"/>
      <c r="I909"/>
      <c r="J909"/>
    </row>
    <row r="910" spans="1:10" s="22" customFormat="1" ht="12.75" x14ac:dyDescent="0.2">
      <c r="A910"/>
      <c r="B910"/>
      <c r="C910"/>
      <c r="D910"/>
      <c r="E910"/>
      <c r="F910"/>
      <c r="G910"/>
      <c r="H910"/>
      <c r="I910"/>
      <c r="J910"/>
    </row>
    <row r="911" spans="1:10" ht="12.75" x14ac:dyDescent="0.2">
      <c r="A911"/>
      <c r="B911"/>
      <c r="C911"/>
      <c r="D911"/>
      <c r="E911"/>
      <c r="F911"/>
      <c r="G911"/>
      <c r="H911"/>
      <c r="I911"/>
      <c r="J911"/>
    </row>
    <row r="912" spans="1:10" ht="12.75" x14ac:dyDescent="0.2">
      <c r="A912"/>
      <c r="B912"/>
      <c r="C912"/>
      <c r="D912"/>
      <c r="E912"/>
      <c r="F912"/>
      <c r="G912"/>
      <c r="H912"/>
      <c r="I912"/>
      <c r="J912"/>
    </row>
    <row r="913" spans="1:10" ht="12.75" x14ac:dyDescent="0.2">
      <c r="A913"/>
      <c r="B913"/>
      <c r="C913"/>
      <c r="D913"/>
      <c r="E913"/>
      <c r="F913"/>
      <c r="G913"/>
      <c r="H913"/>
      <c r="I913"/>
      <c r="J913"/>
    </row>
    <row r="914" spans="1:10" ht="12.75" x14ac:dyDescent="0.2">
      <c r="A914"/>
      <c r="B914"/>
      <c r="C914"/>
      <c r="D914"/>
      <c r="E914"/>
      <c r="F914"/>
      <c r="G914"/>
      <c r="H914"/>
      <c r="I914"/>
      <c r="J914"/>
    </row>
    <row r="915" spans="1:10" ht="12.75" x14ac:dyDescent="0.2">
      <c r="A915"/>
      <c r="B915"/>
      <c r="C915"/>
      <c r="D915"/>
      <c r="E915"/>
      <c r="F915"/>
      <c r="G915"/>
      <c r="H915"/>
      <c r="I915"/>
      <c r="J915"/>
    </row>
    <row r="916" spans="1:10" ht="12.75" x14ac:dyDescent="0.2">
      <c r="A916"/>
      <c r="B916"/>
      <c r="C916"/>
      <c r="D916"/>
      <c r="E916"/>
      <c r="F916"/>
      <c r="G916"/>
      <c r="H916"/>
      <c r="I916"/>
      <c r="J916"/>
    </row>
    <row r="917" spans="1:10" ht="12.75" x14ac:dyDescent="0.2">
      <c r="A917"/>
      <c r="B917"/>
      <c r="C917"/>
      <c r="D917"/>
      <c r="E917"/>
      <c r="F917"/>
      <c r="G917"/>
      <c r="H917"/>
      <c r="I917"/>
      <c r="J917"/>
    </row>
    <row r="918" spans="1:10" ht="12.75" x14ac:dyDescent="0.2">
      <c r="A918"/>
      <c r="B918"/>
      <c r="C918"/>
      <c r="D918"/>
      <c r="E918"/>
      <c r="F918"/>
      <c r="G918"/>
      <c r="H918"/>
      <c r="I918"/>
      <c r="J918"/>
    </row>
    <row r="919" spans="1:10" ht="12.75" x14ac:dyDescent="0.2">
      <c r="A919"/>
      <c r="B919"/>
      <c r="C919"/>
      <c r="D919"/>
      <c r="E919"/>
      <c r="F919"/>
      <c r="G919"/>
      <c r="H919"/>
      <c r="I919"/>
      <c r="J919"/>
    </row>
    <row r="920" spans="1:10" ht="12.75" x14ac:dyDescent="0.2">
      <c r="A920"/>
      <c r="B920"/>
      <c r="C920"/>
      <c r="D920"/>
      <c r="E920"/>
      <c r="F920"/>
      <c r="G920"/>
      <c r="H920"/>
      <c r="I920"/>
      <c r="J920"/>
    </row>
    <row r="921" spans="1:10" ht="12.75" x14ac:dyDescent="0.2">
      <c r="A921"/>
      <c r="B921"/>
      <c r="C921"/>
      <c r="D921"/>
      <c r="E921"/>
      <c r="F921"/>
      <c r="G921"/>
      <c r="H921"/>
      <c r="I921"/>
      <c r="J921"/>
    </row>
    <row r="922" spans="1:10" ht="12.75" x14ac:dyDescent="0.2">
      <c r="A922"/>
      <c r="B922"/>
      <c r="C922"/>
      <c r="D922"/>
      <c r="E922"/>
      <c r="F922"/>
      <c r="G922"/>
      <c r="H922"/>
      <c r="I922"/>
      <c r="J922"/>
    </row>
    <row r="923" spans="1:10" ht="12.75" x14ac:dyDescent="0.2">
      <c r="A923"/>
      <c r="B923"/>
      <c r="C923"/>
      <c r="D923"/>
      <c r="E923"/>
      <c r="F923"/>
      <c r="G923"/>
      <c r="H923"/>
      <c r="I923"/>
      <c r="J923"/>
    </row>
    <row r="924" spans="1:10" ht="12.75" x14ac:dyDescent="0.2">
      <c r="A924"/>
      <c r="B924"/>
      <c r="C924"/>
      <c r="D924"/>
      <c r="E924"/>
      <c r="F924"/>
      <c r="G924"/>
      <c r="H924"/>
      <c r="I924"/>
      <c r="J924"/>
    </row>
    <row r="925" spans="1:10" ht="12.75" x14ac:dyDescent="0.2">
      <c r="A925"/>
      <c r="B925"/>
      <c r="C925"/>
      <c r="D925"/>
      <c r="E925"/>
      <c r="F925"/>
      <c r="G925"/>
      <c r="H925"/>
      <c r="I925"/>
      <c r="J925"/>
    </row>
    <row r="926" spans="1:10" ht="12.75" x14ac:dyDescent="0.2">
      <c r="A926"/>
      <c r="B926"/>
      <c r="C926"/>
      <c r="D926"/>
      <c r="E926"/>
      <c r="F926"/>
      <c r="G926"/>
      <c r="H926"/>
      <c r="I926"/>
      <c r="J926"/>
    </row>
    <row r="927" spans="1:10" ht="12.75" x14ac:dyDescent="0.2">
      <c r="A927"/>
      <c r="B927"/>
      <c r="C927"/>
      <c r="D927"/>
      <c r="E927"/>
      <c r="F927"/>
      <c r="G927"/>
      <c r="H927"/>
      <c r="I927"/>
      <c r="J927"/>
    </row>
    <row r="928" spans="1:10" s="28" customFormat="1" ht="12.75" x14ac:dyDescent="0.2">
      <c r="A928"/>
      <c r="B928"/>
      <c r="C928"/>
      <c r="D928"/>
      <c r="E928"/>
      <c r="F928"/>
      <c r="G928"/>
      <c r="H928"/>
      <c r="I928"/>
      <c r="J928"/>
    </row>
    <row r="929" spans="1:10" ht="12.75" x14ac:dyDescent="0.2">
      <c r="A929"/>
      <c r="B929"/>
      <c r="C929"/>
      <c r="D929"/>
      <c r="E929"/>
      <c r="F929"/>
      <c r="G929"/>
      <c r="H929"/>
      <c r="I929"/>
      <c r="J929"/>
    </row>
    <row r="930" spans="1:10" ht="12.75" x14ac:dyDescent="0.2">
      <c r="A930"/>
      <c r="B930"/>
      <c r="C930"/>
      <c r="D930"/>
      <c r="E930"/>
      <c r="F930"/>
      <c r="G930"/>
      <c r="H930"/>
      <c r="I930"/>
      <c r="J930"/>
    </row>
    <row r="931" spans="1:10" s="22" customFormat="1" ht="12.75" x14ac:dyDescent="0.2">
      <c r="A931"/>
      <c r="B931"/>
      <c r="C931"/>
      <c r="D931"/>
      <c r="E931"/>
      <c r="F931"/>
      <c r="G931"/>
      <c r="H931"/>
      <c r="I931"/>
      <c r="J931"/>
    </row>
    <row r="932" spans="1:10" s="22" customFormat="1" ht="12.75" x14ac:dyDescent="0.2">
      <c r="A932"/>
      <c r="B932"/>
      <c r="C932"/>
      <c r="D932"/>
      <c r="E932"/>
      <c r="F932"/>
      <c r="G932"/>
      <c r="H932"/>
      <c r="I932"/>
      <c r="J932"/>
    </row>
    <row r="933" spans="1:10" ht="12.75" x14ac:dyDescent="0.2">
      <c r="A933"/>
      <c r="B933"/>
      <c r="C933"/>
      <c r="D933"/>
      <c r="E933"/>
      <c r="F933"/>
      <c r="G933"/>
      <c r="H933"/>
      <c r="I933"/>
      <c r="J933"/>
    </row>
    <row r="934" spans="1:10" ht="12.75" x14ac:dyDescent="0.2">
      <c r="A934"/>
      <c r="B934"/>
      <c r="C934"/>
      <c r="D934"/>
      <c r="E934"/>
      <c r="F934"/>
      <c r="G934"/>
      <c r="H934"/>
      <c r="I934"/>
      <c r="J934"/>
    </row>
    <row r="935" spans="1:10" ht="12.75" x14ac:dyDescent="0.2">
      <c r="A935"/>
      <c r="B935"/>
      <c r="C935"/>
      <c r="D935"/>
      <c r="E935"/>
      <c r="F935"/>
      <c r="G935"/>
      <c r="H935"/>
      <c r="I935"/>
      <c r="J935"/>
    </row>
    <row r="936" spans="1:10" ht="12.75" x14ac:dyDescent="0.2">
      <c r="A936"/>
      <c r="B936"/>
      <c r="C936"/>
      <c r="D936"/>
      <c r="E936"/>
      <c r="F936"/>
      <c r="G936"/>
      <c r="H936"/>
      <c r="I936"/>
      <c r="J936"/>
    </row>
    <row r="937" spans="1:10" ht="12.75" x14ac:dyDescent="0.2">
      <c r="A937"/>
      <c r="B937"/>
      <c r="C937"/>
      <c r="D937"/>
      <c r="E937"/>
      <c r="F937"/>
      <c r="G937"/>
      <c r="H937"/>
      <c r="I937"/>
      <c r="J937"/>
    </row>
    <row r="938" spans="1:10" ht="12.75" x14ac:dyDescent="0.2">
      <c r="A938"/>
      <c r="B938"/>
      <c r="C938"/>
      <c r="D938"/>
      <c r="E938"/>
      <c r="F938"/>
      <c r="G938"/>
      <c r="H938"/>
      <c r="I938"/>
      <c r="J938"/>
    </row>
    <row r="939" spans="1:10" ht="12.75" x14ac:dyDescent="0.2">
      <c r="A939"/>
      <c r="B939"/>
      <c r="C939"/>
      <c r="D939"/>
      <c r="E939"/>
      <c r="F939"/>
      <c r="G939"/>
      <c r="H939"/>
      <c r="I939"/>
      <c r="J939"/>
    </row>
    <row r="940" spans="1:10" ht="12.75" x14ac:dyDescent="0.2">
      <c r="A940"/>
      <c r="B940"/>
      <c r="C940"/>
      <c r="D940"/>
      <c r="E940"/>
      <c r="F940"/>
      <c r="G940"/>
      <c r="H940"/>
      <c r="I940"/>
      <c r="J940"/>
    </row>
    <row r="941" spans="1:10" ht="12.75" x14ac:dyDescent="0.2">
      <c r="A941"/>
      <c r="B941"/>
      <c r="C941"/>
      <c r="D941"/>
      <c r="E941"/>
      <c r="F941"/>
      <c r="G941"/>
      <c r="H941"/>
      <c r="I941"/>
      <c r="J941"/>
    </row>
    <row r="942" spans="1:10" ht="12.75" x14ac:dyDescent="0.2">
      <c r="A942"/>
      <c r="B942"/>
      <c r="C942"/>
      <c r="D942"/>
      <c r="E942"/>
      <c r="F942"/>
      <c r="G942"/>
      <c r="H942"/>
      <c r="I942"/>
      <c r="J942"/>
    </row>
    <row r="943" spans="1:10" ht="12.75" x14ac:dyDescent="0.2">
      <c r="A943"/>
      <c r="B943"/>
      <c r="C943"/>
      <c r="D943"/>
      <c r="E943"/>
      <c r="F943"/>
      <c r="G943"/>
      <c r="H943"/>
      <c r="I943"/>
      <c r="J943"/>
    </row>
    <row r="944" spans="1:10" ht="12.75" x14ac:dyDescent="0.2">
      <c r="A944"/>
      <c r="B944"/>
      <c r="C944"/>
      <c r="D944"/>
      <c r="E944"/>
      <c r="F944"/>
      <c r="G944"/>
      <c r="H944"/>
      <c r="I944"/>
      <c r="J944"/>
    </row>
    <row r="945" spans="1:10" ht="12.75" x14ac:dyDescent="0.2">
      <c r="A945"/>
      <c r="B945"/>
      <c r="C945"/>
      <c r="D945"/>
      <c r="E945"/>
      <c r="F945"/>
      <c r="G945"/>
      <c r="H945"/>
      <c r="I945"/>
      <c r="J945"/>
    </row>
    <row r="946" spans="1:10" ht="12.75" x14ac:dyDescent="0.2">
      <c r="A946"/>
      <c r="B946"/>
      <c r="C946"/>
      <c r="D946"/>
      <c r="E946"/>
      <c r="F946"/>
      <c r="G946"/>
      <c r="H946"/>
      <c r="I946"/>
      <c r="J946"/>
    </row>
    <row r="947" spans="1:10" ht="12.75" x14ac:dyDescent="0.2">
      <c r="A947"/>
      <c r="B947"/>
      <c r="C947"/>
      <c r="D947"/>
      <c r="E947"/>
      <c r="F947"/>
      <c r="G947"/>
      <c r="H947"/>
      <c r="I947"/>
      <c r="J947"/>
    </row>
    <row r="948" spans="1:10" ht="12.75" x14ac:dyDescent="0.2">
      <c r="A948"/>
      <c r="B948"/>
      <c r="C948"/>
      <c r="D948"/>
      <c r="E948"/>
      <c r="F948"/>
      <c r="G948"/>
      <c r="H948"/>
      <c r="I948"/>
      <c r="J948"/>
    </row>
    <row r="949" spans="1:10" s="28" customFormat="1" ht="12.75" x14ac:dyDescent="0.2">
      <c r="A949"/>
      <c r="B949"/>
      <c r="C949"/>
      <c r="D949"/>
      <c r="E949"/>
      <c r="F949"/>
      <c r="G949"/>
      <c r="H949"/>
      <c r="I949"/>
      <c r="J949"/>
    </row>
    <row r="950" spans="1:10" ht="12.75" x14ac:dyDescent="0.2">
      <c r="A950"/>
      <c r="B950"/>
      <c r="C950"/>
      <c r="D950"/>
      <c r="E950"/>
      <c r="F950"/>
      <c r="G950"/>
      <c r="H950"/>
      <c r="I950"/>
      <c r="J950"/>
    </row>
    <row r="951" spans="1:10" ht="12.75" x14ac:dyDescent="0.2">
      <c r="A951"/>
      <c r="B951"/>
      <c r="C951"/>
      <c r="D951"/>
      <c r="E951"/>
      <c r="F951"/>
      <c r="G951"/>
      <c r="H951"/>
      <c r="I951"/>
      <c r="J951"/>
    </row>
    <row r="952" spans="1:10" ht="12.75" x14ac:dyDescent="0.2">
      <c r="A952"/>
      <c r="B952"/>
      <c r="C952"/>
      <c r="D952"/>
      <c r="E952"/>
      <c r="F952"/>
      <c r="G952"/>
      <c r="H952"/>
      <c r="I952"/>
      <c r="J952"/>
    </row>
    <row r="953" spans="1:10" ht="12.75" x14ac:dyDescent="0.2">
      <c r="A953"/>
      <c r="B953"/>
      <c r="C953"/>
      <c r="D953"/>
      <c r="E953"/>
      <c r="F953"/>
      <c r="G953"/>
      <c r="H953"/>
      <c r="I953"/>
      <c r="J953"/>
    </row>
    <row r="954" spans="1:10" ht="12.75" x14ac:dyDescent="0.2">
      <c r="A954"/>
      <c r="B954"/>
      <c r="C954"/>
      <c r="D954"/>
      <c r="E954"/>
      <c r="F954"/>
      <c r="G954"/>
      <c r="H954"/>
      <c r="I954"/>
      <c r="J954"/>
    </row>
    <row r="955" spans="1:10" ht="12.75" x14ac:dyDescent="0.2">
      <c r="A955"/>
      <c r="B955"/>
      <c r="C955"/>
      <c r="D955"/>
      <c r="E955"/>
      <c r="F955"/>
      <c r="G955"/>
      <c r="H955"/>
      <c r="I955"/>
      <c r="J955"/>
    </row>
    <row r="956" spans="1:10" ht="12.75" x14ac:dyDescent="0.2">
      <c r="A956"/>
      <c r="B956"/>
      <c r="C956"/>
      <c r="D956"/>
      <c r="E956"/>
      <c r="F956"/>
      <c r="G956"/>
      <c r="H956"/>
      <c r="I956"/>
      <c r="J956"/>
    </row>
    <row r="957" spans="1:10" ht="12.75" x14ac:dyDescent="0.2">
      <c r="A957"/>
      <c r="B957"/>
      <c r="C957"/>
      <c r="D957"/>
      <c r="E957"/>
      <c r="F957"/>
      <c r="G957"/>
      <c r="H957"/>
      <c r="I957"/>
      <c r="J957"/>
    </row>
    <row r="958" spans="1:10" ht="12.75" x14ac:dyDescent="0.2">
      <c r="A958"/>
      <c r="B958"/>
      <c r="C958"/>
      <c r="D958"/>
      <c r="E958"/>
      <c r="F958"/>
      <c r="G958"/>
      <c r="H958"/>
      <c r="I958"/>
      <c r="J958"/>
    </row>
    <row r="959" spans="1:10" ht="12.75" x14ac:dyDescent="0.2">
      <c r="A959"/>
      <c r="B959"/>
      <c r="C959"/>
      <c r="D959"/>
      <c r="E959"/>
      <c r="F959"/>
      <c r="G959"/>
      <c r="H959"/>
      <c r="I959"/>
      <c r="J959"/>
    </row>
    <row r="960" spans="1:10" ht="12.75" x14ac:dyDescent="0.2">
      <c r="A960"/>
      <c r="B960"/>
      <c r="C960"/>
      <c r="D960"/>
      <c r="E960"/>
      <c r="F960"/>
      <c r="G960"/>
      <c r="H960"/>
      <c r="I960"/>
      <c r="J960"/>
    </row>
    <row r="961" spans="1:10" ht="12.75" x14ac:dyDescent="0.2">
      <c r="A961"/>
      <c r="B961"/>
      <c r="C961"/>
      <c r="D961"/>
      <c r="E961"/>
      <c r="F961"/>
      <c r="G961"/>
      <c r="H961"/>
      <c r="I961"/>
      <c r="J961"/>
    </row>
    <row r="962" spans="1:10" ht="12.75" x14ac:dyDescent="0.2">
      <c r="A962"/>
      <c r="B962"/>
      <c r="C962"/>
      <c r="D962"/>
      <c r="E962"/>
      <c r="F962"/>
      <c r="G962"/>
      <c r="H962"/>
      <c r="I962"/>
      <c r="J962"/>
    </row>
    <row r="963" spans="1:10" ht="12.75" x14ac:dyDescent="0.2">
      <c r="A963"/>
      <c r="B963"/>
      <c r="C963"/>
      <c r="D963"/>
      <c r="E963"/>
      <c r="F963"/>
      <c r="G963"/>
      <c r="H963"/>
      <c r="I963"/>
      <c r="J963"/>
    </row>
    <row r="964" spans="1:10" ht="12.75" x14ac:dyDescent="0.2">
      <c r="A964"/>
      <c r="B964"/>
      <c r="C964"/>
      <c r="D964"/>
      <c r="E964"/>
      <c r="F964"/>
      <c r="G964"/>
      <c r="H964"/>
      <c r="I964"/>
      <c r="J964"/>
    </row>
    <row r="965" spans="1:10" ht="12.75" x14ac:dyDescent="0.2">
      <c r="A965"/>
      <c r="B965"/>
      <c r="C965"/>
      <c r="D965"/>
      <c r="E965"/>
      <c r="F965"/>
      <c r="G965"/>
      <c r="H965"/>
      <c r="I965"/>
      <c r="J965"/>
    </row>
    <row r="966" spans="1:10" ht="12.75" x14ac:dyDescent="0.2">
      <c r="A966"/>
      <c r="B966"/>
      <c r="C966"/>
      <c r="D966"/>
      <c r="E966"/>
      <c r="F966"/>
      <c r="G966"/>
      <c r="H966"/>
      <c r="I966"/>
      <c r="J966"/>
    </row>
    <row r="967" spans="1:10" ht="12.75" x14ac:dyDescent="0.2">
      <c r="A967"/>
      <c r="B967"/>
      <c r="C967"/>
      <c r="D967"/>
      <c r="E967"/>
      <c r="F967"/>
      <c r="G967"/>
      <c r="H967"/>
      <c r="I967"/>
      <c r="J967"/>
    </row>
    <row r="968" spans="1:10" ht="12.75" x14ac:dyDescent="0.2">
      <c r="A968"/>
      <c r="B968"/>
      <c r="C968"/>
      <c r="D968"/>
      <c r="E968"/>
      <c r="F968"/>
      <c r="G968"/>
      <c r="H968"/>
      <c r="I968"/>
      <c r="J968"/>
    </row>
    <row r="969" spans="1:10" ht="12.75" x14ac:dyDescent="0.2">
      <c r="A969"/>
      <c r="B969"/>
      <c r="C969"/>
      <c r="D969"/>
      <c r="E969"/>
      <c r="F969"/>
      <c r="G969"/>
      <c r="H969"/>
      <c r="I969"/>
      <c r="J969"/>
    </row>
    <row r="970" spans="1:10" ht="12.75" x14ac:dyDescent="0.2">
      <c r="A970"/>
      <c r="B970"/>
      <c r="C970"/>
      <c r="D970"/>
      <c r="E970"/>
      <c r="F970"/>
      <c r="G970"/>
      <c r="H970"/>
      <c r="I970"/>
      <c r="J970"/>
    </row>
    <row r="971" spans="1:10" s="28" customFormat="1" ht="12.75" x14ac:dyDescent="0.2">
      <c r="A971"/>
      <c r="B971"/>
      <c r="C971"/>
      <c r="D971"/>
      <c r="E971"/>
      <c r="F971"/>
      <c r="G971"/>
      <c r="H971"/>
      <c r="I971"/>
      <c r="J971"/>
    </row>
    <row r="972" spans="1:10" ht="12.75" x14ac:dyDescent="0.2">
      <c r="A972"/>
      <c r="B972"/>
      <c r="C972"/>
      <c r="D972"/>
      <c r="E972"/>
      <c r="F972"/>
      <c r="G972"/>
      <c r="H972"/>
      <c r="I972"/>
      <c r="J972"/>
    </row>
    <row r="973" spans="1:10" ht="12.75" x14ac:dyDescent="0.2">
      <c r="A973"/>
      <c r="B973"/>
      <c r="C973"/>
      <c r="D973"/>
      <c r="E973"/>
      <c r="F973"/>
      <c r="G973"/>
      <c r="H973"/>
      <c r="I973"/>
      <c r="J973"/>
    </row>
    <row r="974" spans="1:10" ht="12.75" x14ac:dyDescent="0.2">
      <c r="A974"/>
      <c r="B974"/>
      <c r="C974"/>
      <c r="D974"/>
      <c r="E974"/>
      <c r="F974"/>
      <c r="G974"/>
      <c r="H974"/>
      <c r="I974"/>
      <c r="J974"/>
    </row>
    <row r="975" spans="1:10" ht="12.75" x14ac:dyDescent="0.2">
      <c r="A975"/>
      <c r="B975"/>
      <c r="C975"/>
      <c r="D975"/>
      <c r="E975"/>
      <c r="F975"/>
      <c r="G975"/>
      <c r="H975"/>
      <c r="I975"/>
      <c r="J975"/>
    </row>
    <row r="976" spans="1:10" ht="12.75" x14ac:dyDescent="0.2">
      <c r="A976"/>
      <c r="B976"/>
      <c r="C976"/>
      <c r="D976"/>
      <c r="E976"/>
      <c r="F976"/>
      <c r="G976"/>
      <c r="H976"/>
      <c r="I976"/>
      <c r="J976"/>
    </row>
    <row r="977" spans="1:10" ht="12.75" x14ac:dyDescent="0.2">
      <c r="A977"/>
      <c r="B977"/>
      <c r="C977"/>
      <c r="D977"/>
      <c r="E977"/>
      <c r="F977"/>
      <c r="G977"/>
      <c r="H977"/>
      <c r="I977"/>
      <c r="J977"/>
    </row>
    <row r="978" spans="1:10" ht="12.75" x14ac:dyDescent="0.2">
      <c r="A978"/>
      <c r="B978"/>
      <c r="C978"/>
      <c r="D978"/>
      <c r="E978"/>
      <c r="F978"/>
      <c r="G978"/>
      <c r="H978"/>
      <c r="I978"/>
      <c r="J978"/>
    </row>
    <row r="979" spans="1:10" ht="12.75" x14ac:dyDescent="0.2">
      <c r="A979"/>
      <c r="B979"/>
      <c r="C979"/>
      <c r="D979"/>
      <c r="E979"/>
      <c r="F979"/>
      <c r="G979"/>
      <c r="H979"/>
      <c r="I979"/>
      <c r="J979"/>
    </row>
    <row r="980" spans="1:10" ht="12.75" x14ac:dyDescent="0.2">
      <c r="A980"/>
      <c r="B980"/>
      <c r="C980"/>
      <c r="D980"/>
      <c r="E980"/>
      <c r="F980"/>
      <c r="G980"/>
      <c r="H980"/>
      <c r="I980"/>
      <c r="J980"/>
    </row>
    <row r="981" spans="1:10" ht="12.75" x14ac:dyDescent="0.2">
      <c r="A981"/>
      <c r="B981"/>
      <c r="C981"/>
      <c r="D981"/>
      <c r="E981"/>
      <c r="F981"/>
      <c r="G981"/>
      <c r="H981"/>
      <c r="I981"/>
      <c r="J981"/>
    </row>
    <row r="982" spans="1:10" ht="12.75" x14ac:dyDescent="0.2">
      <c r="A982"/>
      <c r="B982"/>
      <c r="C982"/>
      <c r="D982"/>
      <c r="E982"/>
      <c r="F982"/>
      <c r="G982"/>
      <c r="H982"/>
      <c r="I982"/>
      <c r="J982"/>
    </row>
    <row r="983" spans="1:10" ht="12.75" x14ac:dyDescent="0.2">
      <c r="A983"/>
      <c r="B983"/>
      <c r="C983"/>
      <c r="D983"/>
      <c r="E983"/>
      <c r="F983"/>
      <c r="G983"/>
      <c r="H983"/>
      <c r="I983"/>
      <c r="J983"/>
    </row>
    <row r="984" spans="1:10" ht="12.75" x14ac:dyDescent="0.2">
      <c r="A984"/>
      <c r="B984"/>
      <c r="C984"/>
      <c r="D984"/>
      <c r="E984"/>
      <c r="F984"/>
      <c r="G984"/>
      <c r="H984"/>
      <c r="I984"/>
      <c r="J984"/>
    </row>
    <row r="985" spans="1:10" ht="12.75" x14ac:dyDescent="0.2">
      <c r="A985"/>
      <c r="B985"/>
      <c r="C985"/>
      <c r="D985"/>
      <c r="E985"/>
      <c r="F985"/>
      <c r="G985"/>
      <c r="H985"/>
      <c r="I985"/>
      <c r="J985"/>
    </row>
    <row r="986" spans="1:10" ht="12.75" x14ac:dyDescent="0.2">
      <c r="A986"/>
      <c r="B986"/>
      <c r="C986"/>
      <c r="D986"/>
      <c r="E986"/>
      <c r="F986"/>
      <c r="G986"/>
      <c r="H986"/>
      <c r="I986"/>
      <c r="J986"/>
    </row>
    <row r="987" spans="1:10" ht="12.75" x14ac:dyDescent="0.2">
      <c r="A987"/>
      <c r="B987"/>
      <c r="C987"/>
      <c r="D987"/>
      <c r="E987"/>
      <c r="F987"/>
      <c r="G987"/>
      <c r="H987"/>
      <c r="I987"/>
      <c r="J987"/>
    </row>
    <row r="988" spans="1:10" ht="12.75" x14ac:dyDescent="0.2">
      <c r="A988"/>
      <c r="B988"/>
      <c r="C988"/>
      <c r="D988"/>
      <c r="E988"/>
      <c r="F988"/>
      <c r="G988"/>
      <c r="H988"/>
      <c r="I988"/>
      <c r="J988"/>
    </row>
    <row r="989" spans="1:10" ht="12.75" x14ac:dyDescent="0.2">
      <c r="A989"/>
      <c r="B989"/>
      <c r="C989"/>
      <c r="D989"/>
      <c r="E989"/>
      <c r="F989"/>
      <c r="G989"/>
      <c r="H989"/>
      <c r="I989"/>
      <c r="J989"/>
    </row>
    <row r="990" spans="1:10" ht="12.75" x14ac:dyDescent="0.2">
      <c r="A990"/>
      <c r="B990"/>
      <c r="C990"/>
      <c r="D990"/>
      <c r="E990"/>
      <c r="F990"/>
      <c r="G990"/>
      <c r="H990"/>
      <c r="I990"/>
      <c r="J990"/>
    </row>
    <row r="991" spans="1:10" ht="12.75" x14ac:dyDescent="0.2">
      <c r="A991"/>
      <c r="B991"/>
      <c r="C991"/>
      <c r="D991"/>
      <c r="E991"/>
      <c r="F991"/>
      <c r="G991"/>
      <c r="H991"/>
      <c r="I991"/>
      <c r="J991"/>
    </row>
    <row r="992" spans="1:10" s="28" customFormat="1" ht="12.75" x14ac:dyDescent="0.2">
      <c r="A992"/>
      <c r="B992"/>
      <c r="C992"/>
      <c r="D992"/>
      <c r="E992"/>
      <c r="F992"/>
      <c r="G992"/>
      <c r="H992"/>
      <c r="I992"/>
      <c r="J992"/>
    </row>
    <row r="993" spans="1:10" ht="12.75" x14ac:dyDescent="0.2">
      <c r="A993"/>
      <c r="B993"/>
      <c r="C993"/>
      <c r="D993"/>
      <c r="E993"/>
      <c r="F993"/>
      <c r="G993"/>
      <c r="H993"/>
      <c r="I993"/>
      <c r="J993"/>
    </row>
    <row r="994" spans="1:10" ht="12.75" x14ac:dyDescent="0.2">
      <c r="A994"/>
      <c r="B994"/>
      <c r="C994"/>
      <c r="D994"/>
      <c r="E994"/>
      <c r="F994"/>
      <c r="G994"/>
      <c r="H994"/>
      <c r="I994"/>
      <c r="J994"/>
    </row>
    <row r="995" spans="1:10" ht="12.75" x14ac:dyDescent="0.2">
      <c r="A995"/>
      <c r="B995"/>
      <c r="C995"/>
      <c r="D995"/>
      <c r="E995"/>
      <c r="F995"/>
      <c r="G995"/>
      <c r="H995"/>
      <c r="I995"/>
      <c r="J995"/>
    </row>
    <row r="996" spans="1:10" ht="12.75" x14ac:dyDescent="0.2">
      <c r="A996"/>
      <c r="B996"/>
      <c r="C996"/>
      <c r="D996"/>
      <c r="E996"/>
      <c r="F996"/>
      <c r="G996"/>
      <c r="H996"/>
      <c r="I996"/>
      <c r="J996"/>
    </row>
    <row r="997" spans="1:10" ht="12.75" x14ac:dyDescent="0.2">
      <c r="A997"/>
      <c r="B997"/>
      <c r="C997"/>
      <c r="D997"/>
      <c r="E997"/>
      <c r="F997"/>
      <c r="G997"/>
      <c r="H997"/>
      <c r="I997"/>
      <c r="J997"/>
    </row>
    <row r="998" spans="1:10" ht="12.75" x14ac:dyDescent="0.2">
      <c r="A998"/>
      <c r="B998"/>
      <c r="C998"/>
      <c r="D998"/>
      <c r="E998"/>
      <c r="F998"/>
      <c r="G998"/>
      <c r="H998"/>
      <c r="I998"/>
      <c r="J998"/>
    </row>
    <row r="999" spans="1:10" ht="12.75" x14ac:dyDescent="0.2">
      <c r="A999"/>
      <c r="B999"/>
      <c r="C999"/>
      <c r="D999"/>
      <c r="E999"/>
      <c r="F999"/>
      <c r="G999"/>
      <c r="H999"/>
      <c r="I999"/>
      <c r="J999"/>
    </row>
    <row r="1000" spans="1:10" ht="12.75" x14ac:dyDescent="0.2">
      <c r="A1000"/>
      <c r="B1000"/>
      <c r="C1000"/>
      <c r="D1000"/>
      <c r="E1000"/>
      <c r="F1000"/>
      <c r="G1000"/>
      <c r="H1000"/>
      <c r="I1000"/>
      <c r="J1000"/>
    </row>
    <row r="1001" spans="1:10" ht="12.75" x14ac:dyDescent="0.2">
      <c r="A1001"/>
      <c r="B1001"/>
      <c r="C1001"/>
      <c r="D1001"/>
      <c r="E1001"/>
      <c r="F1001"/>
      <c r="G1001"/>
      <c r="H1001"/>
      <c r="I1001"/>
      <c r="J1001"/>
    </row>
    <row r="1002" spans="1:10" ht="12.75" x14ac:dyDescent="0.2">
      <c r="A1002"/>
      <c r="B1002"/>
      <c r="C1002"/>
      <c r="D1002"/>
      <c r="E1002"/>
      <c r="F1002"/>
      <c r="G1002"/>
      <c r="H1002"/>
      <c r="I1002"/>
      <c r="J1002"/>
    </row>
    <row r="1003" spans="1:10" ht="12.75" x14ac:dyDescent="0.2">
      <c r="A1003"/>
      <c r="B1003"/>
      <c r="C1003"/>
      <c r="D1003"/>
      <c r="E1003"/>
      <c r="F1003"/>
      <c r="G1003"/>
      <c r="H1003"/>
      <c r="I1003"/>
      <c r="J1003"/>
    </row>
    <row r="1004" spans="1:10" ht="12.75" x14ac:dyDescent="0.2">
      <c r="A1004"/>
      <c r="B1004"/>
      <c r="C1004"/>
      <c r="D1004"/>
      <c r="E1004"/>
      <c r="F1004"/>
      <c r="G1004"/>
      <c r="H1004"/>
      <c r="I1004"/>
      <c r="J1004"/>
    </row>
    <row r="1005" spans="1:10" ht="12.75" x14ac:dyDescent="0.2">
      <c r="A1005"/>
      <c r="B1005"/>
      <c r="C1005"/>
      <c r="D1005"/>
      <c r="E1005"/>
      <c r="F1005"/>
      <c r="G1005"/>
      <c r="H1005"/>
      <c r="I1005"/>
      <c r="J1005"/>
    </row>
    <row r="1006" spans="1:10" ht="12.75" x14ac:dyDescent="0.2">
      <c r="A1006"/>
      <c r="B1006"/>
      <c r="C1006"/>
      <c r="D1006"/>
      <c r="E1006"/>
      <c r="F1006"/>
      <c r="G1006"/>
      <c r="H1006"/>
      <c r="I1006"/>
      <c r="J1006"/>
    </row>
    <row r="1007" spans="1:10" ht="12.75" x14ac:dyDescent="0.2">
      <c r="A1007"/>
      <c r="B1007"/>
      <c r="C1007"/>
      <c r="D1007"/>
      <c r="E1007"/>
      <c r="F1007"/>
      <c r="G1007"/>
      <c r="H1007"/>
      <c r="I1007"/>
      <c r="J1007"/>
    </row>
    <row r="1008" spans="1:10" ht="12.75" x14ac:dyDescent="0.2">
      <c r="A1008"/>
      <c r="B1008"/>
      <c r="C1008"/>
      <c r="D1008"/>
      <c r="E1008"/>
      <c r="F1008"/>
      <c r="G1008"/>
      <c r="H1008"/>
      <c r="I1008"/>
      <c r="J1008"/>
    </row>
    <row r="1009" spans="1:10" ht="12.75" x14ac:dyDescent="0.2">
      <c r="A1009"/>
      <c r="B1009"/>
      <c r="C1009"/>
      <c r="D1009"/>
      <c r="E1009"/>
      <c r="F1009"/>
      <c r="G1009"/>
      <c r="H1009"/>
      <c r="I1009"/>
      <c r="J1009"/>
    </row>
    <row r="1010" spans="1:10" ht="12.75" x14ac:dyDescent="0.2">
      <c r="A1010"/>
      <c r="B1010"/>
      <c r="C1010"/>
      <c r="D1010"/>
      <c r="E1010"/>
      <c r="F1010"/>
      <c r="G1010"/>
      <c r="H1010"/>
      <c r="I1010"/>
      <c r="J1010"/>
    </row>
    <row r="1011" spans="1:10" ht="12.75" x14ac:dyDescent="0.2">
      <c r="A1011"/>
      <c r="B1011"/>
      <c r="C1011"/>
      <c r="D1011"/>
      <c r="E1011"/>
      <c r="F1011"/>
      <c r="G1011"/>
      <c r="H1011"/>
      <c r="I1011"/>
      <c r="J1011"/>
    </row>
    <row r="1012" spans="1:10" ht="12.75" x14ac:dyDescent="0.2">
      <c r="A1012"/>
      <c r="B1012"/>
      <c r="C1012"/>
      <c r="D1012"/>
      <c r="E1012"/>
      <c r="F1012"/>
      <c r="G1012"/>
      <c r="H1012"/>
      <c r="I1012"/>
      <c r="J1012"/>
    </row>
    <row r="1013" spans="1:10" s="28" customFormat="1" ht="12.75" x14ac:dyDescent="0.2">
      <c r="A1013"/>
      <c r="B1013"/>
      <c r="C1013"/>
      <c r="D1013"/>
      <c r="E1013"/>
      <c r="F1013"/>
      <c r="G1013"/>
      <c r="H1013"/>
      <c r="I1013"/>
      <c r="J1013"/>
    </row>
    <row r="1014" spans="1:10" ht="12.75" x14ac:dyDescent="0.2">
      <c r="A1014"/>
      <c r="B1014"/>
      <c r="C1014"/>
      <c r="D1014"/>
      <c r="E1014"/>
      <c r="F1014"/>
      <c r="G1014"/>
      <c r="H1014"/>
      <c r="I1014"/>
      <c r="J1014"/>
    </row>
    <row r="1015" spans="1:10" ht="12.75" x14ac:dyDescent="0.2">
      <c r="A1015"/>
      <c r="B1015"/>
      <c r="C1015"/>
      <c r="D1015"/>
      <c r="E1015"/>
      <c r="F1015"/>
      <c r="G1015"/>
      <c r="H1015"/>
      <c r="I1015"/>
      <c r="J1015"/>
    </row>
    <row r="1016" spans="1:10" ht="12.75" x14ac:dyDescent="0.2">
      <c r="A1016"/>
      <c r="B1016"/>
      <c r="C1016"/>
      <c r="D1016"/>
      <c r="E1016"/>
      <c r="F1016"/>
      <c r="G1016"/>
      <c r="H1016"/>
      <c r="I1016"/>
      <c r="J1016"/>
    </row>
    <row r="1017" spans="1:10" ht="12.75" x14ac:dyDescent="0.2">
      <c r="A1017"/>
      <c r="B1017"/>
      <c r="C1017"/>
      <c r="D1017"/>
      <c r="E1017"/>
      <c r="F1017"/>
      <c r="G1017"/>
      <c r="H1017"/>
      <c r="I1017"/>
      <c r="J1017"/>
    </row>
    <row r="1018" spans="1:10" ht="12.75" x14ac:dyDescent="0.2">
      <c r="A1018"/>
      <c r="B1018"/>
      <c r="C1018"/>
      <c r="D1018"/>
      <c r="E1018"/>
      <c r="F1018"/>
      <c r="G1018"/>
      <c r="H1018"/>
      <c r="I1018"/>
      <c r="J1018"/>
    </row>
    <row r="1019" spans="1:10" ht="12.75" x14ac:dyDescent="0.2">
      <c r="A1019"/>
      <c r="B1019"/>
      <c r="C1019"/>
      <c r="D1019"/>
      <c r="E1019"/>
      <c r="F1019"/>
      <c r="G1019"/>
      <c r="H1019"/>
      <c r="I1019"/>
      <c r="J1019"/>
    </row>
    <row r="1020" spans="1:10" ht="12.75" x14ac:dyDescent="0.2">
      <c r="A1020"/>
      <c r="B1020"/>
      <c r="C1020"/>
      <c r="D1020"/>
      <c r="E1020"/>
      <c r="F1020"/>
      <c r="G1020"/>
      <c r="H1020"/>
      <c r="I1020"/>
      <c r="J1020"/>
    </row>
    <row r="1021" spans="1:10" ht="12.75" x14ac:dyDescent="0.2">
      <c r="A1021"/>
      <c r="B1021"/>
      <c r="C1021"/>
      <c r="D1021"/>
      <c r="E1021"/>
      <c r="F1021"/>
      <c r="G1021"/>
      <c r="H1021"/>
      <c r="I1021"/>
      <c r="J1021"/>
    </row>
    <row r="1022" spans="1:10" ht="12.75" x14ac:dyDescent="0.2">
      <c r="A1022"/>
      <c r="B1022"/>
      <c r="C1022"/>
      <c r="D1022"/>
      <c r="E1022"/>
      <c r="F1022"/>
      <c r="G1022"/>
      <c r="H1022"/>
      <c r="I1022"/>
      <c r="J1022"/>
    </row>
    <row r="1023" spans="1:10" ht="12.75" x14ac:dyDescent="0.2">
      <c r="A1023"/>
      <c r="B1023"/>
      <c r="C1023"/>
      <c r="D1023"/>
      <c r="E1023"/>
      <c r="F1023"/>
      <c r="G1023"/>
      <c r="H1023"/>
      <c r="I1023"/>
      <c r="J1023"/>
    </row>
    <row r="1024" spans="1:10" ht="12.75" x14ac:dyDescent="0.2">
      <c r="A1024"/>
      <c r="B1024"/>
      <c r="C1024"/>
      <c r="D1024"/>
      <c r="E1024"/>
      <c r="F1024"/>
      <c r="G1024"/>
      <c r="H1024"/>
      <c r="I1024"/>
      <c r="J1024"/>
    </row>
    <row r="1025" spans="1:10" ht="12.75" x14ac:dyDescent="0.2">
      <c r="A1025"/>
      <c r="B1025"/>
      <c r="C1025"/>
      <c r="D1025"/>
      <c r="E1025"/>
      <c r="F1025"/>
      <c r="G1025"/>
      <c r="H1025"/>
      <c r="I1025"/>
      <c r="J1025"/>
    </row>
    <row r="1026" spans="1:10" ht="12.75" x14ac:dyDescent="0.2">
      <c r="A1026"/>
      <c r="B1026"/>
      <c r="C1026"/>
      <c r="D1026"/>
      <c r="E1026"/>
      <c r="F1026"/>
      <c r="G1026"/>
      <c r="H1026"/>
      <c r="I1026"/>
      <c r="J1026"/>
    </row>
    <row r="1027" spans="1:10" ht="12.75" x14ac:dyDescent="0.2">
      <c r="A1027"/>
      <c r="B1027"/>
      <c r="C1027"/>
      <c r="D1027"/>
      <c r="E1027"/>
      <c r="F1027"/>
      <c r="G1027"/>
      <c r="H1027"/>
      <c r="I1027"/>
      <c r="J1027"/>
    </row>
    <row r="1028" spans="1:10" ht="12.75" x14ac:dyDescent="0.2">
      <c r="A1028"/>
      <c r="B1028"/>
      <c r="C1028"/>
      <c r="D1028"/>
      <c r="E1028"/>
      <c r="F1028"/>
      <c r="G1028"/>
      <c r="H1028"/>
      <c r="I1028"/>
      <c r="J1028"/>
    </row>
    <row r="1029" spans="1:10" ht="12.75" x14ac:dyDescent="0.2">
      <c r="A1029"/>
      <c r="B1029"/>
      <c r="C1029"/>
      <c r="D1029"/>
      <c r="E1029"/>
      <c r="F1029"/>
      <c r="G1029"/>
      <c r="H1029"/>
      <c r="I1029"/>
      <c r="J1029"/>
    </row>
    <row r="1030" spans="1:10" ht="12.75" x14ac:dyDescent="0.2">
      <c r="A1030"/>
      <c r="B1030"/>
      <c r="C1030"/>
      <c r="D1030"/>
      <c r="E1030"/>
      <c r="F1030"/>
      <c r="G1030"/>
      <c r="H1030"/>
      <c r="I1030"/>
      <c r="J1030"/>
    </row>
    <row r="1031" spans="1:10" ht="12.75" x14ac:dyDescent="0.2">
      <c r="A1031"/>
      <c r="B1031"/>
      <c r="C1031"/>
      <c r="D1031"/>
      <c r="E1031"/>
      <c r="F1031"/>
      <c r="G1031"/>
      <c r="H1031"/>
      <c r="I1031"/>
      <c r="J1031"/>
    </row>
    <row r="1032" spans="1:10" ht="12.75" x14ac:dyDescent="0.2">
      <c r="A1032"/>
      <c r="B1032"/>
      <c r="C1032"/>
      <c r="D1032"/>
      <c r="E1032"/>
      <c r="F1032"/>
      <c r="G1032"/>
      <c r="H1032"/>
      <c r="I1032"/>
      <c r="J1032"/>
    </row>
    <row r="1033" spans="1:10" s="28" customFormat="1" ht="12.75" x14ac:dyDescent="0.2">
      <c r="A1033"/>
      <c r="B1033"/>
      <c r="C1033"/>
      <c r="D1033"/>
      <c r="E1033"/>
      <c r="F1033"/>
      <c r="G1033"/>
      <c r="H1033"/>
      <c r="I1033"/>
      <c r="J1033"/>
    </row>
    <row r="1034" spans="1:10" ht="12.75" x14ac:dyDescent="0.2">
      <c r="A1034"/>
      <c r="B1034"/>
      <c r="C1034"/>
      <c r="D1034"/>
      <c r="E1034"/>
      <c r="F1034"/>
      <c r="G1034"/>
      <c r="H1034"/>
      <c r="I1034"/>
      <c r="J1034"/>
    </row>
    <row r="1035" spans="1:10" ht="12.75" x14ac:dyDescent="0.2">
      <c r="A1035"/>
      <c r="B1035"/>
      <c r="C1035"/>
      <c r="D1035"/>
      <c r="E1035"/>
      <c r="F1035"/>
      <c r="G1035"/>
      <c r="H1035"/>
      <c r="I1035"/>
      <c r="J1035"/>
    </row>
    <row r="1036" spans="1:10" ht="12.75" x14ac:dyDescent="0.2">
      <c r="A1036"/>
      <c r="B1036"/>
      <c r="C1036"/>
      <c r="D1036"/>
      <c r="E1036"/>
      <c r="F1036"/>
      <c r="G1036"/>
      <c r="H1036"/>
      <c r="I1036"/>
      <c r="J1036"/>
    </row>
    <row r="1037" spans="1:10" ht="12.75" x14ac:dyDescent="0.2">
      <c r="A1037"/>
      <c r="B1037"/>
      <c r="C1037"/>
      <c r="D1037"/>
      <c r="E1037"/>
      <c r="F1037"/>
      <c r="G1037"/>
      <c r="H1037"/>
      <c r="I1037"/>
      <c r="J1037"/>
    </row>
    <row r="1038" spans="1:10" ht="12.75" x14ac:dyDescent="0.2">
      <c r="A1038"/>
      <c r="B1038"/>
      <c r="C1038"/>
      <c r="D1038"/>
      <c r="E1038"/>
      <c r="F1038"/>
      <c r="G1038"/>
      <c r="H1038"/>
      <c r="I1038"/>
      <c r="J1038"/>
    </row>
    <row r="1039" spans="1:10" ht="12.75" x14ac:dyDescent="0.2">
      <c r="A1039"/>
      <c r="B1039"/>
      <c r="C1039"/>
      <c r="D1039"/>
      <c r="E1039"/>
      <c r="F1039"/>
      <c r="G1039"/>
      <c r="H1039"/>
      <c r="I1039"/>
      <c r="J1039"/>
    </row>
    <row r="1040" spans="1:10" ht="12.75" x14ac:dyDescent="0.2">
      <c r="A1040"/>
      <c r="B1040"/>
      <c r="C1040"/>
      <c r="D1040"/>
      <c r="E1040"/>
      <c r="F1040"/>
      <c r="G1040"/>
      <c r="H1040"/>
      <c r="I1040"/>
      <c r="J1040"/>
    </row>
    <row r="1041" spans="1:10" ht="12.75" x14ac:dyDescent="0.2">
      <c r="A1041"/>
      <c r="B1041"/>
      <c r="C1041"/>
      <c r="D1041"/>
      <c r="E1041"/>
      <c r="F1041"/>
      <c r="G1041"/>
      <c r="H1041"/>
      <c r="I1041"/>
      <c r="J1041"/>
    </row>
    <row r="1042" spans="1:10" ht="12.75" x14ac:dyDescent="0.2">
      <c r="A1042"/>
      <c r="B1042"/>
      <c r="C1042"/>
      <c r="D1042"/>
      <c r="E1042"/>
      <c r="F1042"/>
      <c r="G1042"/>
      <c r="H1042"/>
      <c r="I1042"/>
      <c r="J1042"/>
    </row>
    <row r="1043" spans="1:10" ht="12.75" x14ac:dyDescent="0.2">
      <c r="A1043"/>
      <c r="B1043"/>
      <c r="C1043"/>
      <c r="D1043"/>
      <c r="E1043"/>
      <c r="F1043"/>
      <c r="G1043"/>
      <c r="H1043"/>
      <c r="I1043"/>
      <c r="J1043"/>
    </row>
    <row r="1044" spans="1:10" ht="12.75" x14ac:dyDescent="0.2">
      <c r="A1044"/>
      <c r="B1044"/>
      <c r="C1044"/>
      <c r="D1044"/>
      <c r="E1044"/>
      <c r="F1044"/>
      <c r="G1044"/>
      <c r="H1044"/>
      <c r="I1044"/>
      <c r="J1044"/>
    </row>
    <row r="1045" spans="1:10" ht="12.75" x14ac:dyDescent="0.2">
      <c r="A1045"/>
      <c r="B1045"/>
      <c r="C1045"/>
      <c r="D1045"/>
      <c r="E1045"/>
      <c r="F1045"/>
      <c r="G1045"/>
      <c r="H1045"/>
      <c r="I1045"/>
      <c r="J1045"/>
    </row>
    <row r="1046" spans="1:10" ht="12.75" x14ac:dyDescent="0.2">
      <c r="A1046"/>
      <c r="B1046"/>
      <c r="C1046"/>
      <c r="D1046"/>
      <c r="E1046"/>
      <c r="F1046"/>
      <c r="G1046"/>
      <c r="H1046"/>
      <c r="I1046"/>
      <c r="J1046"/>
    </row>
    <row r="1047" spans="1:10" ht="12.75" x14ac:dyDescent="0.2">
      <c r="A1047"/>
      <c r="B1047"/>
      <c r="C1047"/>
      <c r="D1047"/>
      <c r="E1047"/>
      <c r="F1047"/>
      <c r="G1047"/>
      <c r="H1047"/>
      <c r="I1047"/>
      <c r="J1047"/>
    </row>
    <row r="1048" spans="1:10" ht="12.75" x14ac:dyDescent="0.2">
      <c r="A1048"/>
      <c r="B1048"/>
      <c r="C1048"/>
      <c r="D1048"/>
      <c r="E1048"/>
      <c r="F1048"/>
      <c r="G1048"/>
      <c r="H1048"/>
      <c r="I1048"/>
      <c r="J1048"/>
    </row>
    <row r="1049" spans="1:10" ht="12.75" x14ac:dyDescent="0.2">
      <c r="A1049"/>
      <c r="B1049"/>
      <c r="C1049"/>
      <c r="D1049"/>
      <c r="E1049"/>
      <c r="F1049"/>
      <c r="G1049"/>
      <c r="H1049"/>
      <c r="I1049"/>
      <c r="J1049"/>
    </row>
    <row r="1050" spans="1:10" ht="12.75" x14ac:dyDescent="0.2">
      <c r="A1050"/>
      <c r="B1050"/>
      <c r="C1050"/>
      <c r="D1050"/>
      <c r="E1050"/>
      <c r="F1050"/>
      <c r="G1050"/>
      <c r="H1050"/>
      <c r="I1050"/>
      <c r="J1050"/>
    </row>
    <row r="1051" spans="1:10" ht="12.75" x14ac:dyDescent="0.2">
      <c r="A1051"/>
      <c r="B1051"/>
      <c r="C1051"/>
      <c r="D1051"/>
      <c r="E1051"/>
      <c r="F1051"/>
      <c r="G1051"/>
      <c r="H1051"/>
      <c r="I1051"/>
      <c r="J1051"/>
    </row>
    <row r="1052" spans="1:10" ht="12.75" x14ac:dyDescent="0.2">
      <c r="A1052"/>
      <c r="B1052"/>
      <c r="C1052"/>
      <c r="D1052"/>
      <c r="E1052"/>
      <c r="F1052"/>
      <c r="G1052"/>
      <c r="H1052"/>
      <c r="I1052"/>
      <c r="J1052"/>
    </row>
    <row r="1053" spans="1:10" ht="12.75" x14ac:dyDescent="0.2">
      <c r="A1053"/>
      <c r="B1053"/>
      <c r="C1053"/>
      <c r="D1053"/>
      <c r="E1053"/>
      <c r="F1053"/>
      <c r="G1053"/>
      <c r="H1053"/>
      <c r="I1053"/>
      <c r="J1053"/>
    </row>
    <row r="1054" spans="1:10" s="28" customFormat="1" ht="12.75" x14ac:dyDescent="0.2">
      <c r="A1054"/>
      <c r="B1054"/>
      <c r="C1054"/>
      <c r="D1054"/>
      <c r="E1054"/>
      <c r="F1054"/>
      <c r="G1054"/>
      <c r="H1054"/>
      <c r="I1054"/>
      <c r="J1054"/>
    </row>
    <row r="1055" spans="1:10" ht="12.75" x14ac:dyDescent="0.2">
      <c r="A1055"/>
      <c r="B1055"/>
      <c r="C1055"/>
      <c r="D1055"/>
      <c r="E1055"/>
      <c r="F1055"/>
      <c r="G1055"/>
      <c r="H1055"/>
      <c r="I1055"/>
      <c r="J1055"/>
    </row>
    <row r="1056" spans="1:10" ht="12.75" x14ac:dyDescent="0.2">
      <c r="A1056"/>
      <c r="B1056"/>
      <c r="C1056"/>
      <c r="D1056"/>
      <c r="E1056"/>
      <c r="F1056"/>
      <c r="G1056"/>
      <c r="H1056"/>
      <c r="I1056"/>
      <c r="J1056"/>
    </row>
    <row r="1057" spans="1:10" ht="12.75" x14ac:dyDescent="0.2">
      <c r="A1057"/>
      <c r="B1057"/>
      <c r="C1057"/>
      <c r="D1057"/>
      <c r="E1057"/>
      <c r="F1057"/>
      <c r="G1057"/>
      <c r="H1057"/>
      <c r="I1057"/>
      <c r="J1057"/>
    </row>
    <row r="1058" spans="1:10" ht="12.75" x14ac:dyDescent="0.2">
      <c r="A1058"/>
      <c r="B1058"/>
      <c r="C1058"/>
      <c r="D1058"/>
      <c r="E1058"/>
      <c r="F1058"/>
      <c r="G1058"/>
      <c r="H1058"/>
      <c r="I1058"/>
      <c r="J1058"/>
    </row>
    <row r="1059" spans="1:10" ht="12.75" x14ac:dyDescent="0.2">
      <c r="A1059"/>
      <c r="B1059"/>
      <c r="C1059"/>
      <c r="D1059"/>
      <c r="E1059"/>
      <c r="F1059"/>
      <c r="G1059"/>
      <c r="H1059"/>
      <c r="I1059"/>
      <c r="J1059"/>
    </row>
    <row r="1060" spans="1:10" ht="12.75" x14ac:dyDescent="0.2">
      <c r="A1060"/>
      <c r="B1060"/>
      <c r="C1060"/>
      <c r="D1060"/>
      <c r="E1060"/>
      <c r="F1060"/>
      <c r="G1060"/>
      <c r="H1060"/>
      <c r="I1060"/>
      <c r="J1060"/>
    </row>
    <row r="1061" spans="1:10" ht="12.75" x14ac:dyDescent="0.2">
      <c r="A1061"/>
      <c r="B1061"/>
      <c r="C1061"/>
      <c r="D1061"/>
      <c r="E1061"/>
      <c r="F1061"/>
      <c r="G1061"/>
      <c r="H1061"/>
      <c r="I1061"/>
      <c r="J1061"/>
    </row>
    <row r="1062" spans="1:10" ht="12.75" x14ac:dyDescent="0.2">
      <c r="A1062"/>
      <c r="B1062"/>
      <c r="C1062"/>
      <c r="D1062"/>
      <c r="E1062"/>
      <c r="F1062"/>
      <c r="G1062"/>
      <c r="H1062"/>
      <c r="I1062"/>
      <c r="J1062"/>
    </row>
    <row r="1063" spans="1:10" ht="12.75" x14ac:dyDescent="0.2">
      <c r="A1063"/>
      <c r="B1063"/>
      <c r="C1063"/>
      <c r="D1063"/>
      <c r="E1063"/>
      <c r="F1063"/>
      <c r="G1063"/>
      <c r="H1063"/>
      <c r="I1063"/>
      <c r="J1063"/>
    </row>
    <row r="1064" spans="1:10" ht="12.75" x14ac:dyDescent="0.2">
      <c r="A1064"/>
      <c r="B1064"/>
      <c r="C1064"/>
      <c r="D1064"/>
      <c r="E1064"/>
      <c r="F1064"/>
      <c r="G1064"/>
      <c r="H1064"/>
      <c r="I1064"/>
      <c r="J1064"/>
    </row>
    <row r="1065" spans="1:10" ht="12.75" x14ac:dyDescent="0.2">
      <c r="A1065"/>
      <c r="B1065"/>
      <c r="C1065"/>
      <c r="D1065"/>
      <c r="E1065"/>
      <c r="F1065"/>
      <c r="G1065"/>
      <c r="H1065"/>
      <c r="I1065"/>
      <c r="J1065"/>
    </row>
    <row r="1066" spans="1:10" ht="12.75" x14ac:dyDescent="0.2">
      <c r="A1066"/>
      <c r="B1066"/>
      <c r="C1066"/>
      <c r="D1066"/>
      <c r="E1066"/>
      <c r="F1066"/>
      <c r="G1066"/>
      <c r="H1066"/>
      <c r="I1066"/>
      <c r="J1066"/>
    </row>
    <row r="1067" spans="1:10" ht="12.75" x14ac:dyDescent="0.2">
      <c r="A1067"/>
      <c r="B1067"/>
      <c r="C1067"/>
      <c r="D1067"/>
      <c r="E1067"/>
      <c r="F1067"/>
      <c r="G1067"/>
      <c r="H1067"/>
      <c r="I1067"/>
      <c r="J1067"/>
    </row>
    <row r="1068" spans="1:10" ht="12.75" x14ac:dyDescent="0.2">
      <c r="A1068"/>
      <c r="B1068"/>
      <c r="C1068"/>
      <c r="D1068"/>
      <c r="E1068"/>
      <c r="F1068"/>
      <c r="G1068"/>
      <c r="H1068"/>
      <c r="I1068"/>
      <c r="J1068"/>
    </row>
    <row r="1069" spans="1:10" ht="12.75" x14ac:dyDescent="0.2">
      <c r="A1069"/>
      <c r="B1069"/>
      <c r="C1069"/>
      <c r="D1069"/>
      <c r="E1069"/>
      <c r="F1069"/>
      <c r="G1069"/>
      <c r="H1069"/>
      <c r="I1069"/>
      <c r="J1069"/>
    </row>
    <row r="1070" spans="1:10" ht="12.75" x14ac:dyDescent="0.2">
      <c r="A1070"/>
      <c r="B1070"/>
      <c r="C1070"/>
      <c r="D1070"/>
      <c r="E1070"/>
      <c r="F1070"/>
      <c r="G1070"/>
      <c r="H1070"/>
      <c r="I1070"/>
      <c r="J1070"/>
    </row>
    <row r="1071" spans="1:10" ht="12.75" x14ac:dyDescent="0.2">
      <c r="A1071"/>
      <c r="B1071"/>
      <c r="C1071"/>
      <c r="D1071"/>
      <c r="E1071"/>
      <c r="F1071"/>
      <c r="G1071"/>
      <c r="H1071"/>
      <c r="I1071"/>
      <c r="J1071"/>
    </row>
    <row r="1072" spans="1:10" ht="12.75" x14ac:dyDescent="0.2">
      <c r="A1072"/>
      <c r="B1072"/>
      <c r="C1072"/>
      <c r="D1072"/>
      <c r="E1072"/>
      <c r="F1072"/>
      <c r="G1072"/>
      <c r="H1072"/>
      <c r="I1072"/>
      <c r="J1072"/>
    </row>
    <row r="1073" spans="1:10" s="28" customFormat="1" ht="12.75" x14ac:dyDescent="0.2">
      <c r="A1073"/>
      <c r="B1073"/>
      <c r="C1073"/>
      <c r="D1073"/>
      <c r="E1073"/>
      <c r="F1073"/>
      <c r="G1073"/>
      <c r="H1073"/>
      <c r="I1073"/>
      <c r="J1073"/>
    </row>
    <row r="1074" spans="1:10" ht="12.75" x14ac:dyDescent="0.2">
      <c r="A1074"/>
      <c r="B1074"/>
      <c r="C1074"/>
      <c r="D1074"/>
      <c r="E1074"/>
      <c r="F1074"/>
      <c r="G1074"/>
      <c r="H1074"/>
      <c r="I1074"/>
      <c r="J1074"/>
    </row>
    <row r="1075" spans="1:10" ht="12.75" x14ac:dyDescent="0.2">
      <c r="A1075"/>
      <c r="B1075"/>
      <c r="C1075"/>
      <c r="D1075"/>
      <c r="E1075"/>
      <c r="F1075"/>
      <c r="G1075"/>
      <c r="H1075"/>
      <c r="I1075"/>
      <c r="J1075"/>
    </row>
    <row r="1076" spans="1:10" ht="12.75" x14ac:dyDescent="0.2">
      <c r="A1076"/>
      <c r="B1076"/>
      <c r="C1076"/>
      <c r="D1076"/>
      <c r="E1076"/>
      <c r="F1076"/>
      <c r="G1076"/>
      <c r="H1076"/>
      <c r="I1076"/>
      <c r="J1076"/>
    </row>
    <row r="1077" spans="1:10" ht="12.75" x14ac:dyDescent="0.2">
      <c r="A1077"/>
      <c r="B1077"/>
      <c r="C1077"/>
      <c r="D1077"/>
      <c r="E1077"/>
      <c r="F1077"/>
      <c r="G1077"/>
      <c r="H1077"/>
      <c r="I1077"/>
      <c r="J1077"/>
    </row>
    <row r="1078" spans="1:10" ht="12.75" x14ac:dyDescent="0.2">
      <c r="A1078"/>
      <c r="B1078"/>
      <c r="C1078"/>
      <c r="D1078"/>
      <c r="E1078"/>
      <c r="F1078"/>
      <c r="G1078"/>
      <c r="H1078"/>
      <c r="I1078"/>
      <c r="J1078"/>
    </row>
    <row r="1079" spans="1:10" ht="12.75" x14ac:dyDescent="0.2">
      <c r="A1079"/>
      <c r="B1079"/>
      <c r="C1079"/>
      <c r="D1079"/>
      <c r="E1079"/>
      <c r="F1079"/>
      <c r="G1079"/>
      <c r="H1079"/>
      <c r="I1079"/>
      <c r="J1079"/>
    </row>
    <row r="1080" spans="1:10" ht="12.75" x14ac:dyDescent="0.2">
      <c r="A1080"/>
      <c r="B1080"/>
      <c r="C1080"/>
      <c r="D1080"/>
      <c r="E1080"/>
      <c r="F1080"/>
      <c r="G1080"/>
      <c r="H1080"/>
      <c r="I1080"/>
      <c r="J1080"/>
    </row>
    <row r="1081" spans="1:10" ht="12.75" x14ac:dyDescent="0.2">
      <c r="A1081"/>
      <c r="B1081"/>
      <c r="C1081"/>
      <c r="D1081"/>
      <c r="E1081"/>
      <c r="F1081"/>
      <c r="G1081"/>
      <c r="H1081"/>
      <c r="I1081"/>
      <c r="J1081"/>
    </row>
    <row r="1082" spans="1:10" ht="12.75" x14ac:dyDescent="0.2">
      <c r="A1082"/>
      <c r="B1082"/>
      <c r="C1082"/>
      <c r="D1082"/>
      <c r="E1082"/>
      <c r="F1082"/>
      <c r="G1082"/>
      <c r="H1082"/>
      <c r="I1082"/>
      <c r="J1082"/>
    </row>
    <row r="1083" spans="1:10" ht="12.75" x14ac:dyDescent="0.2">
      <c r="A1083"/>
      <c r="B1083"/>
      <c r="C1083"/>
      <c r="D1083"/>
      <c r="E1083"/>
      <c r="F1083"/>
      <c r="G1083"/>
      <c r="H1083"/>
      <c r="I1083"/>
      <c r="J1083"/>
    </row>
    <row r="1084" spans="1:10" ht="12.75" x14ac:dyDescent="0.2">
      <c r="A1084"/>
      <c r="B1084"/>
      <c r="C1084"/>
      <c r="D1084"/>
      <c r="E1084"/>
      <c r="F1084"/>
      <c r="G1084"/>
      <c r="H1084"/>
      <c r="I1084"/>
      <c r="J1084"/>
    </row>
    <row r="1085" spans="1:10" ht="12.75" x14ac:dyDescent="0.2">
      <c r="A1085"/>
      <c r="B1085"/>
      <c r="C1085"/>
      <c r="D1085"/>
      <c r="E1085"/>
      <c r="F1085"/>
      <c r="G1085"/>
      <c r="H1085"/>
      <c r="I1085"/>
      <c r="J1085"/>
    </row>
    <row r="1086" spans="1:10" ht="12.75" x14ac:dyDescent="0.2">
      <c r="A1086"/>
      <c r="B1086"/>
      <c r="C1086"/>
      <c r="D1086"/>
      <c r="E1086"/>
      <c r="F1086"/>
      <c r="G1086"/>
      <c r="H1086"/>
      <c r="I1086"/>
      <c r="J1086"/>
    </row>
    <row r="1087" spans="1:10" ht="12.75" x14ac:dyDescent="0.2">
      <c r="A1087"/>
      <c r="B1087"/>
      <c r="C1087"/>
      <c r="D1087"/>
      <c r="E1087"/>
      <c r="F1087"/>
      <c r="G1087"/>
      <c r="H1087"/>
      <c r="I1087"/>
      <c r="J1087"/>
    </row>
    <row r="1088" spans="1:10" ht="12.75" x14ac:dyDescent="0.2">
      <c r="A1088"/>
      <c r="B1088"/>
      <c r="C1088"/>
      <c r="D1088"/>
      <c r="E1088"/>
      <c r="F1088"/>
      <c r="G1088"/>
      <c r="H1088"/>
      <c r="I1088"/>
      <c r="J1088"/>
    </row>
    <row r="1089" spans="1:10" ht="12.75" x14ac:dyDescent="0.2">
      <c r="A1089"/>
      <c r="B1089"/>
      <c r="C1089"/>
      <c r="D1089"/>
      <c r="E1089"/>
      <c r="F1089"/>
      <c r="G1089"/>
      <c r="H1089"/>
      <c r="I1089"/>
      <c r="J1089"/>
    </row>
    <row r="1090" spans="1:10" ht="12.75" x14ac:dyDescent="0.2">
      <c r="A1090"/>
      <c r="B1090"/>
      <c r="C1090"/>
      <c r="D1090"/>
      <c r="E1090"/>
      <c r="F1090"/>
      <c r="G1090"/>
      <c r="H1090"/>
      <c r="I1090"/>
      <c r="J1090"/>
    </row>
    <row r="1091" spans="1:10" ht="12.75" x14ac:dyDescent="0.2">
      <c r="A1091"/>
      <c r="B1091"/>
      <c r="C1091"/>
      <c r="D1091"/>
      <c r="E1091"/>
      <c r="F1091"/>
      <c r="G1091"/>
      <c r="H1091"/>
      <c r="I1091"/>
      <c r="J1091"/>
    </row>
    <row r="1092" spans="1:10" s="28" customFormat="1" ht="12.75" x14ac:dyDescent="0.2">
      <c r="A1092"/>
      <c r="B1092"/>
      <c r="C1092"/>
      <c r="D1092"/>
      <c r="E1092"/>
      <c r="F1092"/>
      <c r="G1092"/>
      <c r="H1092"/>
      <c r="I1092"/>
      <c r="J1092"/>
    </row>
    <row r="1093" spans="1:10" ht="12.75" x14ac:dyDescent="0.2">
      <c r="A1093"/>
      <c r="B1093"/>
      <c r="C1093"/>
      <c r="D1093"/>
      <c r="E1093"/>
      <c r="F1093"/>
      <c r="G1093"/>
      <c r="H1093"/>
      <c r="I1093"/>
      <c r="J1093"/>
    </row>
    <row r="1094" spans="1:10" ht="12.75" x14ac:dyDescent="0.2">
      <c r="A1094"/>
      <c r="B1094"/>
      <c r="C1094"/>
      <c r="D1094"/>
      <c r="E1094"/>
      <c r="F1094"/>
      <c r="G1094"/>
      <c r="H1094"/>
      <c r="I1094"/>
      <c r="J1094"/>
    </row>
    <row r="1095" spans="1:10" ht="12.75" x14ac:dyDescent="0.2">
      <c r="A1095"/>
      <c r="B1095"/>
      <c r="C1095"/>
      <c r="D1095"/>
      <c r="E1095"/>
      <c r="F1095"/>
      <c r="G1095"/>
      <c r="H1095"/>
      <c r="I1095"/>
      <c r="J1095"/>
    </row>
    <row r="1096" spans="1:10" ht="12.75" x14ac:dyDescent="0.2">
      <c r="A1096"/>
      <c r="B1096"/>
      <c r="C1096"/>
      <c r="D1096"/>
      <c r="E1096"/>
      <c r="F1096"/>
      <c r="G1096"/>
      <c r="H1096"/>
      <c r="I1096"/>
      <c r="J1096"/>
    </row>
    <row r="1097" spans="1:10" ht="12.75" x14ac:dyDescent="0.2">
      <c r="A1097"/>
      <c r="B1097"/>
      <c r="C1097"/>
      <c r="D1097"/>
      <c r="E1097"/>
      <c r="F1097"/>
      <c r="G1097"/>
      <c r="H1097"/>
      <c r="I1097"/>
      <c r="J1097"/>
    </row>
    <row r="1098" spans="1:10" ht="12.75" x14ac:dyDescent="0.2">
      <c r="A1098"/>
      <c r="B1098"/>
      <c r="C1098"/>
      <c r="D1098"/>
      <c r="E1098"/>
      <c r="F1098"/>
      <c r="G1098"/>
      <c r="H1098"/>
      <c r="I1098"/>
      <c r="J1098"/>
    </row>
    <row r="1099" spans="1:10" ht="12.75" x14ac:dyDescent="0.2">
      <c r="A1099"/>
      <c r="B1099"/>
      <c r="C1099"/>
      <c r="D1099"/>
      <c r="E1099"/>
      <c r="F1099"/>
      <c r="G1099"/>
      <c r="H1099"/>
      <c r="I1099"/>
      <c r="J1099"/>
    </row>
    <row r="1100" spans="1:10" ht="12.75" x14ac:dyDescent="0.2">
      <c r="A1100"/>
      <c r="B1100"/>
      <c r="C1100"/>
      <c r="D1100"/>
      <c r="E1100"/>
      <c r="F1100"/>
      <c r="G1100"/>
      <c r="H1100"/>
      <c r="I1100"/>
      <c r="J1100"/>
    </row>
    <row r="1101" spans="1:10" ht="12.75" x14ac:dyDescent="0.2">
      <c r="A1101"/>
      <c r="B1101"/>
      <c r="C1101"/>
      <c r="D1101"/>
      <c r="E1101"/>
      <c r="F1101"/>
      <c r="G1101"/>
      <c r="H1101"/>
      <c r="I1101"/>
      <c r="J1101"/>
    </row>
    <row r="1102" spans="1:10" ht="12.75" x14ac:dyDescent="0.2">
      <c r="A1102"/>
      <c r="B1102"/>
      <c r="C1102"/>
      <c r="D1102"/>
      <c r="E1102"/>
      <c r="F1102"/>
      <c r="G1102"/>
      <c r="H1102"/>
      <c r="I1102"/>
      <c r="J1102"/>
    </row>
    <row r="1103" spans="1:10" ht="12.75" x14ac:dyDescent="0.2">
      <c r="A1103"/>
      <c r="B1103"/>
      <c r="C1103"/>
      <c r="D1103"/>
      <c r="E1103"/>
      <c r="F1103"/>
      <c r="G1103"/>
      <c r="H1103"/>
      <c r="I1103"/>
      <c r="J1103"/>
    </row>
    <row r="1104" spans="1:10" ht="12.75" x14ac:dyDescent="0.2">
      <c r="A1104"/>
      <c r="B1104"/>
      <c r="C1104"/>
      <c r="D1104"/>
      <c r="E1104"/>
      <c r="F1104"/>
      <c r="G1104"/>
      <c r="H1104"/>
      <c r="I1104"/>
      <c r="J1104"/>
    </row>
    <row r="1105" spans="1:10" ht="12.75" x14ac:dyDescent="0.2">
      <c r="A1105"/>
      <c r="B1105"/>
      <c r="C1105"/>
      <c r="D1105"/>
      <c r="E1105"/>
      <c r="F1105"/>
      <c r="G1105"/>
      <c r="H1105"/>
      <c r="I1105"/>
      <c r="J1105"/>
    </row>
    <row r="1106" spans="1:10" ht="12.75" x14ac:dyDescent="0.2">
      <c r="A1106"/>
      <c r="B1106"/>
      <c r="C1106"/>
      <c r="D1106"/>
      <c r="E1106"/>
      <c r="F1106"/>
      <c r="G1106"/>
      <c r="H1106"/>
      <c r="I1106"/>
      <c r="J1106"/>
    </row>
    <row r="1107" spans="1:10" ht="12.75" x14ac:dyDescent="0.2">
      <c r="A1107"/>
      <c r="B1107"/>
      <c r="C1107"/>
      <c r="D1107"/>
      <c r="E1107"/>
      <c r="F1107"/>
      <c r="G1107"/>
      <c r="H1107"/>
      <c r="I1107"/>
      <c r="J1107"/>
    </row>
    <row r="1108" spans="1:10" ht="12.75" x14ac:dyDescent="0.2">
      <c r="A1108"/>
      <c r="B1108"/>
      <c r="C1108"/>
      <c r="D1108"/>
      <c r="E1108"/>
      <c r="F1108"/>
      <c r="G1108"/>
      <c r="H1108"/>
      <c r="I1108"/>
      <c r="J1108"/>
    </row>
    <row r="1109" spans="1:10" ht="12.75" x14ac:dyDescent="0.2">
      <c r="A1109"/>
      <c r="B1109"/>
      <c r="C1109"/>
      <c r="D1109"/>
      <c r="E1109"/>
      <c r="F1109"/>
      <c r="G1109"/>
      <c r="H1109"/>
      <c r="I1109"/>
      <c r="J1109"/>
    </row>
    <row r="1110" spans="1:10" ht="12.75" x14ac:dyDescent="0.2">
      <c r="A1110"/>
      <c r="B1110"/>
      <c r="C1110"/>
      <c r="D1110"/>
      <c r="E1110"/>
      <c r="F1110"/>
      <c r="G1110"/>
      <c r="H1110"/>
      <c r="I1110"/>
      <c r="J1110"/>
    </row>
    <row r="1111" spans="1:10" ht="12.75" x14ac:dyDescent="0.2">
      <c r="A1111"/>
      <c r="B1111"/>
      <c r="C1111"/>
      <c r="D1111"/>
      <c r="E1111"/>
      <c r="F1111"/>
      <c r="G1111"/>
      <c r="H1111"/>
      <c r="I1111"/>
      <c r="J1111"/>
    </row>
    <row r="1112" spans="1:10" ht="12.75" x14ac:dyDescent="0.2">
      <c r="A1112"/>
      <c r="B1112"/>
      <c r="C1112"/>
      <c r="D1112"/>
      <c r="E1112"/>
      <c r="F1112"/>
      <c r="G1112"/>
      <c r="H1112"/>
      <c r="I1112"/>
      <c r="J1112"/>
    </row>
    <row r="1113" spans="1:10" ht="12.75" x14ac:dyDescent="0.2">
      <c r="A1113"/>
      <c r="B1113"/>
      <c r="C1113"/>
      <c r="D1113"/>
      <c r="E1113"/>
      <c r="F1113"/>
      <c r="G1113"/>
      <c r="H1113"/>
      <c r="I1113"/>
      <c r="J1113"/>
    </row>
    <row r="1114" spans="1:10" ht="12.75" x14ac:dyDescent="0.2">
      <c r="A1114"/>
      <c r="B1114"/>
      <c r="C1114"/>
      <c r="D1114"/>
      <c r="E1114"/>
      <c r="F1114"/>
      <c r="G1114"/>
      <c r="H1114"/>
      <c r="I1114"/>
      <c r="J1114"/>
    </row>
    <row r="1115" spans="1:10" ht="12.75" x14ac:dyDescent="0.2">
      <c r="A1115"/>
      <c r="B1115"/>
      <c r="C1115"/>
      <c r="D1115"/>
      <c r="E1115"/>
      <c r="F1115"/>
      <c r="G1115"/>
      <c r="H1115"/>
      <c r="I1115"/>
      <c r="J1115"/>
    </row>
    <row r="1116" spans="1:10" s="28" customFormat="1" ht="12.75" x14ac:dyDescent="0.2">
      <c r="A1116"/>
      <c r="B1116"/>
      <c r="C1116"/>
      <c r="D1116"/>
      <c r="E1116"/>
      <c r="F1116"/>
      <c r="G1116"/>
      <c r="H1116"/>
      <c r="I1116"/>
      <c r="J1116"/>
    </row>
    <row r="1117" spans="1:10" ht="12.75" x14ac:dyDescent="0.2">
      <c r="A1117"/>
      <c r="B1117"/>
      <c r="C1117"/>
      <c r="D1117"/>
      <c r="E1117"/>
      <c r="F1117"/>
      <c r="G1117"/>
      <c r="H1117"/>
      <c r="I1117"/>
      <c r="J1117"/>
    </row>
    <row r="1118" spans="1:10" ht="12.75" x14ac:dyDescent="0.2">
      <c r="A1118"/>
      <c r="B1118"/>
      <c r="C1118"/>
      <c r="D1118"/>
      <c r="E1118"/>
      <c r="F1118"/>
      <c r="G1118"/>
      <c r="H1118"/>
      <c r="I1118"/>
      <c r="J1118"/>
    </row>
    <row r="1119" spans="1:10" ht="12.75" x14ac:dyDescent="0.2">
      <c r="A1119"/>
      <c r="B1119"/>
      <c r="C1119"/>
      <c r="D1119"/>
      <c r="E1119"/>
      <c r="F1119"/>
      <c r="G1119"/>
      <c r="H1119"/>
      <c r="I1119"/>
      <c r="J1119"/>
    </row>
    <row r="1120" spans="1:10" ht="12.75" x14ac:dyDescent="0.2">
      <c r="A1120"/>
      <c r="B1120"/>
      <c r="C1120"/>
      <c r="D1120"/>
      <c r="E1120"/>
      <c r="F1120"/>
      <c r="G1120"/>
      <c r="H1120"/>
      <c r="I1120"/>
      <c r="J1120"/>
    </row>
    <row r="1121" spans="1:10" ht="12.75" x14ac:dyDescent="0.2">
      <c r="A1121"/>
      <c r="B1121"/>
      <c r="C1121"/>
      <c r="D1121"/>
      <c r="E1121"/>
      <c r="F1121"/>
      <c r="G1121"/>
      <c r="H1121"/>
      <c r="I1121"/>
      <c r="J1121"/>
    </row>
    <row r="1122" spans="1:10" ht="12.75" x14ac:dyDescent="0.2">
      <c r="A1122"/>
      <c r="B1122"/>
      <c r="C1122"/>
      <c r="D1122"/>
      <c r="E1122"/>
      <c r="F1122"/>
      <c r="G1122"/>
      <c r="H1122"/>
      <c r="I1122"/>
      <c r="J1122"/>
    </row>
    <row r="1123" spans="1:10" ht="12.75" x14ac:dyDescent="0.2">
      <c r="A1123"/>
      <c r="B1123"/>
      <c r="C1123"/>
      <c r="D1123"/>
      <c r="E1123"/>
      <c r="F1123"/>
      <c r="G1123"/>
      <c r="H1123"/>
      <c r="I1123"/>
      <c r="J1123"/>
    </row>
    <row r="1124" spans="1:10" ht="12.75" x14ac:dyDescent="0.2">
      <c r="A1124"/>
      <c r="B1124"/>
      <c r="C1124"/>
      <c r="D1124"/>
      <c r="E1124"/>
      <c r="F1124"/>
      <c r="G1124"/>
      <c r="H1124"/>
      <c r="I1124"/>
      <c r="J1124"/>
    </row>
    <row r="1125" spans="1:10" ht="12.75" x14ac:dyDescent="0.2">
      <c r="A1125"/>
      <c r="B1125"/>
      <c r="C1125"/>
      <c r="D1125"/>
      <c r="E1125"/>
      <c r="F1125"/>
      <c r="G1125"/>
      <c r="H1125"/>
      <c r="I1125"/>
      <c r="J1125"/>
    </row>
    <row r="1126" spans="1:10" ht="12.75" x14ac:dyDescent="0.2">
      <c r="A1126"/>
      <c r="B1126"/>
      <c r="C1126"/>
      <c r="D1126"/>
      <c r="E1126"/>
      <c r="F1126"/>
      <c r="G1126"/>
      <c r="H1126"/>
      <c r="I1126"/>
      <c r="J1126"/>
    </row>
    <row r="1127" spans="1:10" ht="12.75" x14ac:dyDescent="0.2">
      <c r="A1127"/>
      <c r="B1127"/>
      <c r="C1127"/>
      <c r="D1127"/>
      <c r="E1127"/>
      <c r="F1127"/>
      <c r="G1127"/>
      <c r="H1127"/>
      <c r="I1127"/>
      <c r="J1127"/>
    </row>
    <row r="1128" spans="1:10" ht="12.75" x14ac:dyDescent="0.2">
      <c r="A1128"/>
      <c r="B1128"/>
      <c r="C1128"/>
      <c r="D1128"/>
      <c r="E1128"/>
      <c r="F1128"/>
      <c r="G1128"/>
      <c r="H1128"/>
      <c r="I1128"/>
      <c r="J1128"/>
    </row>
    <row r="1129" spans="1:10" ht="12.75" x14ac:dyDescent="0.2">
      <c r="A1129"/>
      <c r="B1129"/>
      <c r="C1129"/>
      <c r="D1129"/>
      <c r="E1129"/>
      <c r="F1129"/>
      <c r="G1129"/>
      <c r="H1129"/>
      <c r="I1129"/>
      <c r="J1129"/>
    </row>
    <row r="1130" spans="1:10" ht="12.75" x14ac:dyDescent="0.2">
      <c r="A1130"/>
      <c r="B1130"/>
      <c r="C1130"/>
      <c r="D1130"/>
      <c r="E1130"/>
      <c r="F1130"/>
      <c r="G1130"/>
      <c r="H1130"/>
      <c r="I1130"/>
      <c r="J1130"/>
    </row>
    <row r="1131" spans="1:10" ht="12.75" x14ac:dyDescent="0.2">
      <c r="A1131"/>
      <c r="B1131"/>
      <c r="C1131"/>
      <c r="D1131"/>
      <c r="E1131"/>
      <c r="F1131"/>
      <c r="G1131"/>
      <c r="H1131"/>
      <c r="I1131"/>
      <c r="J1131"/>
    </row>
    <row r="1132" spans="1:10" ht="12.75" x14ac:dyDescent="0.2">
      <c r="A1132"/>
      <c r="B1132"/>
      <c r="C1132"/>
      <c r="D1132"/>
      <c r="E1132"/>
      <c r="F1132"/>
      <c r="G1132"/>
      <c r="H1132"/>
      <c r="I1132"/>
      <c r="J1132"/>
    </row>
    <row r="1133" spans="1:10" ht="12.75" x14ac:dyDescent="0.2">
      <c r="A1133"/>
      <c r="B1133"/>
      <c r="C1133"/>
      <c r="D1133"/>
      <c r="E1133"/>
      <c r="F1133"/>
      <c r="G1133"/>
      <c r="H1133"/>
      <c r="I1133"/>
      <c r="J1133"/>
    </row>
    <row r="1134" spans="1:10" ht="12.75" x14ac:dyDescent="0.2">
      <c r="A1134"/>
      <c r="B1134"/>
      <c r="C1134"/>
      <c r="D1134"/>
      <c r="E1134"/>
      <c r="F1134"/>
      <c r="G1134"/>
      <c r="H1134"/>
      <c r="I1134"/>
      <c r="J1134"/>
    </row>
    <row r="1135" spans="1:10" s="28" customFormat="1" ht="12.75" x14ac:dyDescent="0.2">
      <c r="A1135"/>
      <c r="B1135"/>
      <c r="C1135"/>
      <c r="D1135"/>
      <c r="E1135"/>
      <c r="F1135"/>
      <c r="G1135"/>
      <c r="H1135"/>
      <c r="I1135"/>
      <c r="J1135"/>
    </row>
    <row r="1136" spans="1:10" ht="12.75" x14ac:dyDescent="0.2">
      <c r="A1136"/>
      <c r="B1136"/>
      <c r="C1136"/>
      <c r="D1136"/>
      <c r="E1136"/>
      <c r="F1136"/>
      <c r="G1136"/>
      <c r="H1136"/>
      <c r="I1136"/>
      <c r="J1136"/>
    </row>
    <row r="1137" spans="1:10" ht="12.75" x14ac:dyDescent="0.2">
      <c r="A1137"/>
      <c r="B1137"/>
      <c r="C1137"/>
      <c r="D1137"/>
      <c r="E1137"/>
      <c r="F1137"/>
      <c r="G1137"/>
      <c r="H1137"/>
      <c r="I1137"/>
      <c r="J1137"/>
    </row>
    <row r="1138" spans="1:10" ht="12.75" x14ac:dyDescent="0.2">
      <c r="A1138"/>
      <c r="B1138"/>
      <c r="C1138"/>
      <c r="D1138"/>
      <c r="E1138"/>
      <c r="F1138"/>
      <c r="G1138"/>
      <c r="H1138"/>
      <c r="I1138"/>
      <c r="J1138"/>
    </row>
    <row r="1139" spans="1:10" ht="12.75" x14ac:dyDescent="0.2">
      <c r="A1139"/>
      <c r="B1139"/>
      <c r="C1139"/>
      <c r="D1139"/>
      <c r="E1139"/>
      <c r="F1139"/>
      <c r="G1139"/>
      <c r="H1139"/>
      <c r="I1139"/>
      <c r="J1139"/>
    </row>
    <row r="1140" spans="1:10" ht="12.75" x14ac:dyDescent="0.2">
      <c r="A1140"/>
      <c r="B1140"/>
      <c r="C1140"/>
      <c r="D1140"/>
      <c r="E1140"/>
      <c r="F1140"/>
      <c r="G1140"/>
      <c r="H1140"/>
      <c r="I1140"/>
      <c r="J1140"/>
    </row>
    <row r="1141" spans="1:10" ht="12.75" x14ac:dyDescent="0.2">
      <c r="A1141"/>
      <c r="B1141"/>
      <c r="C1141"/>
      <c r="D1141"/>
      <c r="E1141"/>
      <c r="F1141"/>
      <c r="G1141"/>
      <c r="H1141"/>
      <c r="I1141"/>
      <c r="J1141"/>
    </row>
    <row r="1142" spans="1:10" ht="12.75" x14ac:dyDescent="0.2">
      <c r="A1142"/>
      <c r="B1142"/>
      <c r="C1142"/>
      <c r="D1142"/>
      <c r="E1142"/>
      <c r="F1142"/>
      <c r="G1142"/>
      <c r="H1142"/>
      <c r="I1142"/>
      <c r="J1142"/>
    </row>
    <row r="1143" spans="1:10" ht="12.75" x14ac:dyDescent="0.2">
      <c r="A1143"/>
      <c r="B1143"/>
      <c r="C1143"/>
      <c r="D1143"/>
      <c r="E1143"/>
      <c r="F1143"/>
      <c r="G1143"/>
      <c r="H1143"/>
      <c r="I1143"/>
      <c r="J1143"/>
    </row>
    <row r="1144" spans="1:10" ht="12.75" x14ac:dyDescent="0.2">
      <c r="A1144"/>
      <c r="B1144"/>
      <c r="C1144"/>
      <c r="D1144"/>
      <c r="E1144"/>
      <c r="F1144"/>
      <c r="G1144"/>
      <c r="H1144"/>
      <c r="I1144"/>
      <c r="J1144"/>
    </row>
    <row r="1145" spans="1:10" ht="12.75" x14ac:dyDescent="0.2">
      <c r="A1145"/>
      <c r="B1145"/>
      <c r="C1145"/>
      <c r="D1145"/>
      <c r="E1145"/>
      <c r="F1145"/>
      <c r="G1145"/>
      <c r="H1145"/>
      <c r="I1145"/>
      <c r="J1145"/>
    </row>
    <row r="1146" spans="1:10" ht="12.75" x14ac:dyDescent="0.2">
      <c r="A1146"/>
      <c r="B1146"/>
      <c r="C1146"/>
      <c r="D1146"/>
      <c r="E1146"/>
      <c r="F1146"/>
      <c r="G1146"/>
      <c r="H1146"/>
      <c r="I1146"/>
      <c r="J1146"/>
    </row>
    <row r="1147" spans="1:10" ht="12.75" x14ac:dyDescent="0.2">
      <c r="A1147"/>
      <c r="B1147"/>
      <c r="C1147"/>
      <c r="D1147"/>
      <c r="E1147"/>
      <c r="F1147"/>
      <c r="G1147"/>
      <c r="H1147"/>
      <c r="I1147"/>
      <c r="J1147"/>
    </row>
    <row r="1148" spans="1:10" ht="12.75" x14ac:dyDescent="0.2">
      <c r="A1148"/>
      <c r="B1148"/>
      <c r="C1148"/>
      <c r="D1148"/>
      <c r="E1148"/>
      <c r="F1148"/>
      <c r="G1148"/>
      <c r="H1148"/>
      <c r="I1148"/>
      <c r="J1148"/>
    </row>
    <row r="1149" spans="1:10" ht="12.75" x14ac:dyDescent="0.2">
      <c r="A1149"/>
      <c r="B1149"/>
      <c r="C1149"/>
      <c r="D1149"/>
      <c r="E1149"/>
      <c r="F1149"/>
      <c r="G1149"/>
      <c r="H1149"/>
      <c r="I1149"/>
      <c r="J1149"/>
    </row>
    <row r="1150" spans="1:10" ht="12.75" x14ac:dyDescent="0.2">
      <c r="A1150"/>
      <c r="B1150"/>
      <c r="C1150"/>
      <c r="D1150"/>
      <c r="E1150"/>
      <c r="F1150"/>
      <c r="G1150"/>
      <c r="H1150"/>
      <c r="I1150"/>
      <c r="J1150"/>
    </row>
    <row r="1151" spans="1:10" ht="12.75" x14ac:dyDescent="0.2">
      <c r="A1151"/>
      <c r="B1151"/>
      <c r="C1151"/>
      <c r="D1151"/>
      <c r="E1151"/>
      <c r="F1151"/>
      <c r="G1151"/>
      <c r="H1151"/>
      <c r="I1151"/>
      <c r="J1151"/>
    </row>
    <row r="1152" spans="1:10" ht="12.75" x14ac:dyDescent="0.2">
      <c r="A1152"/>
      <c r="B1152"/>
      <c r="C1152"/>
      <c r="D1152"/>
      <c r="E1152"/>
      <c r="F1152"/>
      <c r="G1152"/>
      <c r="H1152"/>
      <c r="I1152"/>
      <c r="J1152"/>
    </row>
    <row r="1153" spans="1:10" s="47" customFormat="1" ht="12.75" x14ac:dyDescent="0.2">
      <c r="A1153"/>
      <c r="B1153"/>
      <c r="C1153"/>
      <c r="D1153"/>
      <c r="E1153"/>
      <c r="F1153"/>
      <c r="G1153"/>
      <c r="H1153"/>
      <c r="I1153"/>
      <c r="J1153"/>
    </row>
    <row r="1154" spans="1:10" ht="12.75" x14ac:dyDescent="0.2">
      <c r="A1154"/>
      <c r="B1154"/>
      <c r="C1154"/>
      <c r="D1154"/>
      <c r="E1154"/>
      <c r="F1154"/>
      <c r="G1154"/>
      <c r="H1154"/>
      <c r="I1154"/>
      <c r="J1154"/>
    </row>
    <row r="1155" spans="1:10" s="38" customFormat="1" ht="12.75" x14ac:dyDescent="0.2">
      <c r="A1155"/>
      <c r="B1155"/>
      <c r="C1155"/>
      <c r="D1155"/>
      <c r="E1155"/>
      <c r="F1155"/>
      <c r="G1155"/>
      <c r="H1155"/>
      <c r="I1155"/>
      <c r="J1155"/>
    </row>
    <row r="1156" spans="1:10" s="38" customFormat="1" ht="12.75" x14ac:dyDescent="0.2">
      <c r="A1156"/>
      <c r="B1156"/>
      <c r="C1156"/>
      <c r="D1156"/>
      <c r="E1156"/>
      <c r="F1156"/>
      <c r="G1156"/>
      <c r="H1156"/>
      <c r="I1156"/>
      <c r="J1156"/>
    </row>
    <row r="1157" spans="1:10" s="38" customFormat="1" ht="12.75" x14ac:dyDescent="0.2">
      <c r="A1157"/>
      <c r="B1157"/>
      <c r="C1157"/>
      <c r="D1157"/>
      <c r="E1157"/>
      <c r="F1157"/>
      <c r="G1157"/>
      <c r="H1157"/>
      <c r="I1157"/>
      <c r="J1157"/>
    </row>
    <row r="1158" spans="1:10" ht="12.75" x14ac:dyDescent="0.2">
      <c r="A1158"/>
      <c r="B1158"/>
      <c r="C1158"/>
      <c r="D1158"/>
      <c r="E1158"/>
      <c r="F1158"/>
      <c r="G1158"/>
      <c r="H1158"/>
      <c r="I1158"/>
      <c r="J1158"/>
    </row>
    <row r="1159" spans="1:10" s="48" customFormat="1" ht="12.75" x14ac:dyDescent="0.2">
      <c r="A1159"/>
      <c r="B1159"/>
      <c r="C1159"/>
      <c r="D1159"/>
      <c r="E1159"/>
      <c r="F1159"/>
      <c r="G1159"/>
      <c r="H1159"/>
      <c r="I1159"/>
      <c r="J1159"/>
    </row>
    <row r="1160" spans="1:10" ht="12.75" x14ac:dyDescent="0.2">
      <c r="A1160"/>
      <c r="B1160"/>
      <c r="C1160"/>
      <c r="D1160"/>
      <c r="E1160"/>
      <c r="F1160"/>
      <c r="G1160"/>
      <c r="H1160"/>
      <c r="I1160"/>
      <c r="J1160"/>
    </row>
    <row r="1161" spans="1:10" ht="12.75" x14ac:dyDescent="0.2">
      <c r="A1161"/>
      <c r="B1161"/>
      <c r="C1161"/>
      <c r="D1161"/>
      <c r="E1161"/>
      <c r="F1161"/>
      <c r="G1161"/>
      <c r="H1161"/>
      <c r="I1161"/>
      <c r="J1161"/>
    </row>
    <row r="1162" spans="1:10" ht="12.75" x14ac:dyDescent="0.2">
      <c r="A1162"/>
      <c r="B1162"/>
      <c r="C1162"/>
      <c r="D1162"/>
      <c r="E1162"/>
      <c r="F1162"/>
      <c r="G1162"/>
      <c r="H1162"/>
      <c r="I1162"/>
      <c r="J1162"/>
    </row>
    <row r="1163" spans="1:10" ht="12.75" x14ac:dyDescent="0.2">
      <c r="A1163"/>
      <c r="B1163"/>
      <c r="C1163"/>
      <c r="D1163"/>
      <c r="E1163"/>
      <c r="F1163"/>
      <c r="G1163"/>
      <c r="H1163"/>
      <c r="I1163"/>
      <c r="J1163"/>
    </row>
    <row r="1164" spans="1:10" ht="12.75" x14ac:dyDescent="0.2">
      <c r="A1164"/>
      <c r="B1164"/>
      <c r="C1164"/>
      <c r="D1164"/>
      <c r="E1164"/>
      <c r="F1164"/>
      <c r="G1164"/>
      <c r="H1164"/>
      <c r="I1164"/>
      <c r="J1164"/>
    </row>
    <row r="1165" spans="1:10" ht="12.75" x14ac:dyDescent="0.2">
      <c r="A1165"/>
      <c r="B1165"/>
      <c r="C1165"/>
      <c r="D1165"/>
      <c r="E1165"/>
      <c r="F1165"/>
      <c r="G1165"/>
      <c r="H1165"/>
      <c r="I1165"/>
      <c r="J1165"/>
    </row>
    <row r="1166" spans="1:10" ht="12.75" x14ac:dyDescent="0.2">
      <c r="A1166"/>
      <c r="B1166"/>
      <c r="C1166"/>
      <c r="D1166"/>
      <c r="E1166"/>
      <c r="F1166"/>
      <c r="G1166"/>
      <c r="H1166"/>
      <c r="I1166"/>
      <c r="J1166"/>
    </row>
    <row r="1167" spans="1:10" ht="12.75" x14ac:dyDescent="0.2">
      <c r="A1167"/>
      <c r="B1167"/>
      <c r="C1167"/>
      <c r="D1167"/>
      <c r="E1167"/>
      <c r="F1167"/>
      <c r="G1167"/>
      <c r="H1167"/>
      <c r="I1167"/>
      <c r="J1167"/>
    </row>
    <row r="1168" spans="1:10" ht="12.75" x14ac:dyDescent="0.2">
      <c r="A1168"/>
      <c r="B1168"/>
      <c r="C1168"/>
      <c r="D1168"/>
      <c r="E1168"/>
      <c r="F1168"/>
      <c r="G1168"/>
      <c r="H1168"/>
      <c r="I1168"/>
      <c r="J1168"/>
    </row>
    <row r="1169" spans="1:10" ht="12.75" x14ac:dyDescent="0.2">
      <c r="A1169"/>
      <c r="B1169"/>
      <c r="C1169"/>
      <c r="D1169"/>
      <c r="E1169"/>
      <c r="F1169"/>
      <c r="G1169"/>
      <c r="H1169"/>
      <c r="I1169"/>
      <c r="J1169"/>
    </row>
    <row r="1170" spans="1:10" ht="12.75" x14ac:dyDescent="0.2">
      <c r="A1170"/>
      <c r="B1170"/>
      <c r="C1170"/>
      <c r="D1170"/>
      <c r="E1170"/>
      <c r="F1170"/>
      <c r="G1170"/>
      <c r="H1170"/>
      <c r="I1170"/>
      <c r="J1170"/>
    </row>
    <row r="1171" spans="1:10" ht="12.75" x14ac:dyDescent="0.2">
      <c r="A1171"/>
      <c r="B1171"/>
      <c r="C1171"/>
      <c r="D1171"/>
      <c r="E1171"/>
      <c r="F1171"/>
      <c r="G1171"/>
      <c r="H1171"/>
      <c r="I1171"/>
      <c r="J1171"/>
    </row>
    <row r="1172" spans="1:10" ht="12.75" x14ac:dyDescent="0.2">
      <c r="A1172"/>
      <c r="B1172"/>
      <c r="C1172"/>
      <c r="D1172"/>
      <c r="E1172"/>
      <c r="F1172"/>
      <c r="G1172"/>
      <c r="H1172"/>
      <c r="I1172"/>
      <c r="J1172"/>
    </row>
    <row r="1173" spans="1:10" ht="12.75" x14ac:dyDescent="0.2">
      <c r="A1173"/>
      <c r="B1173"/>
      <c r="C1173"/>
      <c r="D1173"/>
      <c r="E1173"/>
      <c r="F1173"/>
      <c r="G1173"/>
      <c r="H1173"/>
      <c r="I1173"/>
      <c r="J1173"/>
    </row>
    <row r="1174" spans="1:10" ht="12.75" x14ac:dyDescent="0.2">
      <c r="A1174"/>
      <c r="B1174"/>
      <c r="C1174"/>
      <c r="D1174"/>
      <c r="E1174"/>
      <c r="F1174"/>
      <c r="G1174"/>
      <c r="H1174"/>
      <c r="I1174"/>
      <c r="J1174"/>
    </row>
    <row r="1175" spans="1:10" ht="12.75" x14ac:dyDescent="0.2">
      <c r="A1175"/>
      <c r="B1175"/>
      <c r="C1175"/>
      <c r="D1175"/>
      <c r="E1175"/>
      <c r="F1175"/>
      <c r="G1175"/>
      <c r="H1175"/>
      <c r="I1175"/>
      <c r="J1175"/>
    </row>
    <row r="1176" spans="1:10" ht="12.75" x14ac:dyDescent="0.2">
      <c r="A1176"/>
      <c r="B1176"/>
      <c r="C1176"/>
      <c r="D1176"/>
      <c r="E1176"/>
      <c r="F1176"/>
      <c r="G1176"/>
      <c r="H1176"/>
      <c r="I1176"/>
      <c r="J1176"/>
    </row>
    <row r="1177" spans="1:10" ht="12.75" x14ac:dyDescent="0.2">
      <c r="A1177"/>
      <c r="B1177"/>
      <c r="C1177"/>
      <c r="D1177"/>
      <c r="E1177"/>
      <c r="F1177"/>
      <c r="G1177"/>
      <c r="H1177"/>
      <c r="I1177"/>
      <c r="J1177"/>
    </row>
    <row r="1178" spans="1:10" ht="12.75" x14ac:dyDescent="0.2">
      <c r="A1178"/>
      <c r="B1178"/>
      <c r="C1178"/>
      <c r="D1178"/>
      <c r="E1178"/>
      <c r="F1178"/>
      <c r="G1178"/>
      <c r="H1178"/>
      <c r="I1178"/>
      <c r="J1178"/>
    </row>
    <row r="1179" spans="1:10" ht="12.75" x14ac:dyDescent="0.2">
      <c r="A1179"/>
      <c r="B1179"/>
      <c r="C1179"/>
      <c r="D1179"/>
      <c r="E1179"/>
      <c r="F1179"/>
      <c r="G1179"/>
      <c r="H1179"/>
      <c r="I1179"/>
      <c r="J1179"/>
    </row>
    <row r="1180" spans="1:10" ht="12.75" x14ac:dyDescent="0.2">
      <c r="A1180"/>
      <c r="B1180"/>
      <c r="C1180"/>
      <c r="D1180"/>
      <c r="E1180"/>
      <c r="F1180"/>
      <c r="G1180"/>
      <c r="H1180"/>
      <c r="I1180"/>
      <c r="J1180"/>
    </row>
    <row r="1181" spans="1:10" ht="12.75" x14ac:dyDescent="0.2">
      <c r="A1181"/>
      <c r="B1181"/>
      <c r="C1181"/>
      <c r="D1181"/>
      <c r="E1181"/>
      <c r="F1181"/>
      <c r="G1181"/>
      <c r="H1181"/>
      <c r="I1181"/>
      <c r="J1181"/>
    </row>
    <row r="1182" spans="1:10" ht="12.75" x14ac:dyDescent="0.2">
      <c r="A1182"/>
      <c r="B1182"/>
      <c r="C1182"/>
      <c r="D1182"/>
      <c r="E1182"/>
      <c r="F1182"/>
      <c r="G1182"/>
      <c r="H1182"/>
      <c r="I1182"/>
      <c r="J1182"/>
    </row>
    <row r="1183" spans="1:10" ht="12.75" x14ac:dyDescent="0.2">
      <c r="A1183"/>
      <c r="B1183"/>
      <c r="C1183"/>
      <c r="D1183"/>
      <c r="E1183"/>
      <c r="F1183"/>
      <c r="G1183"/>
      <c r="H1183"/>
      <c r="I1183"/>
      <c r="J1183"/>
    </row>
    <row r="1184" spans="1:10" ht="12.75" x14ac:dyDescent="0.2">
      <c r="A1184"/>
      <c r="B1184"/>
      <c r="C1184"/>
      <c r="D1184"/>
      <c r="E1184"/>
      <c r="F1184"/>
      <c r="G1184"/>
      <c r="H1184"/>
      <c r="I1184"/>
      <c r="J1184"/>
    </row>
    <row r="1185" spans="1:10" ht="12.75" x14ac:dyDescent="0.2">
      <c r="A1185"/>
      <c r="B1185"/>
      <c r="C1185"/>
      <c r="D1185"/>
      <c r="E1185"/>
      <c r="F1185"/>
      <c r="G1185"/>
      <c r="H1185"/>
      <c r="I1185"/>
      <c r="J1185"/>
    </row>
    <row r="1186" spans="1:10" ht="12.75" x14ac:dyDescent="0.2">
      <c r="A1186"/>
      <c r="B1186"/>
      <c r="C1186"/>
      <c r="D1186"/>
      <c r="E1186"/>
      <c r="F1186"/>
      <c r="G1186"/>
      <c r="H1186"/>
      <c r="I1186"/>
      <c r="J1186"/>
    </row>
    <row r="1187" spans="1:10" ht="12.75" x14ac:dyDescent="0.2">
      <c r="A1187"/>
      <c r="B1187"/>
      <c r="C1187"/>
      <c r="D1187"/>
      <c r="E1187"/>
      <c r="F1187"/>
      <c r="G1187"/>
      <c r="H1187"/>
      <c r="I1187"/>
      <c r="J1187"/>
    </row>
    <row r="1188" spans="1:10" ht="12.75" x14ac:dyDescent="0.2">
      <c r="A1188"/>
      <c r="B1188"/>
      <c r="C1188"/>
      <c r="D1188"/>
      <c r="E1188"/>
      <c r="F1188"/>
      <c r="G1188"/>
      <c r="H1188"/>
      <c r="I1188"/>
      <c r="J1188"/>
    </row>
    <row r="1189" spans="1:10" ht="12.75" x14ac:dyDescent="0.2">
      <c r="A1189"/>
      <c r="B1189"/>
      <c r="C1189"/>
      <c r="D1189"/>
      <c r="E1189"/>
      <c r="F1189"/>
      <c r="G1189"/>
      <c r="H1189"/>
      <c r="I1189"/>
      <c r="J1189"/>
    </row>
    <row r="1190" spans="1:10" ht="12.75" x14ac:dyDescent="0.2">
      <c r="A1190"/>
      <c r="B1190"/>
      <c r="C1190"/>
      <c r="D1190"/>
      <c r="E1190"/>
      <c r="F1190"/>
      <c r="G1190"/>
      <c r="H1190"/>
      <c r="I1190"/>
      <c r="J1190"/>
    </row>
    <row r="1191" spans="1:10" ht="12.75" x14ac:dyDescent="0.2">
      <c r="A1191"/>
      <c r="B1191"/>
      <c r="C1191"/>
      <c r="D1191"/>
      <c r="E1191"/>
      <c r="F1191"/>
      <c r="G1191"/>
      <c r="H1191"/>
      <c r="I1191"/>
      <c r="J1191"/>
    </row>
    <row r="1192" spans="1:10" ht="12.75" x14ac:dyDescent="0.2">
      <c r="A1192"/>
      <c r="B1192"/>
      <c r="C1192"/>
      <c r="D1192"/>
      <c r="E1192"/>
      <c r="F1192"/>
      <c r="G1192"/>
      <c r="H1192"/>
      <c r="I1192"/>
      <c r="J1192"/>
    </row>
    <row r="1193" spans="1:10" ht="12.75" x14ac:dyDescent="0.2">
      <c r="A1193"/>
      <c r="B1193"/>
      <c r="C1193"/>
      <c r="D1193"/>
      <c r="E1193"/>
      <c r="F1193"/>
      <c r="G1193"/>
      <c r="H1193"/>
      <c r="I1193"/>
      <c r="J1193"/>
    </row>
    <row r="1194" spans="1:10" ht="12.75" x14ac:dyDescent="0.2">
      <c r="A1194"/>
      <c r="B1194"/>
      <c r="C1194"/>
      <c r="D1194"/>
      <c r="E1194"/>
      <c r="F1194"/>
      <c r="G1194"/>
      <c r="H1194"/>
      <c r="I1194"/>
      <c r="J1194"/>
    </row>
    <row r="1195" spans="1:10" ht="12.75" x14ac:dyDescent="0.2">
      <c r="A1195"/>
      <c r="B1195"/>
      <c r="C1195"/>
      <c r="D1195"/>
      <c r="E1195"/>
      <c r="F1195"/>
      <c r="G1195"/>
      <c r="H1195"/>
      <c r="I1195"/>
      <c r="J1195"/>
    </row>
    <row r="1196" spans="1:10" ht="12.75" x14ac:dyDescent="0.2">
      <c r="A1196"/>
      <c r="B1196"/>
      <c r="C1196"/>
      <c r="D1196"/>
      <c r="E1196"/>
      <c r="F1196"/>
      <c r="G1196"/>
      <c r="H1196"/>
      <c r="I1196"/>
      <c r="J1196"/>
    </row>
    <row r="1197" spans="1:10" ht="12.75" x14ac:dyDescent="0.2">
      <c r="A1197"/>
      <c r="B1197"/>
      <c r="C1197"/>
      <c r="D1197"/>
      <c r="E1197"/>
      <c r="F1197"/>
      <c r="G1197"/>
      <c r="H1197"/>
      <c r="I1197"/>
      <c r="J1197"/>
    </row>
    <row r="1198" spans="1:10" ht="12.75" x14ac:dyDescent="0.2">
      <c r="A1198"/>
      <c r="B1198"/>
      <c r="C1198"/>
      <c r="D1198"/>
      <c r="E1198"/>
      <c r="F1198"/>
      <c r="G1198"/>
      <c r="H1198"/>
      <c r="I1198"/>
      <c r="J1198"/>
    </row>
    <row r="1199" spans="1:10" ht="12.75" x14ac:dyDescent="0.2">
      <c r="A1199"/>
      <c r="B1199"/>
      <c r="C1199"/>
      <c r="D1199"/>
      <c r="E1199"/>
      <c r="F1199"/>
      <c r="G1199"/>
      <c r="H1199"/>
      <c r="I1199"/>
      <c r="J1199"/>
    </row>
    <row r="1200" spans="1:10" ht="12.75" x14ac:dyDescent="0.2">
      <c r="A1200"/>
      <c r="B1200"/>
      <c r="C1200"/>
      <c r="D1200"/>
      <c r="E1200"/>
      <c r="F1200"/>
      <c r="G1200"/>
      <c r="H1200"/>
      <c r="I1200"/>
      <c r="J1200"/>
    </row>
    <row r="1201" spans="1:10" ht="12.75" x14ac:dyDescent="0.2">
      <c r="A1201"/>
      <c r="B1201"/>
      <c r="C1201"/>
      <c r="D1201"/>
      <c r="E1201"/>
      <c r="F1201"/>
      <c r="G1201"/>
      <c r="H1201"/>
      <c r="I1201"/>
      <c r="J1201"/>
    </row>
    <row r="1202" spans="1:10" ht="12.75" x14ac:dyDescent="0.2">
      <c r="A1202"/>
      <c r="B1202"/>
      <c r="C1202"/>
      <c r="D1202"/>
      <c r="E1202"/>
      <c r="F1202"/>
      <c r="G1202"/>
      <c r="H1202"/>
      <c r="I1202"/>
      <c r="J1202"/>
    </row>
    <row r="1203" spans="1:10" ht="12.75" x14ac:dyDescent="0.2">
      <c r="A1203"/>
      <c r="B1203"/>
      <c r="C1203"/>
      <c r="D1203"/>
      <c r="E1203"/>
      <c r="F1203"/>
      <c r="G1203"/>
      <c r="H1203"/>
      <c r="I1203"/>
      <c r="J1203"/>
    </row>
    <row r="1204" spans="1:10" ht="12.75" x14ac:dyDescent="0.2">
      <c r="A1204"/>
      <c r="B1204"/>
      <c r="C1204"/>
      <c r="D1204"/>
      <c r="E1204"/>
      <c r="F1204"/>
      <c r="G1204"/>
      <c r="H1204"/>
      <c r="I1204"/>
      <c r="J1204"/>
    </row>
    <row r="1205" spans="1:10" ht="12.75" x14ac:dyDescent="0.2">
      <c r="A1205"/>
      <c r="B1205"/>
      <c r="C1205"/>
      <c r="D1205"/>
      <c r="E1205"/>
      <c r="F1205"/>
      <c r="G1205"/>
      <c r="H1205"/>
      <c r="I1205"/>
      <c r="J1205"/>
    </row>
    <row r="1206" spans="1:10" ht="12.75" x14ac:dyDescent="0.2">
      <c r="A1206"/>
      <c r="B1206"/>
      <c r="C1206"/>
      <c r="D1206"/>
      <c r="E1206"/>
      <c r="F1206"/>
      <c r="G1206"/>
      <c r="H1206"/>
      <c r="I1206"/>
      <c r="J1206"/>
    </row>
    <row r="1207" spans="1:10" ht="12.75" x14ac:dyDescent="0.2">
      <c r="A1207"/>
      <c r="B1207"/>
      <c r="C1207"/>
      <c r="D1207"/>
      <c r="E1207"/>
      <c r="F1207"/>
      <c r="G1207"/>
      <c r="H1207"/>
      <c r="I1207"/>
      <c r="J1207"/>
    </row>
    <row r="1208" spans="1:10" ht="12.75" x14ac:dyDescent="0.2">
      <c r="A1208"/>
      <c r="B1208"/>
      <c r="C1208"/>
      <c r="D1208"/>
      <c r="E1208"/>
      <c r="F1208"/>
      <c r="G1208"/>
      <c r="H1208"/>
      <c r="I1208"/>
      <c r="J1208"/>
    </row>
    <row r="1209" spans="1:10" ht="12.75" x14ac:dyDescent="0.2">
      <c r="A1209"/>
      <c r="B1209"/>
      <c r="C1209"/>
      <c r="D1209"/>
      <c r="E1209"/>
      <c r="F1209"/>
      <c r="G1209"/>
      <c r="H1209"/>
      <c r="I1209"/>
      <c r="J1209"/>
    </row>
    <row r="1210" spans="1:10" ht="12.75" x14ac:dyDescent="0.2">
      <c r="A1210"/>
      <c r="B1210"/>
      <c r="C1210"/>
      <c r="D1210"/>
      <c r="E1210"/>
      <c r="F1210"/>
      <c r="G1210"/>
      <c r="H1210"/>
      <c r="I1210"/>
      <c r="J1210"/>
    </row>
    <row r="1211" spans="1:10" ht="12.75" x14ac:dyDescent="0.2">
      <c r="A1211"/>
      <c r="B1211"/>
      <c r="C1211"/>
      <c r="D1211"/>
      <c r="E1211"/>
      <c r="F1211"/>
      <c r="G1211"/>
      <c r="H1211"/>
      <c r="I1211"/>
      <c r="J1211"/>
    </row>
    <row r="1212" spans="1:10" ht="12.75" x14ac:dyDescent="0.2">
      <c r="A1212"/>
      <c r="B1212"/>
      <c r="C1212"/>
      <c r="D1212"/>
      <c r="E1212"/>
      <c r="F1212"/>
      <c r="G1212"/>
      <c r="H1212"/>
      <c r="I1212"/>
      <c r="J1212"/>
    </row>
    <row r="1213" spans="1:10" ht="12.75" x14ac:dyDescent="0.2">
      <c r="A1213"/>
      <c r="B1213"/>
      <c r="C1213"/>
      <c r="D1213"/>
      <c r="E1213"/>
      <c r="F1213"/>
      <c r="G1213"/>
      <c r="H1213"/>
      <c r="I1213"/>
      <c r="J1213"/>
    </row>
    <row r="1214" spans="1:10" ht="12.75" x14ac:dyDescent="0.2">
      <c r="A1214"/>
      <c r="B1214"/>
      <c r="C1214"/>
      <c r="D1214"/>
      <c r="E1214"/>
      <c r="F1214"/>
      <c r="G1214"/>
      <c r="H1214"/>
      <c r="I1214"/>
      <c r="J1214"/>
    </row>
    <row r="1215" spans="1:10" ht="12.75" x14ac:dyDescent="0.2">
      <c r="A1215"/>
      <c r="B1215"/>
      <c r="C1215"/>
      <c r="D1215"/>
      <c r="E1215"/>
      <c r="F1215"/>
      <c r="G1215"/>
      <c r="H1215"/>
      <c r="I1215"/>
      <c r="J1215"/>
    </row>
    <row r="1216" spans="1:10" ht="12.75" x14ac:dyDescent="0.2">
      <c r="A1216"/>
      <c r="B1216"/>
      <c r="C1216"/>
      <c r="D1216"/>
      <c r="E1216"/>
      <c r="F1216"/>
      <c r="G1216"/>
      <c r="H1216"/>
      <c r="I1216"/>
      <c r="J1216"/>
    </row>
    <row r="1217" spans="1:10" ht="12.75" x14ac:dyDescent="0.2">
      <c r="A1217"/>
      <c r="B1217"/>
      <c r="C1217"/>
      <c r="D1217"/>
      <c r="E1217"/>
      <c r="F1217"/>
      <c r="G1217"/>
      <c r="H1217"/>
      <c r="I1217"/>
      <c r="J1217"/>
    </row>
    <row r="1218" spans="1:10" ht="12.75" x14ac:dyDescent="0.2">
      <c r="A1218"/>
      <c r="B1218"/>
      <c r="C1218"/>
      <c r="D1218"/>
      <c r="E1218"/>
      <c r="F1218"/>
      <c r="G1218"/>
      <c r="H1218"/>
      <c r="I1218"/>
      <c r="J1218"/>
    </row>
    <row r="1219" spans="1:10" ht="12.75" x14ac:dyDescent="0.2">
      <c r="A1219"/>
      <c r="B1219"/>
      <c r="C1219"/>
      <c r="D1219"/>
      <c r="E1219"/>
      <c r="F1219"/>
      <c r="G1219"/>
      <c r="H1219"/>
      <c r="I1219"/>
      <c r="J1219"/>
    </row>
    <row r="1220" spans="1:10" ht="12.75" x14ac:dyDescent="0.2">
      <c r="A1220"/>
      <c r="B1220"/>
      <c r="C1220"/>
      <c r="D1220"/>
      <c r="E1220"/>
      <c r="F1220"/>
      <c r="G1220"/>
      <c r="H1220"/>
      <c r="I1220"/>
      <c r="J1220"/>
    </row>
    <row r="1221" spans="1:10" ht="12.75" x14ac:dyDescent="0.2">
      <c r="A1221"/>
      <c r="B1221"/>
      <c r="C1221"/>
      <c r="D1221"/>
      <c r="E1221"/>
      <c r="F1221"/>
      <c r="G1221"/>
      <c r="H1221"/>
      <c r="I1221"/>
      <c r="J1221"/>
    </row>
    <row r="1222" spans="1:10" ht="12.75" x14ac:dyDescent="0.2">
      <c r="A1222"/>
      <c r="B1222"/>
      <c r="C1222"/>
      <c r="D1222"/>
      <c r="E1222"/>
      <c r="F1222"/>
      <c r="G1222"/>
      <c r="H1222"/>
      <c r="I1222"/>
      <c r="J1222"/>
    </row>
    <row r="1223" spans="1:10" ht="12.75" x14ac:dyDescent="0.2">
      <c r="A1223"/>
      <c r="B1223"/>
      <c r="C1223"/>
      <c r="D1223"/>
      <c r="E1223"/>
      <c r="F1223"/>
      <c r="G1223"/>
      <c r="H1223"/>
      <c r="I1223"/>
      <c r="J1223"/>
    </row>
    <row r="1224" spans="1:10" ht="12.75" x14ac:dyDescent="0.2">
      <c r="A1224"/>
      <c r="B1224"/>
      <c r="C1224"/>
      <c r="D1224"/>
      <c r="E1224"/>
      <c r="F1224"/>
      <c r="G1224"/>
      <c r="H1224"/>
      <c r="I1224"/>
      <c r="J1224"/>
    </row>
    <row r="1225" spans="1:10" ht="12.75" x14ac:dyDescent="0.2">
      <c r="A1225"/>
      <c r="B1225"/>
      <c r="C1225"/>
      <c r="D1225"/>
      <c r="E1225"/>
      <c r="F1225"/>
      <c r="G1225"/>
      <c r="H1225"/>
      <c r="I1225"/>
      <c r="J1225"/>
    </row>
    <row r="1226" spans="1:10" ht="12.75" x14ac:dyDescent="0.2">
      <c r="A1226"/>
      <c r="B1226"/>
      <c r="C1226"/>
      <c r="D1226"/>
      <c r="E1226"/>
      <c r="F1226"/>
      <c r="G1226"/>
      <c r="H1226"/>
      <c r="I1226"/>
      <c r="J1226"/>
    </row>
    <row r="1227" spans="1:10" ht="12.75" x14ac:dyDescent="0.2">
      <c r="A1227"/>
      <c r="B1227"/>
      <c r="C1227"/>
      <c r="D1227"/>
      <c r="E1227"/>
      <c r="F1227"/>
      <c r="G1227"/>
      <c r="H1227"/>
      <c r="I1227"/>
      <c r="J1227"/>
    </row>
    <row r="1228" spans="1:10" ht="12.75" x14ac:dyDescent="0.2">
      <c r="A1228"/>
      <c r="B1228"/>
      <c r="C1228"/>
      <c r="D1228"/>
      <c r="E1228"/>
      <c r="F1228"/>
      <c r="G1228"/>
      <c r="H1228"/>
      <c r="I1228"/>
      <c r="J1228"/>
    </row>
    <row r="1229" spans="1:10" ht="12.75" x14ac:dyDescent="0.2">
      <c r="A1229"/>
      <c r="B1229"/>
      <c r="C1229"/>
      <c r="D1229"/>
      <c r="E1229"/>
      <c r="F1229"/>
      <c r="G1229"/>
      <c r="H1229"/>
      <c r="I1229"/>
      <c r="J1229"/>
    </row>
    <row r="1230" spans="1:10" ht="12.75" x14ac:dyDescent="0.2">
      <c r="A1230"/>
      <c r="B1230"/>
      <c r="C1230"/>
      <c r="D1230"/>
      <c r="E1230"/>
      <c r="F1230"/>
      <c r="G1230"/>
      <c r="H1230"/>
      <c r="I1230"/>
      <c r="J1230"/>
    </row>
    <row r="1231" spans="1:10" ht="12.75" x14ac:dyDescent="0.2">
      <c r="A1231"/>
      <c r="B1231"/>
      <c r="C1231"/>
      <c r="D1231"/>
      <c r="E1231"/>
      <c r="F1231"/>
      <c r="G1231"/>
      <c r="H1231"/>
      <c r="I1231"/>
      <c r="J1231"/>
    </row>
    <row r="1232" spans="1:10" ht="12.75" x14ac:dyDescent="0.2">
      <c r="A1232"/>
      <c r="B1232"/>
      <c r="C1232"/>
      <c r="D1232"/>
      <c r="E1232"/>
      <c r="F1232"/>
      <c r="G1232"/>
      <c r="H1232"/>
      <c r="I1232"/>
      <c r="J1232"/>
    </row>
    <row r="1233" spans="1:10" ht="12.75" x14ac:dyDescent="0.2">
      <c r="A1233"/>
      <c r="B1233"/>
      <c r="C1233"/>
      <c r="D1233"/>
      <c r="E1233"/>
      <c r="F1233"/>
      <c r="G1233"/>
      <c r="H1233"/>
      <c r="I1233"/>
      <c r="J1233"/>
    </row>
    <row r="1234" spans="1:10" ht="12.75" x14ac:dyDescent="0.2">
      <c r="A1234"/>
      <c r="B1234"/>
      <c r="C1234"/>
      <c r="D1234"/>
      <c r="E1234"/>
      <c r="F1234"/>
      <c r="G1234"/>
      <c r="H1234"/>
      <c r="I1234"/>
      <c r="J1234"/>
    </row>
    <row r="1235" spans="1:10" ht="12.75" x14ac:dyDescent="0.2">
      <c r="A1235"/>
      <c r="B1235"/>
      <c r="C1235"/>
      <c r="D1235"/>
      <c r="E1235"/>
      <c r="F1235"/>
      <c r="G1235"/>
      <c r="H1235"/>
      <c r="I1235"/>
      <c r="J1235"/>
    </row>
    <row r="1236" spans="1:10" ht="12.75" x14ac:dyDescent="0.2">
      <c r="A1236"/>
      <c r="B1236"/>
      <c r="C1236"/>
      <c r="D1236"/>
      <c r="E1236"/>
      <c r="F1236"/>
      <c r="G1236"/>
      <c r="H1236"/>
      <c r="I1236"/>
      <c r="J1236"/>
    </row>
    <row r="1237" spans="1:10" ht="12.75" x14ac:dyDescent="0.2">
      <c r="A1237"/>
      <c r="B1237"/>
      <c r="C1237"/>
      <c r="D1237"/>
      <c r="E1237"/>
      <c r="F1237"/>
      <c r="G1237"/>
      <c r="H1237"/>
      <c r="I1237"/>
      <c r="J1237"/>
    </row>
    <row r="1238" spans="1:10" ht="12.75" x14ac:dyDescent="0.2">
      <c r="A1238"/>
      <c r="B1238"/>
      <c r="C1238"/>
      <c r="D1238"/>
      <c r="E1238"/>
      <c r="F1238"/>
      <c r="G1238"/>
      <c r="H1238"/>
      <c r="I1238"/>
      <c r="J1238"/>
    </row>
    <row r="1239" spans="1:10" ht="12.75" x14ac:dyDescent="0.2">
      <c r="A1239"/>
      <c r="B1239"/>
      <c r="C1239"/>
      <c r="D1239"/>
      <c r="E1239"/>
      <c r="F1239"/>
      <c r="G1239"/>
      <c r="H1239"/>
      <c r="I1239"/>
      <c r="J1239"/>
    </row>
    <row r="1240" spans="1:10" ht="12.75" x14ac:dyDescent="0.2">
      <c r="A1240"/>
      <c r="B1240"/>
      <c r="C1240"/>
      <c r="D1240"/>
      <c r="E1240"/>
      <c r="F1240"/>
      <c r="G1240"/>
      <c r="H1240"/>
      <c r="I1240"/>
      <c r="J1240"/>
    </row>
    <row r="1241" spans="1:10" ht="12.75" x14ac:dyDescent="0.2">
      <c r="A1241"/>
      <c r="B1241"/>
      <c r="C1241"/>
      <c r="D1241"/>
      <c r="E1241"/>
      <c r="F1241"/>
      <c r="G1241"/>
      <c r="H1241"/>
      <c r="I1241"/>
      <c r="J1241"/>
    </row>
    <row r="1242" spans="1:10" ht="12.75" x14ac:dyDescent="0.2">
      <c r="A1242"/>
      <c r="B1242"/>
      <c r="C1242"/>
      <c r="D1242"/>
      <c r="E1242"/>
      <c r="F1242"/>
      <c r="G1242"/>
      <c r="H1242"/>
      <c r="I1242"/>
      <c r="J1242"/>
    </row>
    <row r="1243" spans="1:10" ht="12.75" x14ac:dyDescent="0.2">
      <c r="A1243"/>
      <c r="B1243"/>
      <c r="C1243"/>
      <c r="D1243"/>
      <c r="E1243"/>
      <c r="F1243"/>
      <c r="G1243"/>
      <c r="H1243"/>
      <c r="I1243"/>
      <c r="J1243"/>
    </row>
    <row r="1244" spans="1:10" ht="12.75" x14ac:dyDescent="0.2">
      <c r="A1244"/>
      <c r="B1244"/>
      <c r="C1244"/>
      <c r="D1244"/>
      <c r="E1244"/>
      <c r="F1244"/>
      <c r="G1244"/>
      <c r="H1244"/>
      <c r="I1244"/>
      <c r="J1244"/>
    </row>
    <row r="1245" spans="1:10" ht="12.75" x14ac:dyDescent="0.2">
      <c r="A1245"/>
      <c r="B1245"/>
      <c r="C1245"/>
      <c r="D1245"/>
      <c r="E1245"/>
      <c r="F1245"/>
      <c r="G1245"/>
      <c r="H1245"/>
      <c r="I1245"/>
      <c r="J1245"/>
    </row>
    <row r="1246" spans="1:10" ht="12.75" x14ac:dyDescent="0.2">
      <c r="A1246"/>
      <c r="B1246"/>
      <c r="C1246"/>
      <c r="D1246"/>
      <c r="E1246"/>
      <c r="F1246"/>
      <c r="G1246"/>
      <c r="H1246"/>
      <c r="I1246"/>
      <c r="J1246"/>
    </row>
    <row r="1247" spans="1:10" ht="12.75" x14ac:dyDescent="0.2">
      <c r="A1247"/>
      <c r="B1247"/>
      <c r="C1247"/>
      <c r="D1247"/>
      <c r="E1247"/>
      <c r="F1247"/>
      <c r="G1247"/>
      <c r="H1247"/>
      <c r="I1247"/>
      <c r="J1247"/>
    </row>
    <row r="1248" spans="1:10" ht="12.75" x14ac:dyDescent="0.2">
      <c r="A1248"/>
      <c r="B1248"/>
      <c r="C1248"/>
      <c r="D1248"/>
      <c r="E1248"/>
      <c r="F1248"/>
      <c r="G1248"/>
      <c r="H1248"/>
      <c r="I1248"/>
      <c r="J1248"/>
    </row>
    <row r="1249" spans="1:10" ht="12.75" x14ac:dyDescent="0.2">
      <c r="A1249"/>
      <c r="B1249"/>
      <c r="C1249"/>
      <c r="D1249"/>
      <c r="E1249"/>
      <c r="F1249"/>
      <c r="G1249"/>
      <c r="H1249"/>
      <c r="I1249"/>
      <c r="J1249"/>
    </row>
    <row r="1250" spans="1:10" ht="12.75" x14ac:dyDescent="0.2">
      <c r="A1250"/>
      <c r="B1250"/>
      <c r="C1250"/>
      <c r="D1250"/>
      <c r="E1250"/>
      <c r="F1250"/>
      <c r="G1250"/>
      <c r="H1250"/>
      <c r="I1250"/>
      <c r="J1250"/>
    </row>
    <row r="1251" spans="1:10" ht="12.75" x14ac:dyDescent="0.2">
      <c r="A1251"/>
      <c r="B1251"/>
      <c r="C1251"/>
      <c r="D1251"/>
      <c r="E1251"/>
      <c r="F1251"/>
      <c r="G1251"/>
      <c r="H1251"/>
      <c r="I1251"/>
      <c r="J1251"/>
    </row>
    <row r="1252" spans="1:10" ht="12.75" x14ac:dyDescent="0.2">
      <c r="A1252"/>
      <c r="B1252"/>
      <c r="C1252"/>
      <c r="D1252"/>
      <c r="E1252"/>
      <c r="F1252"/>
      <c r="G1252"/>
      <c r="H1252"/>
      <c r="I1252"/>
      <c r="J1252"/>
    </row>
    <row r="1253" spans="1:10" ht="12.75" x14ac:dyDescent="0.2">
      <c r="A1253"/>
      <c r="B1253"/>
      <c r="C1253"/>
      <c r="D1253"/>
      <c r="E1253"/>
      <c r="F1253"/>
      <c r="G1253"/>
      <c r="H1253"/>
      <c r="I1253"/>
      <c r="J1253"/>
    </row>
    <row r="1254" spans="1:10" ht="12.75" x14ac:dyDescent="0.2">
      <c r="A1254"/>
      <c r="B1254"/>
      <c r="C1254"/>
      <c r="D1254"/>
      <c r="E1254"/>
      <c r="F1254"/>
      <c r="G1254"/>
      <c r="H1254"/>
      <c r="I1254"/>
      <c r="J1254"/>
    </row>
    <row r="1255" spans="1:10" ht="12.75" x14ac:dyDescent="0.2">
      <c r="A1255"/>
      <c r="B1255"/>
      <c r="C1255"/>
      <c r="D1255"/>
      <c r="E1255"/>
      <c r="F1255"/>
      <c r="G1255"/>
      <c r="H1255"/>
      <c r="I1255"/>
      <c r="J1255"/>
    </row>
    <row r="1256" spans="1:10" ht="12.75" x14ac:dyDescent="0.2">
      <c r="A1256"/>
      <c r="B1256"/>
      <c r="C1256"/>
      <c r="D1256"/>
      <c r="E1256"/>
      <c r="F1256"/>
      <c r="G1256"/>
      <c r="H1256"/>
      <c r="I1256"/>
      <c r="J1256"/>
    </row>
    <row r="1257" spans="1:10" ht="12.75" x14ac:dyDescent="0.2">
      <c r="A1257"/>
      <c r="B1257"/>
      <c r="C1257"/>
      <c r="D1257"/>
      <c r="E1257"/>
      <c r="F1257"/>
      <c r="G1257"/>
      <c r="H1257"/>
      <c r="I1257"/>
      <c r="J1257"/>
    </row>
    <row r="1258" spans="1:10" ht="12.75" x14ac:dyDescent="0.2">
      <c r="A1258"/>
      <c r="B1258"/>
      <c r="C1258"/>
      <c r="D1258"/>
      <c r="E1258"/>
      <c r="F1258"/>
      <c r="G1258"/>
      <c r="H1258"/>
      <c r="I1258"/>
      <c r="J1258"/>
    </row>
    <row r="1259" spans="1:10" ht="12.75" x14ac:dyDescent="0.2">
      <c r="A1259"/>
      <c r="B1259"/>
      <c r="C1259"/>
      <c r="D1259"/>
      <c r="E1259"/>
      <c r="F1259"/>
      <c r="G1259"/>
      <c r="H1259"/>
      <c r="I1259"/>
      <c r="J1259"/>
    </row>
    <row r="1260" spans="1:10" ht="12.75" x14ac:dyDescent="0.2">
      <c r="A1260"/>
      <c r="B1260"/>
      <c r="C1260"/>
      <c r="D1260"/>
      <c r="E1260"/>
      <c r="F1260"/>
      <c r="G1260"/>
      <c r="H1260"/>
      <c r="I1260"/>
      <c r="J1260"/>
    </row>
    <row r="1261" spans="1:10" ht="12.75" x14ac:dyDescent="0.2">
      <c r="A1261"/>
      <c r="B1261"/>
      <c r="C1261"/>
      <c r="D1261"/>
      <c r="E1261"/>
      <c r="F1261"/>
      <c r="G1261"/>
      <c r="H1261"/>
      <c r="I1261"/>
      <c r="J1261"/>
    </row>
    <row r="1262" spans="1:10" ht="12.75" x14ac:dyDescent="0.2">
      <c r="A1262"/>
      <c r="B1262"/>
      <c r="C1262"/>
      <c r="D1262"/>
      <c r="E1262"/>
      <c r="F1262"/>
      <c r="G1262"/>
      <c r="H1262"/>
      <c r="I1262"/>
      <c r="J1262"/>
    </row>
    <row r="1263" spans="1:10" ht="12.75" x14ac:dyDescent="0.2">
      <c r="A1263"/>
      <c r="B1263"/>
      <c r="C1263"/>
      <c r="D1263"/>
      <c r="E1263"/>
      <c r="F1263"/>
      <c r="G1263"/>
      <c r="H1263"/>
      <c r="I1263"/>
      <c r="J1263"/>
    </row>
    <row r="1264" spans="1:10" ht="12.75" x14ac:dyDescent="0.2">
      <c r="A1264"/>
      <c r="B1264"/>
      <c r="C1264"/>
      <c r="D1264"/>
      <c r="E1264"/>
      <c r="F1264"/>
      <c r="G1264"/>
      <c r="H1264"/>
      <c r="I1264"/>
      <c r="J1264"/>
    </row>
    <row r="1265" spans="1:10" ht="12.75" x14ac:dyDescent="0.2">
      <c r="A1265"/>
      <c r="B1265"/>
      <c r="C1265"/>
      <c r="D1265"/>
      <c r="E1265"/>
      <c r="F1265"/>
      <c r="G1265"/>
      <c r="H1265"/>
      <c r="I1265"/>
      <c r="J1265"/>
    </row>
    <row r="1266" spans="1:10" ht="12.75" x14ac:dyDescent="0.2">
      <c r="A1266"/>
      <c r="B1266"/>
      <c r="C1266"/>
      <c r="D1266"/>
      <c r="E1266"/>
      <c r="F1266"/>
      <c r="G1266"/>
      <c r="H1266"/>
      <c r="I1266"/>
      <c r="J1266"/>
    </row>
    <row r="1267" spans="1:10" ht="12.75" x14ac:dyDescent="0.2">
      <c r="A1267"/>
      <c r="B1267"/>
      <c r="C1267"/>
      <c r="D1267"/>
      <c r="E1267"/>
      <c r="F1267"/>
      <c r="G1267"/>
      <c r="H1267"/>
      <c r="I1267"/>
      <c r="J1267"/>
    </row>
    <row r="1268" spans="1:10" ht="12.75" x14ac:dyDescent="0.2">
      <c r="A1268"/>
      <c r="B1268"/>
      <c r="C1268"/>
      <c r="D1268"/>
      <c r="E1268"/>
      <c r="F1268"/>
      <c r="G1268"/>
      <c r="H1268"/>
      <c r="I1268"/>
      <c r="J1268"/>
    </row>
    <row r="1269" spans="1:10" ht="12.75" x14ac:dyDescent="0.2">
      <c r="A1269"/>
      <c r="B1269"/>
      <c r="C1269"/>
      <c r="D1269"/>
      <c r="E1269"/>
      <c r="F1269"/>
      <c r="G1269"/>
      <c r="H1269"/>
      <c r="I1269"/>
      <c r="J1269"/>
    </row>
    <row r="1270" spans="1:10" ht="12.75" x14ac:dyDescent="0.2">
      <c r="A1270"/>
      <c r="B1270"/>
      <c r="C1270"/>
      <c r="D1270"/>
      <c r="E1270"/>
      <c r="F1270"/>
      <c r="G1270"/>
      <c r="H1270"/>
      <c r="I1270"/>
      <c r="J1270"/>
    </row>
    <row r="1271" spans="1:10" ht="12.75" x14ac:dyDescent="0.2">
      <c r="A1271"/>
      <c r="B1271"/>
      <c r="C1271"/>
      <c r="D1271"/>
      <c r="E1271"/>
      <c r="F1271"/>
      <c r="G1271"/>
      <c r="H1271"/>
      <c r="I1271"/>
      <c r="J1271"/>
    </row>
    <row r="1272" spans="1:10" ht="12.75" x14ac:dyDescent="0.2">
      <c r="A1272"/>
      <c r="B1272"/>
      <c r="C1272"/>
      <c r="D1272"/>
      <c r="E1272"/>
      <c r="F1272"/>
      <c r="G1272"/>
      <c r="H1272"/>
      <c r="I1272"/>
      <c r="J1272"/>
    </row>
    <row r="1273" spans="1:10" ht="12.75" x14ac:dyDescent="0.2">
      <c r="A1273"/>
      <c r="B1273"/>
      <c r="C1273"/>
      <c r="D1273"/>
      <c r="E1273"/>
      <c r="F1273"/>
      <c r="G1273"/>
      <c r="H1273"/>
      <c r="I1273"/>
      <c r="J1273"/>
    </row>
    <row r="1274" spans="1:10" ht="12.75" x14ac:dyDescent="0.2">
      <c r="A1274"/>
      <c r="B1274"/>
      <c r="C1274"/>
      <c r="D1274"/>
      <c r="E1274"/>
      <c r="F1274"/>
      <c r="G1274"/>
      <c r="H1274"/>
      <c r="I1274"/>
      <c r="J1274"/>
    </row>
    <row r="1275" spans="1:10" ht="12.75" x14ac:dyDescent="0.2">
      <c r="A1275"/>
      <c r="B1275"/>
      <c r="C1275"/>
      <c r="D1275"/>
      <c r="E1275"/>
      <c r="F1275"/>
      <c r="G1275"/>
      <c r="H1275"/>
      <c r="I1275"/>
      <c r="J1275"/>
    </row>
    <row r="1276" spans="1:10" ht="12.75" x14ac:dyDescent="0.2">
      <c r="A1276"/>
      <c r="B1276"/>
      <c r="C1276"/>
      <c r="D1276"/>
      <c r="E1276"/>
      <c r="F1276"/>
      <c r="G1276"/>
      <c r="H1276"/>
      <c r="I1276"/>
      <c r="J1276"/>
    </row>
    <row r="1277" spans="1:10" ht="12.75" x14ac:dyDescent="0.2">
      <c r="A1277"/>
      <c r="B1277"/>
      <c r="C1277"/>
      <c r="D1277"/>
      <c r="E1277"/>
      <c r="F1277"/>
      <c r="G1277"/>
      <c r="H1277"/>
      <c r="I1277"/>
      <c r="J1277"/>
    </row>
    <row r="1278" spans="1:10" ht="12.75" x14ac:dyDescent="0.2">
      <c r="A1278"/>
      <c r="B1278"/>
      <c r="C1278"/>
      <c r="D1278"/>
      <c r="E1278"/>
      <c r="F1278"/>
      <c r="G1278"/>
      <c r="H1278"/>
      <c r="I1278"/>
      <c r="J1278"/>
    </row>
    <row r="1279" spans="1:10" ht="12.75" x14ac:dyDescent="0.2">
      <c r="A1279"/>
      <c r="B1279"/>
      <c r="C1279"/>
      <c r="D1279"/>
      <c r="E1279"/>
      <c r="F1279"/>
      <c r="G1279"/>
      <c r="H1279"/>
      <c r="I1279"/>
      <c r="J1279"/>
    </row>
    <row r="1280" spans="1:10" ht="12.75" x14ac:dyDescent="0.2">
      <c r="A1280"/>
      <c r="B1280"/>
      <c r="C1280"/>
      <c r="D1280"/>
      <c r="E1280"/>
      <c r="F1280"/>
      <c r="G1280"/>
      <c r="H1280"/>
      <c r="I1280"/>
      <c r="J1280"/>
    </row>
    <row r="1281" spans="1:10" ht="12.75" x14ac:dyDescent="0.2">
      <c r="A1281"/>
      <c r="B1281"/>
      <c r="C1281"/>
      <c r="D1281"/>
      <c r="E1281"/>
      <c r="F1281"/>
      <c r="G1281"/>
      <c r="H1281"/>
      <c r="I1281"/>
      <c r="J1281"/>
    </row>
    <row r="1282" spans="1:10" ht="12.75" x14ac:dyDescent="0.2">
      <c r="A1282"/>
      <c r="B1282"/>
      <c r="C1282"/>
      <c r="D1282"/>
      <c r="E1282"/>
      <c r="F1282"/>
      <c r="G1282"/>
      <c r="H1282"/>
      <c r="I1282"/>
      <c r="J1282"/>
    </row>
    <row r="1283" spans="1:10" ht="12.75" x14ac:dyDescent="0.2">
      <c r="A1283"/>
      <c r="B1283"/>
      <c r="C1283"/>
      <c r="D1283"/>
      <c r="E1283"/>
      <c r="F1283"/>
      <c r="G1283"/>
      <c r="H1283"/>
      <c r="I1283"/>
      <c r="J1283"/>
    </row>
    <row r="1284" spans="1:10" ht="12.75" x14ac:dyDescent="0.2">
      <c r="A1284"/>
      <c r="B1284"/>
      <c r="C1284"/>
      <c r="D1284"/>
      <c r="E1284"/>
      <c r="F1284"/>
      <c r="G1284"/>
      <c r="H1284"/>
      <c r="I1284"/>
      <c r="J1284"/>
    </row>
    <row r="1285" spans="1:10" ht="12.75" x14ac:dyDescent="0.2">
      <c r="A1285"/>
      <c r="B1285"/>
      <c r="C1285"/>
      <c r="D1285"/>
      <c r="E1285"/>
      <c r="F1285"/>
      <c r="G1285"/>
      <c r="H1285"/>
      <c r="I1285"/>
      <c r="J1285"/>
    </row>
    <row r="1286" spans="1:10" ht="12.75" x14ac:dyDescent="0.2">
      <c r="A1286"/>
      <c r="B1286"/>
      <c r="C1286"/>
      <c r="D1286"/>
      <c r="E1286"/>
      <c r="F1286"/>
      <c r="G1286"/>
      <c r="H1286"/>
      <c r="I1286"/>
      <c r="J1286"/>
    </row>
    <row r="1287" spans="1:10" ht="12.75" x14ac:dyDescent="0.2">
      <c r="A1287"/>
      <c r="B1287"/>
      <c r="C1287"/>
      <c r="D1287"/>
      <c r="E1287"/>
      <c r="F1287"/>
      <c r="G1287"/>
      <c r="H1287"/>
      <c r="I1287"/>
      <c r="J1287"/>
    </row>
    <row r="1288" spans="1:10" ht="12.75" x14ac:dyDescent="0.2">
      <c r="A1288"/>
      <c r="B1288"/>
      <c r="C1288"/>
      <c r="D1288"/>
      <c r="E1288"/>
      <c r="F1288"/>
      <c r="G1288"/>
      <c r="H1288"/>
      <c r="I1288"/>
      <c r="J1288"/>
    </row>
    <row r="1289" spans="1:10" ht="12.75" x14ac:dyDescent="0.2">
      <c r="A1289"/>
      <c r="B1289"/>
      <c r="C1289"/>
      <c r="D1289"/>
      <c r="E1289"/>
      <c r="F1289"/>
      <c r="G1289"/>
      <c r="H1289"/>
      <c r="I1289"/>
      <c r="J1289"/>
    </row>
    <row r="1290" spans="1:10" ht="12.75" x14ac:dyDescent="0.2">
      <c r="A1290"/>
      <c r="B1290"/>
      <c r="C1290"/>
      <c r="D1290"/>
      <c r="E1290"/>
      <c r="F1290"/>
      <c r="G1290"/>
      <c r="H1290"/>
      <c r="I1290"/>
      <c r="J1290"/>
    </row>
    <row r="1291" spans="1:10" ht="12.75" x14ac:dyDescent="0.2">
      <c r="A1291"/>
      <c r="B1291"/>
      <c r="C1291"/>
      <c r="D1291"/>
      <c r="E1291"/>
      <c r="F1291"/>
      <c r="G1291"/>
      <c r="H1291"/>
      <c r="I1291"/>
      <c r="J1291"/>
    </row>
    <row r="1292" spans="1:10" ht="12.75" x14ac:dyDescent="0.2">
      <c r="A1292"/>
      <c r="B1292"/>
      <c r="C1292"/>
      <c r="D1292"/>
      <c r="E1292"/>
      <c r="F1292"/>
      <c r="G1292"/>
      <c r="H1292"/>
      <c r="I1292"/>
      <c r="J1292"/>
    </row>
    <row r="1293" spans="1:10" ht="12.75" x14ac:dyDescent="0.2">
      <c r="A1293"/>
      <c r="B1293"/>
      <c r="C1293"/>
      <c r="D1293"/>
      <c r="E1293"/>
      <c r="F1293"/>
      <c r="G1293"/>
      <c r="H1293"/>
      <c r="I1293"/>
      <c r="J1293"/>
    </row>
    <row r="1294" spans="1:10" ht="12.75" x14ac:dyDescent="0.2">
      <c r="A1294"/>
      <c r="B1294"/>
      <c r="C1294"/>
      <c r="D1294"/>
      <c r="E1294"/>
      <c r="F1294"/>
      <c r="G1294"/>
      <c r="H1294"/>
      <c r="I1294"/>
      <c r="J1294"/>
    </row>
    <row r="1295" spans="1:10" ht="12.75" x14ac:dyDescent="0.2">
      <c r="A1295"/>
      <c r="B1295"/>
      <c r="C1295"/>
      <c r="D1295"/>
      <c r="E1295"/>
      <c r="F1295"/>
      <c r="G1295"/>
      <c r="H1295"/>
      <c r="I1295"/>
      <c r="J1295"/>
    </row>
    <row r="1296" spans="1:10" ht="12.75" x14ac:dyDescent="0.2">
      <c r="A1296"/>
      <c r="B1296"/>
      <c r="C1296"/>
      <c r="D1296"/>
      <c r="E1296"/>
      <c r="F1296"/>
      <c r="G1296"/>
      <c r="H1296"/>
      <c r="I1296"/>
      <c r="J1296"/>
    </row>
    <row r="1297" spans="1:10" ht="12.75" x14ac:dyDescent="0.2">
      <c r="A1297"/>
      <c r="B1297"/>
      <c r="C1297"/>
      <c r="D1297"/>
      <c r="E1297"/>
      <c r="F1297"/>
      <c r="G1297"/>
      <c r="H1297"/>
      <c r="I1297"/>
      <c r="J1297"/>
    </row>
    <row r="1298" spans="1:10" ht="12.75" x14ac:dyDescent="0.2">
      <c r="A1298"/>
      <c r="B1298"/>
      <c r="C1298"/>
      <c r="D1298"/>
      <c r="E1298"/>
      <c r="F1298"/>
      <c r="G1298"/>
      <c r="H1298"/>
      <c r="I1298"/>
      <c r="J1298"/>
    </row>
    <row r="1299" spans="1:10" ht="12.75" x14ac:dyDescent="0.2">
      <c r="A1299"/>
      <c r="B1299"/>
      <c r="C1299"/>
      <c r="D1299"/>
      <c r="E1299"/>
      <c r="F1299"/>
      <c r="G1299"/>
      <c r="H1299"/>
      <c r="I1299"/>
      <c r="J1299"/>
    </row>
    <row r="1300" spans="1:10" ht="12.75" x14ac:dyDescent="0.2">
      <c r="A1300"/>
      <c r="B1300"/>
      <c r="C1300"/>
      <c r="D1300"/>
      <c r="E1300"/>
      <c r="F1300"/>
      <c r="G1300"/>
      <c r="H1300"/>
      <c r="I1300"/>
      <c r="J1300"/>
    </row>
    <row r="1301" spans="1:10" ht="12.75" x14ac:dyDescent="0.2">
      <c r="A1301"/>
      <c r="B1301"/>
      <c r="C1301"/>
      <c r="D1301"/>
      <c r="E1301"/>
      <c r="F1301"/>
      <c r="G1301"/>
      <c r="H1301"/>
      <c r="I1301"/>
      <c r="J1301"/>
    </row>
    <row r="1302" spans="1:10" ht="12.75" x14ac:dyDescent="0.2">
      <c r="A1302"/>
      <c r="B1302"/>
      <c r="C1302"/>
      <c r="D1302"/>
      <c r="E1302"/>
      <c r="F1302"/>
      <c r="G1302"/>
      <c r="H1302"/>
      <c r="I1302"/>
      <c r="J1302"/>
    </row>
    <row r="1303" spans="1:10" ht="12.75" x14ac:dyDescent="0.2">
      <c r="A1303"/>
      <c r="B1303"/>
      <c r="C1303"/>
      <c r="D1303"/>
      <c r="E1303"/>
      <c r="F1303"/>
      <c r="G1303"/>
      <c r="H1303"/>
      <c r="I1303"/>
      <c r="J1303"/>
    </row>
    <row r="1304" spans="1:10" ht="12.75" x14ac:dyDescent="0.2">
      <c r="A1304"/>
      <c r="B1304"/>
      <c r="C1304"/>
      <c r="D1304"/>
      <c r="E1304"/>
      <c r="F1304"/>
      <c r="G1304"/>
      <c r="H1304"/>
      <c r="I1304"/>
      <c r="J1304"/>
    </row>
    <row r="1305" spans="1:10" ht="12.75" x14ac:dyDescent="0.2">
      <c r="A1305"/>
      <c r="B1305"/>
      <c r="C1305"/>
      <c r="D1305"/>
      <c r="E1305"/>
      <c r="F1305"/>
      <c r="G1305"/>
      <c r="H1305"/>
      <c r="I1305"/>
      <c r="J1305"/>
    </row>
    <row r="1306" spans="1:10" ht="12.75" x14ac:dyDescent="0.2">
      <c r="A1306"/>
      <c r="B1306"/>
      <c r="C1306"/>
      <c r="D1306"/>
      <c r="E1306"/>
      <c r="F1306"/>
      <c r="G1306"/>
      <c r="H1306"/>
      <c r="I1306"/>
      <c r="J1306"/>
    </row>
    <row r="1307" spans="1:10" ht="12.75" x14ac:dyDescent="0.2">
      <c r="A1307"/>
      <c r="B1307"/>
      <c r="C1307"/>
      <c r="D1307"/>
      <c r="E1307"/>
      <c r="F1307"/>
      <c r="G1307"/>
      <c r="H1307"/>
      <c r="I1307"/>
      <c r="J1307"/>
    </row>
    <row r="1308" spans="1:10" ht="12.75" x14ac:dyDescent="0.2">
      <c r="A1308"/>
      <c r="B1308"/>
      <c r="C1308"/>
      <c r="D1308"/>
      <c r="E1308"/>
      <c r="F1308"/>
      <c r="G1308"/>
      <c r="H1308"/>
      <c r="I1308"/>
      <c r="J1308"/>
    </row>
    <row r="1309" spans="1:10" ht="12.75" x14ac:dyDescent="0.2">
      <c r="A1309"/>
      <c r="B1309"/>
      <c r="C1309"/>
      <c r="D1309"/>
      <c r="E1309"/>
      <c r="F1309"/>
      <c r="G1309"/>
      <c r="H1309"/>
      <c r="I1309"/>
      <c r="J1309"/>
    </row>
    <row r="1310" spans="1:10" ht="12.75" x14ac:dyDescent="0.2">
      <c r="A1310"/>
      <c r="B1310"/>
      <c r="C1310"/>
      <c r="D1310"/>
      <c r="E1310"/>
      <c r="F1310"/>
      <c r="G1310"/>
      <c r="H1310"/>
      <c r="I1310"/>
      <c r="J1310"/>
    </row>
    <row r="1311" spans="1:10" ht="12.75" x14ac:dyDescent="0.2">
      <c r="A1311"/>
      <c r="B1311"/>
      <c r="C1311"/>
      <c r="D1311"/>
      <c r="E1311"/>
      <c r="F1311"/>
      <c r="G1311"/>
      <c r="H1311"/>
      <c r="I1311"/>
      <c r="J1311"/>
    </row>
    <row r="1312" spans="1:10" ht="12.75" x14ac:dyDescent="0.2">
      <c r="A1312"/>
      <c r="B1312"/>
      <c r="C1312"/>
      <c r="D1312"/>
      <c r="E1312"/>
      <c r="F1312"/>
      <c r="G1312"/>
      <c r="H1312"/>
      <c r="I1312"/>
      <c r="J1312"/>
    </row>
    <row r="1313" spans="1:10" ht="12.75" x14ac:dyDescent="0.2">
      <c r="A1313"/>
      <c r="B1313"/>
      <c r="C1313"/>
      <c r="D1313"/>
      <c r="E1313"/>
      <c r="F1313"/>
      <c r="G1313"/>
      <c r="H1313"/>
      <c r="I1313"/>
      <c r="J1313"/>
    </row>
    <row r="1314" spans="1:10" ht="12.75" x14ac:dyDescent="0.2">
      <c r="A1314"/>
      <c r="B1314"/>
      <c r="C1314"/>
      <c r="D1314"/>
      <c r="E1314"/>
      <c r="F1314"/>
      <c r="G1314"/>
      <c r="H1314"/>
      <c r="I1314"/>
      <c r="J1314"/>
    </row>
    <row r="1315" spans="1:10" ht="12.75" x14ac:dyDescent="0.2">
      <c r="A1315"/>
      <c r="B1315"/>
      <c r="C1315"/>
      <c r="D1315"/>
      <c r="E1315"/>
      <c r="F1315"/>
      <c r="G1315"/>
      <c r="H1315"/>
      <c r="I1315"/>
      <c r="J1315"/>
    </row>
    <row r="1316" spans="1:10" ht="12.75" x14ac:dyDescent="0.2">
      <c r="A1316"/>
      <c r="B1316"/>
      <c r="C1316"/>
      <c r="D1316"/>
      <c r="E1316"/>
      <c r="F1316"/>
      <c r="G1316"/>
      <c r="H1316"/>
      <c r="I1316"/>
      <c r="J1316"/>
    </row>
    <row r="1317" spans="1:10" ht="12.75" x14ac:dyDescent="0.2">
      <c r="A1317"/>
      <c r="B1317"/>
      <c r="C1317"/>
      <c r="D1317"/>
      <c r="E1317"/>
      <c r="F1317"/>
      <c r="G1317"/>
      <c r="H1317"/>
      <c r="I1317"/>
      <c r="J1317"/>
    </row>
    <row r="1318" spans="1:10" ht="12.75" x14ac:dyDescent="0.2">
      <c r="A1318"/>
      <c r="B1318"/>
      <c r="C1318"/>
      <c r="D1318"/>
      <c r="E1318"/>
      <c r="F1318"/>
      <c r="G1318"/>
      <c r="H1318"/>
      <c r="I1318"/>
      <c r="J1318"/>
    </row>
    <row r="1319" spans="1:10" ht="12.75" x14ac:dyDescent="0.2">
      <c r="A1319"/>
      <c r="B1319"/>
      <c r="C1319"/>
      <c r="D1319"/>
      <c r="E1319"/>
      <c r="F1319"/>
      <c r="G1319"/>
      <c r="H1319"/>
      <c r="I1319"/>
      <c r="J1319"/>
    </row>
    <row r="1320" spans="1:10" ht="12.75" x14ac:dyDescent="0.2">
      <c r="A1320"/>
      <c r="B1320"/>
      <c r="C1320"/>
      <c r="D1320"/>
      <c r="E1320"/>
      <c r="F1320"/>
      <c r="G1320"/>
      <c r="H1320"/>
      <c r="I1320"/>
      <c r="J1320"/>
    </row>
    <row r="1321" spans="1:10" ht="12.75" x14ac:dyDescent="0.2">
      <c r="A1321"/>
      <c r="B1321"/>
      <c r="C1321"/>
      <c r="D1321"/>
      <c r="E1321"/>
      <c r="F1321"/>
      <c r="G1321"/>
      <c r="H1321"/>
      <c r="I1321"/>
      <c r="J1321"/>
    </row>
    <row r="1322" spans="1:10" ht="12.75" x14ac:dyDescent="0.2">
      <c r="A1322"/>
      <c r="B1322"/>
      <c r="C1322"/>
      <c r="D1322"/>
      <c r="E1322"/>
      <c r="F1322"/>
      <c r="G1322"/>
      <c r="H1322"/>
      <c r="I1322"/>
      <c r="J1322"/>
    </row>
    <row r="1323" spans="1:10" ht="12.75" x14ac:dyDescent="0.2">
      <c r="A1323"/>
      <c r="B1323"/>
      <c r="C1323"/>
      <c r="D1323"/>
      <c r="E1323"/>
      <c r="F1323"/>
      <c r="G1323"/>
      <c r="H1323"/>
      <c r="I1323"/>
      <c r="J1323"/>
    </row>
    <row r="1324" spans="1:10" ht="12.75" x14ac:dyDescent="0.2">
      <c r="A1324"/>
      <c r="B1324"/>
      <c r="C1324"/>
      <c r="D1324"/>
      <c r="E1324"/>
      <c r="F1324"/>
      <c r="G1324"/>
      <c r="H1324"/>
      <c r="I1324"/>
      <c r="J1324"/>
    </row>
    <row r="1325" spans="1:10" ht="12.75" x14ac:dyDescent="0.2">
      <c r="A1325"/>
      <c r="B1325"/>
      <c r="C1325"/>
      <c r="D1325"/>
      <c r="E1325"/>
      <c r="F1325"/>
      <c r="G1325"/>
      <c r="H1325"/>
      <c r="I1325"/>
      <c r="J1325"/>
    </row>
    <row r="1326" spans="1:10" ht="12.75" x14ac:dyDescent="0.2">
      <c r="A1326"/>
      <c r="B1326"/>
      <c r="C1326"/>
      <c r="D1326"/>
      <c r="E1326"/>
      <c r="F1326"/>
      <c r="G1326"/>
      <c r="H1326"/>
      <c r="I1326"/>
      <c r="J1326"/>
    </row>
    <row r="1327" spans="1:10" ht="12.75" x14ac:dyDescent="0.2">
      <c r="A1327"/>
      <c r="B1327"/>
      <c r="C1327"/>
      <c r="D1327"/>
      <c r="E1327"/>
      <c r="F1327"/>
      <c r="G1327"/>
      <c r="H1327"/>
      <c r="I1327"/>
      <c r="J1327"/>
    </row>
    <row r="1328" spans="1:10" ht="12.75" x14ac:dyDescent="0.2">
      <c r="A1328"/>
      <c r="B1328"/>
      <c r="C1328"/>
      <c r="D1328"/>
      <c r="E1328"/>
      <c r="F1328"/>
      <c r="G1328"/>
      <c r="H1328"/>
      <c r="I1328"/>
      <c r="J1328"/>
    </row>
    <row r="1329" spans="1:10" ht="12.75" x14ac:dyDescent="0.2">
      <c r="A1329"/>
      <c r="B1329"/>
      <c r="C1329"/>
      <c r="D1329"/>
      <c r="E1329"/>
      <c r="F1329"/>
      <c r="G1329"/>
      <c r="H1329"/>
      <c r="I1329"/>
      <c r="J1329"/>
    </row>
    <row r="1330" spans="1:10" ht="12.75" x14ac:dyDescent="0.2">
      <c r="A1330"/>
      <c r="B1330"/>
      <c r="C1330"/>
      <c r="D1330"/>
      <c r="E1330"/>
      <c r="F1330"/>
      <c r="G1330"/>
      <c r="H1330"/>
      <c r="I1330"/>
      <c r="J1330"/>
    </row>
    <row r="1331" spans="1:10" ht="12.75" x14ac:dyDescent="0.2">
      <c r="A1331"/>
      <c r="B1331"/>
      <c r="C1331"/>
      <c r="D1331"/>
      <c r="E1331"/>
      <c r="F1331"/>
      <c r="G1331"/>
      <c r="H1331"/>
      <c r="I1331"/>
      <c r="J1331"/>
    </row>
    <row r="1332" spans="1:10" ht="12.75" x14ac:dyDescent="0.2">
      <c r="A1332"/>
      <c r="B1332"/>
      <c r="C1332"/>
      <c r="D1332"/>
      <c r="E1332"/>
      <c r="F1332"/>
      <c r="G1332"/>
      <c r="H1332"/>
      <c r="I1332"/>
      <c r="J1332"/>
    </row>
    <row r="1333" spans="1:10" ht="12.75" x14ac:dyDescent="0.2">
      <c r="A1333"/>
      <c r="B1333"/>
      <c r="C1333"/>
      <c r="D1333"/>
      <c r="E1333"/>
      <c r="F1333"/>
      <c r="G1333"/>
      <c r="H1333"/>
      <c r="I1333"/>
      <c r="J1333"/>
    </row>
    <row r="1334" spans="1:10" ht="12.75" x14ac:dyDescent="0.2">
      <c r="A1334"/>
      <c r="B1334"/>
      <c r="C1334"/>
      <c r="D1334"/>
      <c r="E1334"/>
      <c r="F1334"/>
      <c r="G1334"/>
      <c r="H1334"/>
      <c r="I1334"/>
      <c r="J1334"/>
    </row>
    <row r="1335" spans="1:10" ht="12.75" x14ac:dyDescent="0.2">
      <c r="A1335"/>
      <c r="B1335"/>
      <c r="C1335"/>
      <c r="D1335"/>
      <c r="E1335"/>
      <c r="F1335"/>
      <c r="G1335"/>
      <c r="H1335"/>
      <c r="I1335"/>
      <c r="J1335"/>
    </row>
    <row r="1336" spans="1:10" ht="12.75" x14ac:dyDescent="0.2">
      <c r="A1336"/>
      <c r="B1336"/>
      <c r="C1336"/>
      <c r="D1336"/>
      <c r="E1336"/>
      <c r="F1336"/>
      <c r="G1336"/>
      <c r="H1336"/>
      <c r="I1336"/>
      <c r="J1336"/>
    </row>
    <row r="1337" spans="1:10" ht="12.75" x14ac:dyDescent="0.2">
      <c r="A1337"/>
      <c r="B1337"/>
      <c r="C1337"/>
      <c r="D1337"/>
      <c r="E1337"/>
      <c r="F1337"/>
      <c r="G1337"/>
      <c r="H1337"/>
      <c r="I1337"/>
      <c r="J1337"/>
    </row>
    <row r="1338" spans="1:10" ht="12.75" x14ac:dyDescent="0.2">
      <c r="A1338"/>
      <c r="B1338"/>
      <c r="C1338"/>
      <c r="D1338"/>
      <c r="E1338"/>
      <c r="F1338"/>
      <c r="G1338"/>
      <c r="H1338"/>
      <c r="I1338"/>
      <c r="J1338"/>
    </row>
    <row r="1339" spans="1:10" ht="12.75" x14ac:dyDescent="0.2">
      <c r="A1339"/>
      <c r="B1339"/>
      <c r="C1339"/>
      <c r="D1339"/>
      <c r="E1339"/>
      <c r="F1339"/>
      <c r="G1339"/>
      <c r="H1339"/>
      <c r="I1339"/>
      <c r="J1339"/>
    </row>
    <row r="1340" spans="1:10" ht="12.75" x14ac:dyDescent="0.2">
      <c r="A1340"/>
      <c r="B1340"/>
      <c r="C1340"/>
      <c r="D1340"/>
      <c r="E1340"/>
      <c r="F1340"/>
      <c r="G1340"/>
      <c r="H1340"/>
      <c r="I1340"/>
      <c r="J1340"/>
    </row>
    <row r="1341" spans="1:10" ht="12.75" x14ac:dyDescent="0.2">
      <c r="A1341"/>
      <c r="B1341"/>
      <c r="C1341"/>
      <c r="D1341"/>
      <c r="E1341"/>
      <c r="F1341"/>
      <c r="G1341"/>
      <c r="H1341"/>
      <c r="I1341"/>
      <c r="J1341"/>
    </row>
    <row r="1342" spans="1:10" ht="12.75" x14ac:dyDescent="0.2">
      <c r="A1342"/>
      <c r="B1342"/>
      <c r="C1342"/>
      <c r="D1342"/>
      <c r="E1342"/>
      <c r="F1342"/>
      <c r="G1342"/>
      <c r="H1342"/>
      <c r="I1342"/>
      <c r="J1342"/>
    </row>
    <row r="1343" spans="1:10" ht="12.75" x14ac:dyDescent="0.2">
      <c r="A1343"/>
      <c r="B1343"/>
      <c r="C1343"/>
      <c r="D1343"/>
      <c r="E1343"/>
      <c r="F1343"/>
      <c r="G1343"/>
      <c r="H1343"/>
      <c r="I1343"/>
      <c r="J1343"/>
    </row>
    <row r="1344" spans="1:10" ht="12.75" x14ac:dyDescent="0.2">
      <c r="A1344"/>
      <c r="B1344"/>
      <c r="C1344"/>
      <c r="D1344"/>
      <c r="E1344"/>
      <c r="F1344"/>
      <c r="G1344"/>
      <c r="H1344"/>
      <c r="I1344"/>
      <c r="J1344"/>
    </row>
    <row r="1345" spans="1:10" ht="12.75" x14ac:dyDescent="0.2">
      <c r="A1345"/>
      <c r="B1345"/>
      <c r="C1345"/>
      <c r="D1345"/>
      <c r="E1345"/>
      <c r="F1345"/>
      <c r="G1345"/>
      <c r="H1345"/>
      <c r="I1345"/>
      <c r="J1345"/>
    </row>
    <row r="1346" spans="1:10" ht="12.75" x14ac:dyDescent="0.2">
      <c r="A1346"/>
      <c r="B1346"/>
      <c r="C1346"/>
      <c r="D1346"/>
      <c r="E1346"/>
      <c r="F1346"/>
      <c r="G1346"/>
      <c r="H1346"/>
      <c r="I1346"/>
      <c r="J1346"/>
    </row>
    <row r="1347" spans="1:10" ht="12.75" x14ac:dyDescent="0.2">
      <c r="A1347"/>
      <c r="B1347"/>
      <c r="C1347"/>
      <c r="D1347"/>
      <c r="E1347"/>
      <c r="F1347"/>
      <c r="G1347"/>
      <c r="H1347"/>
      <c r="I1347"/>
      <c r="J1347"/>
    </row>
    <row r="1348" spans="1:10" ht="12.75" x14ac:dyDescent="0.2">
      <c r="A1348"/>
      <c r="B1348"/>
      <c r="C1348"/>
      <c r="D1348"/>
      <c r="E1348"/>
      <c r="F1348"/>
      <c r="G1348"/>
      <c r="H1348"/>
      <c r="I1348"/>
      <c r="J1348"/>
    </row>
    <row r="1349" spans="1:10" ht="12.75" x14ac:dyDescent="0.2">
      <c r="A1349"/>
      <c r="B1349"/>
      <c r="C1349"/>
      <c r="D1349"/>
      <c r="E1349"/>
      <c r="F1349"/>
      <c r="G1349"/>
      <c r="H1349"/>
      <c r="I1349"/>
      <c r="J1349"/>
    </row>
    <row r="1350" spans="1:10" ht="12.75" x14ac:dyDescent="0.2">
      <c r="A1350"/>
      <c r="B1350"/>
      <c r="C1350"/>
      <c r="D1350"/>
      <c r="E1350"/>
      <c r="F1350"/>
      <c r="G1350"/>
      <c r="H1350"/>
      <c r="I1350"/>
      <c r="J1350"/>
    </row>
    <row r="1351" spans="1:10" ht="12.75" x14ac:dyDescent="0.2">
      <c r="A1351"/>
      <c r="B1351"/>
      <c r="C1351"/>
      <c r="D1351"/>
      <c r="E1351"/>
      <c r="F1351"/>
      <c r="G1351"/>
      <c r="H1351"/>
      <c r="I1351"/>
      <c r="J1351"/>
    </row>
    <row r="1352" spans="1:10" ht="12.75" x14ac:dyDescent="0.2">
      <c r="A1352"/>
      <c r="B1352"/>
      <c r="C1352"/>
      <c r="D1352"/>
      <c r="E1352"/>
      <c r="F1352"/>
      <c r="G1352"/>
      <c r="H1352"/>
      <c r="I1352"/>
      <c r="J1352"/>
    </row>
    <row r="1353" spans="1:10" ht="12.75" x14ac:dyDescent="0.2">
      <c r="A1353"/>
      <c r="B1353"/>
      <c r="C1353"/>
      <c r="D1353"/>
      <c r="E1353"/>
      <c r="F1353"/>
      <c r="G1353"/>
      <c r="H1353"/>
      <c r="I1353"/>
      <c r="J1353"/>
    </row>
    <row r="1354" spans="1:10" ht="12.75" x14ac:dyDescent="0.2">
      <c r="A1354"/>
      <c r="B1354"/>
      <c r="C1354"/>
      <c r="D1354"/>
      <c r="E1354"/>
      <c r="F1354"/>
      <c r="G1354"/>
      <c r="H1354"/>
      <c r="I1354"/>
      <c r="J1354"/>
    </row>
    <row r="1355" spans="1:10" ht="12.75" x14ac:dyDescent="0.2">
      <c r="A1355"/>
      <c r="B1355"/>
      <c r="C1355"/>
      <c r="D1355"/>
      <c r="E1355"/>
      <c r="F1355"/>
      <c r="G1355"/>
      <c r="H1355"/>
      <c r="I1355"/>
      <c r="J1355"/>
    </row>
    <row r="1356" spans="1:10" ht="12.75" x14ac:dyDescent="0.2">
      <c r="A1356"/>
      <c r="B1356"/>
      <c r="C1356"/>
      <c r="D1356"/>
      <c r="E1356"/>
      <c r="F1356"/>
      <c r="G1356"/>
      <c r="H1356"/>
      <c r="I1356"/>
      <c r="J1356"/>
    </row>
    <row r="1357" spans="1:10" ht="12.75" x14ac:dyDescent="0.2">
      <c r="A1357"/>
      <c r="B1357"/>
      <c r="C1357"/>
      <c r="D1357"/>
      <c r="E1357"/>
      <c r="F1357"/>
      <c r="G1357"/>
      <c r="H1357"/>
      <c r="I1357"/>
      <c r="J1357"/>
    </row>
    <row r="1358" spans="1:10" ht="12.75" x14ac:dyDescent="0.2">
      <c r="A1358"/>
      <c r="B1358"/>
      <c r="C1358"/>
      <c r="D1358"/>
      <c r="E1358"/>
      <c r="F1358"/>
      <c r="G1358"/>
      <c r="H1358"/>
      <c r="I1358"/>
      <c r="J1358"/>
    </row>
    <row r="1359" spans="1:10" ht="12.75" x14ac:dyDescent="0.2">
      <c r="A1359"/>
      <c r="B1359"/>
      <c r="C1359"/>
      <c r="D1359"/>
      <c r="E1359"/>
      <c r="F1359"/>
      <c r="G1359"/>
      <c r="H1359"/>
      <c r="I1359"/>
      <c r="J1359"/>
    </row>
    <row r="1360" spans="1:10" ht="12.75" x14ac:dyDescent="0.2">
      <c r="A1360"/>
      <c r="B1360"/>
      <c r="C1360"/>
      <c r="D1360"/>
      <c r="E1360"/>
      <c r="F1360"/>
      <c r="G1360"/>
      <c r="H1360"/>
      <c r="I1360"/>
      <c r="J1360"/>
    </row>
    <row r="1361" spans="1:10" ht="12.75" x14ac:dyDescent="0.2">
      <c r="A1361"/>
      <c r="B1361"/>
      <c r="C1361"/>
      <c r="D1361"/>
      <c r="E1361"/>
      <c r="F1361"/>
      <c r="G1361"/>
      <c r="H1361"/>
      <c r="I1361"/>
      <c r="J1361"/>
    </row>
    <row r="1362" spans="1:10" ht="12.75" x14ac:dyDescent="0.2">
      <c r="A1362"/>
      <c r="B1362"/>
      <c r="C1362"/>
      <c r="D1362"/>
      <c r="E1362"/>
      <c r="F1362"/>
      <c r="G1362"/>
      <c r="H1362"/>
      <c r="I1362"/>
      <c r="J1362"/>
    </row>
    <row r="1363" spans="1:10" ht="12.75" x14ac:dyDescent="0.2">
      <c r="A1363"/>
      <c r="B1363"/>
      <c r="C1363"/>
      <c r="D1363"/>
      <c r="E1363"/>
      <c r="F1363"/>
      <c r="G1363"/>
      <c r="H1363"/>
      <c r="I1363"/>
      <c r="J1363"/>
    </row>
    <row r="1364" spans="1:10" ht="12.75" x14ac:dyDescent="0.2">
      <c r="A1364"/>
      <c r="B1364"/>
      <c r="C1364"/>
      <c r="D1364"/>
      <c r="E1364"/>
      <c r="F1364"/>
      <c r="G1364"/>
      <c r="H1364"/>
      <c r="I1364"/>
      <c r="J1364"/>
    </row>
    <row r="1365" spans="1:10" ht="12.75" x14ac:dyDescent="0.2">
      <c r="A1365"/>
      <c r="B1365"/>
      <c r="C1365"/>
      <c r="D1365"/>
      <c r="E1365"/>
      <c r="F1365"/>
      <c r="G1365"/>
      <c r="H1365"/>
      <c r="I1365"/>
      <c r="J1365"/>
    </row>
    <row r="1366" spans="1:10" ht="12.75" x14ac:dyDescent="0.2">
      <c r="A1366"/>
      <c r="B1366"/>
      <c r="C1366"/>
      <c r="D1366"/>
      <c r="E1366"/>
      <c r="F1366"/>
      <c r="G1366"/>
      <c r="H1366"/>
      <c r="I1366"/>
      <c r="J1366"/>
    </row>
    <row r="1367" spans="1:10" ht="12.75" x14ac:dyDescent="0.2">
      <c r="A1367"/>
      <c r="B1367"/>
      <c r="C1367"/>
      <c r="D1367"/>
      <c r="E1367"/>
      <c r="F1367"/>
      <c r="G1367"/>
      <c r="H1367"/>
      <c r="I1367"/>
      <c r="J1367"/>
    </row>
    <row r="1368" spans="1:10" ht="12.75" x14ac:dyDescent="0.2">
      <c r="A1368"/>
      <c r="B1368"/>
      <c r="C1368"/>
      <c r="D1368"/>
      <c r="E1368"/>
      <c r="F1368"/>
      <c r="G1368"/>
      <c r="H1368"/>
      <c r="I1368"/>
      <c r="J1368"/>
    </row>
    <row r="1369" spans="1:10" ht="12.75" x14ac:dyDescent="0.2">
      <c r="A1369"/>
      <c r="B1369"/>
      <c r="C1369"/>
      <c r="D1369"/>
      <c r="E1369"/>
      <c r="F1369"/>
      <c r="G1369"/>
      <c r="H1369"/>
      <c r="I1369"/>
      <c r="J1369"/>
    </row>
    <row r="1370" spans="1:10" ht="12.75" x14ac:dyDescent="0.2">
      <c r="A1370"/>
      <c r="B1370"/>
      <c r="C1370"/>
      <c r="D1370"/>
      <c r="E1370"/>
      <c r="F1370"/>
      <c r="G1370"/>
      <c r="H1370"/>
      <c r="I1370"/>
      <c r="J1370"/>
    </row>
    <row r="1371" spans="1:10" ht="12.75" x14ac:dyDescent="0.2">
      <c r="A1371"/>
      <c r="B1371"/>
      <c r="C1371"/>
      <c r="D1371"/>
      <c r="E1371"/>
      <c r="F1371"/>
      <c r="G1371"/>
      <c r="H1371"/>
      <c r="I1371"/>
      <c r="J1371"/>
    </row>
    <row r="1372" spans="1:10" ht="12.75" x14ac:dyDescent="0.2">
      <c r="A1372"/>
      <c r="B1372"/>
      <c r="C1372"/>
      <c r="D1372"/>
      <c r="E1372"/>
      <c r="F1372"/>
      <c r="G1372"/>
      <c r="H1372"/>
      <c r="I1372"/>
      <c r="J1372"/>
    </row>
    <row r="1373" spans="1:10" ht="12.75" x14ac:dyDescent="0.2">
      <c r="A1373"/>
      <c r="B1373"/>
      <c r="C1373"/>
      <c r="D1373"/>
      <c r="E1373"/>
      <c r="F1373"/>
      <c r="G1373"/>
      <c r="H1373"/>
      <c r="I1373"/>
      <c r="J1373"/>
    </row>
    <row r="1374" spans="1:10" ht="12.75" x14ac:dyDescent="0.2">
      <c r="A1374"/>
      <c r="B1374"/>
      <c r="C1374"/>
      <c r="D1374"/>
      <c r="E1374"/>
      <c r="F1374"/>
      <c r="G1374"/>
      <c r="H1374"/>
      <c r="I1374"/>
      <c r="J1374"/>
    </row>
    <row r="1375" spans="1:10" ht="12.75" x14ac:dyDescent="0.2">
      <c r="A1375"/>
      <c r="B1375"/>
      <c r="C1375"/>
      <c r="D1375"/>
      <c r="E1375"/>
      <c r="F1375"/>
      <c r="G1375"/>
      <c r="H1375"/>
      <c r="I1375"/>
      <c r="J1375"/>
    </row>
    <row r="1376" spans="1:10" ht="12.75" x14ac:dyDescent="0.2">
      <c r="A1376"/>
      <c r="B1376"/>
      <c r="C1376"/>
      <c r="D1376"/>
      <c r="E1376"/>
      <c r="F1376"/>
      <c r="G1376"/>
      <c r="H1376"/>
      <c r="I1376"/>
      <c r="J1376"/>
    </row>
    <row r="1377" spans="1:10" ht="12.75" x14ac:dyDescent="0.2">
      <c r="A1377"/>
      <c r="B1377"/>
      <c r="C1377"/>
      <c r="D1377"/>
      <c r="E1377"/>
      <c r="F1377"/>
      <c r="G1377"/>
      <c r="H1377"/>
      <c r="I1377"/>
      <c r="J1377"/>
    </row>
    <row r="1378" spans="1:10" ht="12.75" x14ac:dyDescent="0.2">
      <c r="A1378"/>
      <c r="B1378"/>
      <c r="C1378"/>
      <c r="D1378"/>
      <c r="E1378"/>
      <c r="F1378"/>
      <c r="G1378"/>
      <c r="H1378"/>
      <c r="I1378"/>
      <c r="J1378"/>
    </row>
    <row r="1379" spans="1:10" ht="12.75" x14ac:dyDescent="0.2">
      <c r="A1379"/>
      <c r="B1379"/>
      <c r="C1379"/>
      <c r="D1379"/>
      <c r="E1379"/>
      <c r="F1379"/>
      <c r="G1379"/>
      <c r="H1379"/>
      <c r="I1379"/>
      <c r="J1379"/>
    </row>
    <row r="1380" spans="1:10" ht="12.75" x14ac:dyDescent="0.2">
      <c r="A1380"/>
      <c r="B1380"/>
      <c r="C1380"/>
      <c r="D1380"/>
      <c r="E1380"/>
      <c r="F1380"/>
      <c r="G1380"/>
      <c r="H1380"/>
      <c r="I1380"/>
      <c r="J1380"/>
    </row>
    <row r="1381" spans="1:10" ht="12.75" x14ac:dyDescent="0.2">
      <c r="A1381"/>
      <c r="B1381"/>
      <c r="C1381"/>
      <c r="D1381"/>
      <c r="E1381"/>
      <c r="F1381"/>
      <c r="G1381"/>
      <c r="H1381"/>
      <c r="I1381"/>
      <c r="J1381"/>
    </row>
    <row r="1382" spans="1:10" ht="12.75" x14ac:dyDescent="0.2">
      <c r="A1382"/>
      <c r="B1382"/>
      <c r="C1382"/>
      <c r="D1382"/>
      <c r="E1382"/>
      <c r="F1382"/>
      <c r="G1382"/>
      <c r="H1382"/>
      <c r="I1382"/>
      <c r="J1382"/>
    </row>
    <row r="1383" spans="1:10" ht="12.75" x14ac:dyDescent="0.2">
      <c r="A1383"/>
      <c r="B1383"/>
      <c r="C1383"/>
      <c r="D1383"/>
      <c r="E1383"/>
      <c r="F1383"/>
      <c r="G1383"/>
      <c r="H1383"/>
      <c r="I1383"/>
      <c r="J1383"/>
    </row>
    <row r="1384" spans="1:10" ht="12.75" x14ac:dyDescent="0.2">
      <c r="A1384"/>
      <c r="B1384"/>
      <c r="C1384"/>
      <c r="D1384"/>
      <c r="E1384"/>
      <c r="F1384"/>
      <c r="G1384"/>
      <c r="H1384"/>
      <c r="I1384"/>
      <c r="J1384"/>
    </row>
    <row r="1385" spans="1:10" ht="12.75" x14ac:dyDescent="0.2">
      <c r="A1385"/>
      <c r="B1385"/>
      <c r="C1385"/>
      <c r="D1385"/>
      <c r="E1385"/>
      <c r="F1385"/>
      <c r="G1385"/>
      <c r="H1385"/>
      <c r="I1385"/>
      <c r="J1385"/>
    </row>
    <row r="1386" spans="1:10" ht="12.75" x14ac:dyDescent="0.2">
      <c r="A1386"/>
      <c r="B1386"/>
      <c r="C1386"/>
      <c r="D1386"/>
      <c r="E1386"/>
      <c r="F1386"/>
      <c r="G1386"/>
      <c r="H1386"/>
      <c r="I1386"/>
      <c r="J1386"/>
    </row>
    <row r="1387" spans="1:10" ht="12.75" x14ac:dyDescent="0.2">
      <c r="A1387"/>
      <c r="B1387"/>
      <c r="C1387"/>
      <c r="D1387"/>
      <c r="E1387"/>
      <c r="F1387"/>
      <c r="G1387"/>
      <c r="H1387"/>
      <c r="I1387"/>
      <c r="J1387"/>
    </row>
    <row r="1388" spans="1:10" ht="12.75" x14ac:dyDescent="0.2">
      <c r="A1388"/>
      <c r="B1388"/>
      <c r="C1388"/>
      <c r="D1388"/>
      <c r="E1388"/>
      <c r="F1388"/>
      <c r="G1388"/>
      <c r="H1388"/>
      <c r="I1388"/>
      <c r="J1388"/>
    </row>
    <row r="1389" spans="1:10" ht="12.75" x14ac:dyDescent="0.2">
      <c r="A1389"/>
      <c r="B1389"/>
      <c r="C1389"/>
      <c r="D1389"/>
      <c r="E1389"/>
      <c r="F1389"/>
      <c r="G1389"/>
      <c r="H1389"/>
      <c r="I1389"/>
      <c r="J1389"/>
    </row>
    <row r="1390" spans="1:10" ht="12.75" x14ac:dyDescent="0.2">
      <c r="A1390"/>
      <c r="B1390"/>
      <c r="C1390"/>
      <c r="D1390"/>
      <c r="E1390"/>
      <c r="F1390"/>
      <c r="G1390"/>
      <c r="H1390"/>
      <c r="I1390"/>
      <c r="J1390"/>
    </row>
    <row r="1391" spans="1:10" ht="12.75" x14ac:dyDescent="0.2">
      <c r="A1391"/>
      <c r="B1391"/>
      <c r="C1391"/>
      <c r="D1391"/>
      <c r="E1391"/>
      <c r="F1391"/>
      <c r="G1391"/>
      <c r="H1391"/>
      <c r="I1391"/>
      <c r="J1391"/>
    </row>
    <row r="1392" spans="1:10" ht="12.75" x14ac:dyDescent="0.2">
      <c r="A1392"/>
      <c r="B1392"/>
      <c r="C1392"/>
      <c r="D1392"/>
      <c r="E1392"/>
      <c r="F1392"/>
      <c r="G1392"/>
      <c r="H1392"/>
      <c r="I1392"/>
      <c r="J1392"/>
    </row>
    <row r="1393" spans="1:10" ht="12.75" x14ac:dyDescent="0.2">
      <c r="A1393"/>
      <c r="B1393"/>
      <c r="C1393"/>
      <c r="D1393"/>
      <c r="E1393"/>
      <c r="F1393"/>
      <c r="G1393"/>
      <c r="H1393"/>
      <c r="I1393"/>
      <c r="J1393"/>
    </row>
    <row r="1394" spans="1:10" ht="12.75" x14ac:dyDescent="0.2">
      <c r="A1394"/>
      <c r="B1394"/>
      <c r="C1394"/>
      <c r="D1394"/>
      <c r="E1394"/>
      <c r="F1394"/>
      <c r="G1394"/>
      <c r="H1394"/>
      <c r="I1394"/>
      <c r="J1394"/>
    </row>
    <row r="1395" spans="1:10" ht="12.75" x14ac:dyDescent="0.2">
      <c r="A1395"/>
      <c r="B1395"/>
      <c r="C1395"/>
      <c r="D1395"/>
      <c r="E1395"/>
      <c r="F1395"/>
      <c r="G1395"/>
      <c r="H1395"/>
      <c r="I1395"/>
      <c r="J1395"/>
    </row>
    <row r="1396" spans="1:10" ht="12.75" x14ac:dyDescent="0.2">
      <c r="A1396"/>
      <c r="B1396"/>
      <c r="C1396"/>
      <c r="D1396"/>
      <c r="E1396"/>
      <c r="F1396"/>
      <c r="G1396"/>
      <c r="H1396"/>
      <c r="I1396"/>
      <c r="J1396"/>
    </row>
    <row r="1397" spans="1:10" ht="12.75" x14ac:dyDescent="0.2">
      <c r="A1397"/>
      <c r="B1397"/>
      <c r="C1397"/>
      <c r="D1397"/>
      <c r="E1397"/>
      <c r="F1397"/>
      <c r="G1397"/>
      <c r="H1397"/>
      <c r="I1397"/>
      <c r="J1397"/>
    </row>
    <row r="1398" spans="1:10" ht="12.75" x14ac:dyDescent="0.2">
      <c r="A1398"/>
      <c r="B1398"/>
      <c r="C1398"/>
      <c r="D1398"/>
      <c r="E1398"/>
      <c r="F1398"/>
      <c r="G1398"/>
      <c r="H1398"/>
      <c r="I1398"/>
      <c r="J1398"/>
    </row>
    <row r="1399" spans="1:10" ht="12.75" x14ac:dyDescent="0.2">
      <c r="A1399"/>
      <c r="B1399"/>
      <c r="C1399"/>
      <c r="D1399"/>
      <c r="E1399"/>
      <c r="F1399"/>
      <c r="G1399"/>
      <c r="H1399"/>
      <c r="I1399"/>
      <c r="J1399"/>
    </row>
    <row r="1400" spans="1:10" ht="12.75" x14ac:dyDescent="0.2">
      <c r="A1400"/>
      <c r="B1400"/>
      <c r="C1400"/>
      <c r="D1400"/>
      <c r="E1400"/>
      <c r="F1400"/>
      <c r="G1400"/>
      <c r="H1400"/>
      <c r="I1400"/>
      <c r="J1400"/>
    </row>
    <row r="1401" spans="1:10" ht="12.75" x14ac:dyDescent="0.2">
      <c r="A1401"/>
      <c r="B1401"/>
      <c r="C1401"/>
      <c r="D1401"/>
      <c r="E1401"/>
      <c r="F1401"/>
      <c r="G1401"/>
      <c r="H1401"/>
      <c r="I1401"/>
      <c r="J1401"/>
    </row>
    <row r="1402" spans="1:10" ht="12.75" x14ac:dyDescent="0.2">
      <c r="A1402"/>
      <c r="B1402"/>
      <c r="C1402"/>
      <c r="D1402"/>
      <c r="E1402"/>
      <c r="F1402"/>
      <c r="G1402"/>
      <c r="H1402"/>
      <c r="I1402"/>
      <c r="J1402"/>
    </row>
    <row r="1403" spans="1:10" ht="12.75" x14ac:dyDescent="0.2">
      <c r="A1403"/>
      <c r="B1403"/>
      <c r="C1403"/>
      <c r="D1403"/>
      <c r="E1403"/>
      <c r="F1403"/>
      <c r="G1403"/>
      <c r="H1403"/>
      <c r="I1403"/>
      <c r="J1403"/>
    </row>
    <row r="1404" spans="1:10" ht="12.75" x14ac:dyDescent="0.2">
      <c r="A1404"/>
      <c r="B1404"/>
      <c r="C1404"/>
      <c r="D1404"/>
      <c r="E1404"/>
      <c r="F1404"/>
      <c r="G1404"/>
      <c r="H1404"/>
      <c r="I1404"/>
      <c r="J1404"/>
    </row>
    <row r="1405" spans="1:10" ht="12.75" x14ac:dyDescent="0.2">
      <c r="A1405"/>
      <c r="B1405"/>
      <c r="C1405"/>
      <c r="D1405"/>
      <c r="E1405"/>
      <c r="F1405"/>
      <c r="G1405"/>
      <c r="H1405"/>
      <c r="I1405"/>
      <c r="J1405"/>
    </row>
    <row r="1406" spans="1:10" ht="12.75" x14ac:dyDescent="0.2">
      <c r="A1406"/>
      <c r="B1406"/>
      <c r="C1406"/>
      <c r="D1406"/>
      <c r="E1406"/>
      <c r="F1406"/>
      <c r="G1406"/>
      <c r="H1406"/>
      <c r="I1406"/>
      <c r="J1406"/>
    </row>
    <row r="1407" spans="1:10" ht="12.75" x14ac:dyDescent="0.2">
      <c r="A1407"/>
      <c r="B1407"/>
      <c r="C1407"/>
      <c r="D1407"/>
      <c r="E1407"/>
      <c r="F1407"/>
      <c r="G1407"/>
      <c r="H1407"/>
      <c r="I1407"/>
      <c r="J1407"/>
    </row>
    <row r="1408" spans="1:10" ht="12.75" x14ac:dyDescent="0.2">
      <c r="A1408"/>
      <c r="B1408"/>
      <c r="C1408"/>
      <c r="D1408"/>
      <c r="E1408"/>
      <c r="F1408"/>
      <c r="G1408"/>
      <c r="H1408"/>
      <c r="I1408"/>
      <c r="J1408"/>
    </row>
    <row r="1409" spans="1:10" ht="12.75" x14ac:dyDescent="0.2">
      <c r="A1409"/>
      <c r="B1409"/>
      <c r="C1409"/>
      <c r="D1409"/>
      <c r="E1409"/>
      <c r="F1409"/>
      <c r="G1409"/>
      <c r="H1409"/>
      <c r="I1409"/>
      <c r="J1409"/>
    </row>
    <row r="1410" spans="1:10" ht="12.75" x14ac:dyDescent="0.2">
      <c r="A1410"/>
      <c r="B1410"/>
      <c r="C1410"/>
      <c r="D1410"/>
      <c r="E1410"/>
      <c r="F1410"/>
      <c r="G1410"/>
      <c r="H1410"/>
      <c r="I1410"/>
      <c r="J1410"/>
    </row>
    <row r="1411" spans="1:10" ht="12.75" x14ac:dyDescent="0.2">
      <c r="A1411"/>
      <c r="B1411"/>
      <c r="C1411"/>
      <c r="D1411"/>
      <c r="E1411"/>
      <c r="F1411"/>
      <c r="G1411"/>
      <c r="H1411"/>
      <c r="I1411"/>
      <c r="J1411"/>
    </row>
    <row r="1412" spans="1:10" ht="12.75" x14ac:dyDescent="0.2">
      <c r="A1412"/>
      <c r="B1412"/>
      <c r="C1412"/>
      <c r="D1412"/>
      <c r="E1412"/>
      <c r="F1412"/>
      <c r="G1412"/>
      <c r="H1412"/>
      <c r="I1412"/>
      <c r="J1412"/>
    </row>
    <row r="1413" spans="1:10" ht="12.75" x14ac:dyDescent="0.2">
      <c r="A1413"/>
      <c r="B1413"/>
      <c r="C1413"/>
      <c r="D1413"/>
      <c r="E1413"/>
      <c r="F1413"/>
      <c r="G1413"/>
      <c r="H1413"/>
      <c r="I1413"/>
      <c r="J1413"/>
    </row>
    <row r="1414" spans="1:10" ht="12.75" x14ac:dyDescent="0.2">
      <c r="A1414"/>
      <c r="B1414"/>
      <c r="C1414"/>
      <c r="D1414"/>
      <c r="E1414"/>
      <c r="F1414"/>
      <c r="G1414"/>
      <c r="H1414"/>
      <c r="I1414"/>
      <c r="J1414"/>
    </row>
    <row r="1415" spans="1:10" ht="12.75" x14ac:dyDescent="0.2">
      <c r="A1415"/>
      <c r="B1415"/>
      <c r="C1415"/>
      <c r="D1415"/>
      <c r="E1415"/>
      <c r="F1415"/>
      <c r="G1415"/>
      <c r="H1415"/>
      <c r="I1415"/>
      <c r="J1415"/>
    </row>
    <row r="1416" spans="1:10" ht="12.75" x14ac:dyDescent="0.2">
      <c r="A1416"/>
      <c r="B1416"/>
      <c r="C1416"/>
      <c r="D1416"/>
      <c r="E1416"/>
      <c r="F1416"/>
      <c r="G1416"/>
      <c r="H1416"/>
      <c r="I1416"/>
      <c r="J1416"/>
    </row>
    <row r="1417" spans="1:10" ht="12.75" x14ac:dyDescent="0.2">
      <c r="A1417"/>
      <c r="B1417"/>
      <c r="C1417"/>
      <c r="D1417"/>
      <c r="E1417"/>
      <c r="F1417"/>
      <c r="G1417"/>
      <c r="H1417"/>
      <c r="I1417"/>
      <c r="J1417"/>
    </row>
    <row r="1418" spans="1:10" ht="12.75" x14ac:dyDescent="0.2">
      <c r="A1418"/>
      <c r="B1418"/>
      <c r="C1418"/>
      <c r="D1418"/>
      <c r="E1418"/>
      <c r="F1418"/>
      <c r="G1418"/>
      <c r="H1418"/>
      <c r="I1418"/>
      <c r="J1418"/>
    </row>
    <row r="1419" spans="1:10" ht="12.75" x14ac:dyDescent="0.2">
      <c r="A1419"/>
      <c r="B1419"/>
      <c r="C1419"/>
      <c r="D1419"/>
      <c r="E1419"/>
      <c r="F1419"/>
      <c r="G1419"/>
      <c r="H1419"/>
      <c r="I1419"/>
      <c r="J1419"/>
    </row>
    <row r="1420" spans="1:10" ht="12.75" x14ac:dyDescent="0.2">
      <c r="A1420"/>
      <c r="B1420"/>
      <c r="C1420"/>
      <c r="D1420"/>
      <c r="E1420"/>
      <c r="F1420"/>
      <c r="G1420"/>
      <c r="H1420"/>
      <c r="I1420"/>
      <c r="J1420"/>
    </row>
    <row r="1421" spans="1:10" ht="12.75" x14ac:dyDescent="0.2">
      <c r="A1421"/>
      <c r="B1421"/>
      <c r="C1421"/>
      <c r="D1421"/>
      <c r="E1421"/>
      <c r="F1421"/>
      <c r="G1421"/>
      <c r="H1421"/>
      <c r="I1421"/>
      <c r="J1421"/>
    </row>
    <row r="1422" spans="1:10" ht="12.75" x14ac:dyDescent="0.2">
      <c r="A1422"/>
      <c r="B1422"/>
      <c r="C1422"/>
      <c r="D1422"/>
      <c r="E1422"/>
      <c r="F1422"/>
      <c r="G1422"/>
      <c r="H1422"/>
      <c r="I1422"/>
      <c r="J1422"/>
    </row>
    <row r="1423" spans="1:10" ht="12.75" x14ac:dyDescent="0.2">
      <c r="A1423"/>
      <c r="B1423"/>
      <c r="C1423"/>
      <c r="D1423"/>
      <c r="E1423"/>
      <c r="F1423"/>
      <c r="G1423"/>
      <c r="H1423"/>
      <c r="I1423"/>
      <c r="J1423"/>
    </row>
    <row r="1424" spans="1:10" ht="12.75" x14ac:dyDescent="0.2">
      <c r="A1424"/>
      <c r="B1424"/>
      <c r="C1424"/>
      <c r="D1424"/>
      <c r="E1424"/>
      <c r="F1424"/>
      <c r="G1424"/>
      <c r="H1424"/>
      <c r="I1424"/>
      <c r="J1424"/>
    </row>
    <row r="1425" spans="1:10" ht="12.75" x14ac:dyDescent="0.2">
      <c r="A1425"/>
      <c r="B1425"/>
      <c r="C1425"/>
      <c r="D1425"/>
      <c r="E1425"/>
      <c r="F1425"/>
      <c r="G1425"/>
      <c r="H1425"/>
      <c r="I1425"/>
      <c r="J1425"/>
    </row>
    <row r="1426" spans="1:10" ht="12.75" x14ac:dyDescent="0.2">
      <c r="A1426"/>
      <c r="B1426"/>
      <c r="C1426"/>
      <c r="D1426"/>
      <c r="E1426"/>
      <c r="F1426"/>
      <c r="G1426"/>
      <c r="H1426"/>
      <c r="I1426"/>
      <c r="J1426"/>
    </row>
    <row r="1427" spans="1:10" ht="12.75" x14ac:dyDescent="0.2">
      <c r="A1427"/>
      <c r="B1427"/>
      <c r="C1427"/>
      <c r="D1427"/>
      <c r="E1427"/>
      <c r="F1427"/>
      <c r="G1427"/>
      <c r="H1427"/>
      <c r="I1427"/>
      <c r="J1427"/>
    </row>
    <row r="1428" spans="1:10" ht="12.75" x14ac:dyDescent="0.2">
      <c r="A1428"/>
      <c r="B1428"/>
      <c r="C1428"/>
      <c r="D1428"/>
      <c r="E1428"/>
      <c r="F1428"/>
      <c r="G1428"/>
      <c r="H1428"/>
      <c r="I1428"/>
      <c r="J1428"/>
    </row>
    <row r="1429" spans="1:10" ht="12.75" x14ac:dyDescent="0.2">
      <c r="A1429"/>
      <c r="B1429"/>
      <c r="C1429"/>
      <c r="D1429"/>
      <c r="E1429"/>
      <c r="F1429"/>
      <c r="G1429"/>
      <c r="H1429"/>
      <c r="I1429"/>
      <c r="J1429"/>
    </row>
    <row r="1430" spans="1:10" ht="12.75" x14ac:dyDescent="0.2">
      <c r="A1430"/>
      <c r="B1430"/>
      <c r="C1430"/>
      <c r="D1430"/>
      <c r="E1430"/>
      <c r="F1430"/>
      <c r="G1430"/>
      <c r="H1430"/>
      <c r="I1430"/>
      <c r="J1430"/>
    </row>
    <row r="1431" spans="1:10" ht="12.75" x14ac:dyDescent="0.2">
      <c r="A1431"/>
      <c r="B1431"/>
      <c r="C1431"/>
      <c r="D1431"/>
      <c r="E1431"/>
      <c r="F1431"/>
      <c r="G1431"/>
      <c r="H1431"/>
      <c r="I1431"/>
      <c r="J1431"/>
    </row>
    <row r="1432" spans="1:10" ht="12.75" x14ac:dyDescent="0.2">
      <c r="A1432"/>
      <c r="B1432"/>
      <c r="C1432"/>
      <c r="D1432"/>
      <c r="E1432"/>
      <c r="F1432"/>
      <c r="G1432"/>
      <c r="H1432"/>
      <c r="I1432"/>
      <c r="J1432"/>
    </row>
    <row r="1433" spans="1:10" ht="12.75" x14ac:dyDescent="0.2">
      <c r="A1433"/>
      <c r="B1433"/>
      <c r="C1433"/>
      <c r="D1433"/>
      <c r="E1433"/>
      <c r="F1433"/>
      <c r="G1433"/>
      <c r="H1433"/>
      <c r="I1433"/>
      <c r="J1433"/>
    </row>
    <row r="1434" spans="1:10" ht="12.75" x14ac:dyDescent="0.2">
      <c r="A1434"/>
      <c r="B1434"/>
      <c r="C1434"/>
      <c r="D1434"/>
      <c r="E1434"/>
      <c r="F1434"/>
      <c r="G1434"/>
      <c r="H1434"/>
      <c r="I1434"/>
      <c r="J1434"/>
    </row>
    <row r="1435" spans="1:10" ht="12.75" x14ac:dyDescent="0.2">
      <c r="A1435"/>
      <c r="B1435"/>
      <c r="C1435"/>
      <c r="D1435"/>
      <c r="E1435"/>
      <c r="F1435"/>
      <c r="G1435"/>
      <c r="H1435"/>
      <c r="I1435"/>
      <c r="J1435"/>
    </row>
    <row r="1436" spans="1:10" ht="12.75" x14ac:dyDescent="0.2">
      <c r="A1436"/>
      <c r="B1436"/>
      <c r="C1436"/>
      <c r="D1436"/>
      <c r="E1436"/>
      <c r="F1436"/>
      <c r="G1436"/>
      <c r="H1436"/>
      <c r="I1436"/>
      <c r="J1436"/>
    </row>
    <row r="1437" spans="1:10" ht="12.75" x14ac:dyDescent="0.2">
      <c r="A1437"/>
      <c r="B1437"/>
      <c r="C1437"/>
      <c r="D1437"/>
      <c r="E1437"/>
      <c r="F1437"/>
      <c r="G1437"/>
      <c r="H1437"/>
      <c r="I1437"/>
      <c r="J1437"/>
    </row>
    <row r="1438" spans="1:10" ht="12.75" x14ac:dyDescent="0.2">
      <c r="A1438"/>
      <c r="B1438"/>
      <c r="C1438"/>
      <c r="D1438"/>
      <c r="E1438"/>
      <c r="F1438"/>
      <c r="G1438"/>
      <c r="H1438"/>
      <c r="I1438"/>
      <c r="J1438"/>
    </row>
    <row r="1439" spans="1:10" ht="12.75" x14ac:dyDescent="0.2">
      <c r="A1439"/>
      <c r="B1439"/>
      <c r="C1439"/>
      <c r="D1439"/>
      <c r="E1439"/>
      <c r="F1439"/>
      <c r="G1439"/>
      <c r="H1439"/>
      <c r="I1439"/>
      <c r="J1439"/>
    </row>
    <row r="1440" spans="1:10" ht="12.75" x14ac:dyDescent="0.2">
      <c r="A1440"/>
      <c r="B1440"/>
      <c r="C1440"/>
      <c r="D1440"/>
      <c r="E1440"/>
      <c r="F1440"/>
      <c r="G1440"/>
      <c r="H1440"/>
      <c r="I1440"/>
      <c r="J1440"/>
    </row>
    <row r="1441" spans="1:10" ht="12.75" x14ac:dyDescent="0.2">
      <c r="A1441"/>
      <c r="B1441"/>
      <c r="C1441"/>
      <c r="D1441"/>
      <c r="E1441"/>
      <c r="F1441"/>
      <c r="G1441"/>
      <c r="H1441"/>
      <c r="I1441"/>
      <c r="J1441"/>
    </row>
    <row r="1442" spans="1:10" ht="12.75" x14ac:dyDescent="0.2">
      <c r="A1442"/>
      <c r="B1442"/>
      <c r="C1442"/>
      <c r="D1442"/>
      <c r="E1442"/>
      <c r="F1442"/>
      <c r="G1442"/>
      <c r="H1442"/>
      <c r="I1442"/>
      <c r="J1442"/>
    </row>
    <row r="1443" spans="1:10" ht="12.75" x14ac:dyDescent="0.2">
      <c r="A1443"/>
      <c r="B1443"/>
      <c r="C1443"/>
      <c r="D1443"/>
      <c r="E1443"/>
      <c r="F1443"/>
      <c r="G1443"/>
      <c r="H1443"/>
      <c r="I1443"/>
      <c r="J1443"/>
    </row>
    <row r="1444" spans="1:10" ht="12.75" x14ac:dyDescent="0.2">
      <c r="A1444"/>
      <c r="B1444"/>
      <c r="C1444"/>
      <c r="D1444"/>
      <c r="E1444"/>
      <c r="F1444"/>
      <c r="G1444"/>
      <c r="H1444"/>
      <c r="I1444"/>
      <c r="J1444"/>
    </row>
    <row r="1445" spans="1:10" ht="12.75" x14ac:dyDescent="0.2">
      <c r="A1445"/>
      <c r="B1445"/>
      <c r="C1445"/>
      <c r="D1445"/>
      <c r="E1445"/>
      <c r="F1445"/>
      <c r="G1445"/>
      <c r="H1445"/>
      <c r="I1445"/>
      <c r="J1445"/>
    </row>
    <row r="1446" spans="1:10" ht="12.75" x14ac:dyDescent="0.2">
      <c r="A1446"/>
      <c r="B1446"/>
      <c r="C1446"/>
      <c r="D1446"/>
      <c r="E1446"/>
      <c r="F1446"/>
      <c r="G1446"/>
      <c r="H1446"/>
      <c r="I1446"/>
      <c r="J1446"/>
    </row>
    <row r="1447" spans="1:10" ht="12.75" x14ac:dyDescent="0.2">
      <c r="A1447"/>
      <c r="B1447"/>
      <c r="C1447"/>
      <c r="D1447"/>
      <c r="E1447"/>
      <c r="F1447"/>
      <c r="G1447"/>
      <c r="H1447"/>
      <c r="I1447"/>
      <c r="J1447"/>
    </row>
    <row r="1448" spans="1:10" ht="12.75" x14ac:dyDescent="0.2">
      <c r="A1448"/>
      <c r="B1448"/>
      <c r="C1448"/>
      <c r="D1448"/>
      <c r="E1448"/>
      <c r="F1448"/>
      <c r="G1448"/>
      <c r="H1448"/>
      <c r="I1448"/>
      <c r="J1448"/>
    </row>
    <row r="1449" spans="1:10" ht="12.75" x14ac:dyDescent="0.2">
      <c r="A1449"/>
      <c r="B1449"/>
      <c r="C1449"/>
      <c r="D1449"/>
      <c r="E1449"/>
      <c r="F1449"/>
      <c r="G1449"/>
      <c r="H1449"/>
      <c r="I1449"/>
      <c r="J1449"/>
    </row>
    <row r="1450" spans="1:10" ht="12.75" x14ac:dyDescent="0.2">
      <c r="A1450"/>
      <c r="B1450"/>
      <c r="C1450"/>
      <c r="D1450"/>
      <c r="E1450"/>
      <c r="F1450"/>
      <c r="G1450"/>
      <c r="H1450"/>
      <c r="I1450"/>
      <c r="J1450"/>
    </row>
    <row r="1451" spans="1:10" ht="12.75" x14ac:dyDescent="0.2">
      <c r="A1451"/>
      <c r="B1451"/>
      <c r="C1451"/>
      <c r="D1451"/>
      <c r="E1451"/>
      <c r="F1451"/>
      <c r="G1451"/>
      <c r="H1451"/>
      <c r="I1451"/>
      <c r="J1451"/>
    </row>
    <row r="1452" spans="1:10" ht="12.75" x14ac:dyDescent="0.2">
      <c r="A1452"/>
      <c r="B1452"/>
      <c r="C1452"/>
      <c r="D1452"/>
      <c r="E1452"/>
      <c r="F1452"/>
      <c r="G1452"/>
      <c r="H1452"/>
      <c r="I1452"/>
      <c r="J1452"/>
    </row>
    <row r="1453" spans="1:10" ht="12.75" x14ac:dyDescent="0.2">
      <c r="A1453"/>
      <c r="B1453"/>
      <c r="C1453"/>
      <c r="D1453"/>
      <c r="E1453"/>
      <c r="F1453"/>
      <c r="G1453"/>
      <c r="H1453"/>
      <c r="I1453"/>
      <c r="J1453"/>
    </row>
    <row r="1454" spans="1:10" ht="12.75" x14ac:dyDescent="0.2">
      <c r="A1454"/>
      <c r="B1454"/>
      <c r="C1454"/>
      <c r="D1454"/>
      <c r="E1454"/>
      <c r="F1454"/>
      <c r="G1454"/>
      <c r="H1454"/>
      <c r="I1454"/>
      <c r="J1454"/>
    </row>
    <row r="1455" spans="1:10" ht="12.75" x14ac:dyDescent="0.2">
      <c r="A1455"/>
      <c r="B1455"/>
      <c r="C1455"/>
      <c r="D1455"/>
      <c r="E1455"/>
      <c r="F1455"/>
      <c r="G1455"/>
      <c r="H1455"/>
      <c r="I1455"/>
      <c r="J1455"/>
    </row>
    <row r="1456" spans="1:10" ht="12.75" x14ac:dyDescent="0.2">
      <c r="A1456"/>
      <c r="B1456"/>
      <c r="C1456"/>
      <c r="D1456"/>
      <c r="E1456"/>
      <c r="F1456"/>
      <c r="G1456"/>
      <c r="H1456"/>
      <c r="I1456"/>
      <c r="J1456"/>
    </row>
    <row r="1457" spans="1:10" ht="12.75" x14ac:dyDescent="0.2">
      <c r="A1457"/>
      <c r="B1457"/>
      <c r="C1457"/>
      <c r="D1457"/>
      <c r="E1457"/>
      <c r="F1457"/>
      <c r="G1457"/>
      <c r="H1457"/>
      <c r="I1457"/>
      <c r="J1457"/>
    </row>
    <row r="1458" spans="1:10" ht="12.75" x14ac:dyDescent="0.2">
      <c r="A1458"/>
      <c r="B1458"/>
      <c r="C1458"/>
      <c r="D1458"/>
      <c r="E1458"/>
      <c r="F1458"/>
      <c r="G1458"/>
      <c r="H1458"/>
      <c r="I1458"/>
      <c r="J1458"/>
    </row>
    <row r="1459" spans="1:10" ht="12.75" x14ac:dyDescent="0.2">
      <c r="A1459"/>
      <c r="B1459"/>
      <c r="C1459"/>
      <c r="D1459"/>
      <c r="E1459"/>
      <c r="F1459"/>
      <c r="G1459"/>
      <c r="H1459"/>
      <c r="I1459"/>
      <c r="J1459"/>
    </row>
    <row r="1460" spans="1:10" ht="12.75" x14ac:dyDescent="0.2">
      <c r="A1460"/>
      <c r="B1460"/>
      <c r="C1460"/>
      <c r="D1460"/>
      <c r="E1460"/>
      <c r="F1460"/>
      <c r="G1460"/>
      <c r="H1460"/>
      <c r="I1460"/>
      <c r="J1460"/>
    </row>
    <row r="1461" spans="1:10" ht="12.75" x14ac:dyDescent="0.2">
      <c r="A1461"/>
      <c r="B1461"/>
      <c r="C1461"/>
      <c r="D1461"/>
      <c r="E1461"/>
      <c r="F1461"/>
      <c r="G1461"/>
      <c r="H1461"/>
      <c r="I1461"/>
      <c r="J1461"/>
    </row>
    <row r="1462" spans="1:10" ht="12.75" x14ac:dyDescent="0.2">
      <c r="A1462"/>
      <c r="B1462"/>
      <c r="C1462"/>
      <c r="D1462"/>
      <c r="E1462"/>
      <c r="F1462"/>
      <c r="G1462"/>
      <c r="H1462"/>
      <c r="I1462"/>
      <c r="J1462"/>
    </row>
    <row r="1463" spans="1:10" ht="12.75" x14ac:dyDescent="0.2">
      <c r="A1463"/>
      <c r="B1463"/>
      <c r="C1463"/>
      <c r="D1463"/>
      <c r="E1463"/>
      <c r="F1463"/>
      <c r="G1463"/>
      <c r="H1463"/>
      <c r="I1463"/>
      <c r="J1463"/>
    </row>
    <row r="1464" spans="1:10" ht="12.75" x14ac:dyDescent="0.2">
      <c r="A1464"/>
      <c r="B1464"/>
      <c r="C1464"/>
      <c r="D1464"/>
      <c r="E1464"/>
      <c r="F1464"/>
      <c r="G1464"/>
      <c r="H1464"/>
      <c r="I1464"/>
      <c r="J1464"/>
    </row>
    <row r="1465" spans="1:10" ht="12.75" x14ac:dyDescent="0.2">
      <c r="A1465"/>
      <c r="B1465"/>
      <c r="C1465"/>
      <c r="D1465"/>
      <c r="E1465"/>
      <c r="F1465"/>
      <c r="G1465"/>
      <c r="H1465"/>
      <c r="I1465"/>
      <c r="J1465"/>
    </row>
    <row r="1466" spans="1:10" ht="12.75" x14ac:dyDescent="0.2">
      <c r="A1466"/>
      <c r="B1466"/>
      <c r="C1466"/>
      <c r="D1466"/>
      <c r="E1466"/>
      <c r="F1466"/>
      <c r="G1466"/>
      <c r="H1466"/>
      <c r="I1466"/>
      <c r="J1466"/>
    </row>
    <row r="1467" spans="1:10" ht="12.75" x14ac:dyDescent="0.2">
      <c r="A1467"/>
      <c r="B1467"/>
      <c r="C1467"/>
      <c r="D1467"/>
      <c r="E1467"/>
      <c r="F1467"/>
      <c r="G1467"/>
      <c r="H1467"/>
      <c r="I1467"/>
      <c r="J1467"/>
    </row>
    <row r="1468" spans="1:10" ht="12.75" x14ac:dyDescent="0.2">
      <c r="A1468"/>
      <c r="B1468"/>
      <c r="C1468"/>
      <c r="D1468"/>
      <c r="E1468"/>
      <c r="F1468"/>
      <c r="G1468"/>
      <c r="H1468"/>
      <c r="I1468"/>
      <c r="J1468"/>
    </row>
    <row r="1469" spans="1:10" ht="12.75" x14ac:dyDescent="0.2">
      <c r="A1469"/>
      <c r="B1469"/>
      <c r="C1469"/>
      <c r="D1469"/>
      <c r="E1469"/>
      <c r="F1469"/>
      <c r="G1469"/>
      <c r="H1469"/>
      <c r="I1469"/>
      <c r="J1469"/>
    </row>
    <row r="1470" spans="1:10" ht="12.75" x14ac:dyDescent="0.2">
      <c r="A1470"/>
      <c r="B1470"/>
      <c r="C1470"/>
      <c r="D1470"/>
      <c r="E1470"/>
      <c r="F1470"/>
      <c r="G1470"/>
      <c r="H1470"/>
      <c r="I1470"/>
      <c r="J1470"/>
    </row>
    <row r="1471" spans="1:10" ht="12.75" x14ac:dyDescent="0.2">
      <c r="A1471"/>
      <c r="B1471"/>
      <c r="C1471"/>
      <c r="D1471"/>
      <c r="E1471"/>
      <c r="F1471"/>
      <c r="G1471"/>
      <c r="H1471"/>
      <c r="I1471"/>
      <c r="J1471"/>
    </row>
    <row r="1472" spans="1:10" ht="12.75" x14ac:dyDescent="0.2">
      <c r="A1472"/>
      <c r="B1472"/>
      <c r="C1472"/>
      <c r="D1472"/>
      <c r="E1472"/>
      <c r="F1472"/>
      <c r="G1472"/>
      <c r="H1472"/>
      <c r="I1472"/>
      <c r="J1472"/>
    </row>
    <row r="1473" spans="1:10" ht="12.75" x14ac:dyDescent="0.2">
      <c r="A1473"/>
      <c r="B1473"/>
      <c r="C1473"/>
      <c r="D1473"/>
      <c r="E1473"/>
      <c r="F1473"/>
      <c r="G1473"/>
      <c r="H1473"/>
      <c r="I1473"/>
      <c r="J1473"/>
    </row>
    <row r="1474" spans="1:10" ht="12.75" x14ac:dyDescent="0.2">
      <c r="A1474"/>
      <c r="B1474"/>
      <c r="C1474"/>
      <c r="D1474"/>
      <c r="E1474"/>
      <c r="F1474"/>
      <c r="G1474"/>
      <c r="H1474"/>
      <c r="I1474"/>
      <c r="J1474"/>
    </row>
    <row r="1475" spans="1:10" ht="12.75" x14ac:dyDescent="0.2">
      <c r="A1475"/>
      <c r="B1475"/>
      <c r="C1475"/>
      <c r="D1475"/>
      <c r="E1475"/>
      <c r="F1475"/>
      <c r="G1475"/>
      <c r="H1475"/>
      <c r="I1475"/>
      <c r="J1475"/>
    </row>
    <row r="1476" spans="1:10" ht="12.75" x14ac:dyDescent="0.2">
      <c r="A1476"/>
      <c r="B1476"/>
      <c r="C1476"/>
      <c r="D1476"/>
      <c r="E1476"/>
      <c r="F1476"/>
      <c r="G1476"/>
      <c r="H1476"/>
      <c r="I1476"/>
      <c r="J1476"/>
    </row>
    <row r="1477" spans="1:10" ht="12.75" x14ac:dyDescent="0.2">
      <c r="A1477"/>
      <c r="B1477"/>
      <c r="C1477"/>
      <c r="D1477"/>
      <c r="E1477"/>
      <c r="F1477"/>
      <c r="G1477"/>
      <c r="H1477"/>
      <c r="I1477"/>
      <c r="J1477"/>
    </row>
    <row r="1478" spans="1:10" ht="12.75" x14ac:dyDescent="0.2">
      <c r="A1478"/>
      <c r="B1478"/>
      <c r="C1478"/>
      <c r="D1478"/>
      <c r="E1478"/>
      <c r="F1478"/>
      <c r="G1478"/>
      <c r="H1478"/>
      <c r="I1478"/>
      <c r="J1478"/>
    </row>
    <row r="1479" spans="1:10" ht="12.75" x14ac:dyDescent="0.2">
      <c r="A1479"/>
      <c r="B1479"/>
      <c r="C1479"/>
      <c r="D1479"/>
      <c r="E1479"/>
      <c r="F1479"/>
      <c r="G1479"/>
      <c r="H1479"/>
      <c r="I1479"/>
      <c r="J1479"/>
    </row>
    <row r="1480" spans="1:10" ht="12.75" x14ac:dyDescent="0.2">
      <c r="A1480"/>
      <c r="B1480"/>
      <c r="C1480"/>
      <c r="D1480"/>
      <c r="E1480"/>
      <c r="F1480"/>
      <c r="G1480"/>
      <c r="H1480"/>
      <c r="I1480"/>
      <c r="J1480"/>
    </row>
    <row r="1481" spans="1:10" ht="12.75" x14ac:dyDescent="0.2">
      <c r="A1481"/>
      <c r="B1481"/>
      <c r="C1481"/>
      <c r="D1481"/>
      <c r="E1481"/>
      <c r="F1481"/>
      <c r="G1481"/>
      <c r="H1481"/>
      <c r="I1481"/>
      <c r="J1481"/>
    </row>
    <row r="1482" spans="1:10" ht="12.75" x14ac:dyDescent="0.2">
      <c r="A1482"/>
      <c r="B1482"/>
      <c r="C1482"/>
      <c r="D1482"/>
      <c r="E1482"/>
      <c r="F1482"/>
      <c r="G1482"/>
      <c r="H1482"/>
      <c r="I1482"/>
      <c r="J1482"/>
    </row>
    <row r="1483" spans="1:10" ht="12.75" x14ac:dyDescent="0.2">
      <c r="A1483"/>
      <c r="B1483"/>
      <c r="C1483"/>
      <c r="D1483"/>
      <c r="E1483"/>
      <c r="F1483"/>
      <c r="G1483"/>
      <c r="H1483"/>
      <c r="I1483"/>
      <c r="J1483"/>
    </row>
    <row r="1484" spans="1:10" ht="12.75" x14ac:dyDescent="0.2">
      <c r="A1484"/>
      <c r="B1484"/>
      <c r="C1484"/>
      <c r="D1484"/>
      <c r="E1484"/>
      <c r="F1484"/>
      <c r="G1484"/>
      <c r="H1484"/>
      <c r="I1484"/>
      <c r="J1484"/>
    </row>
    <row r="1485" spans="1:10" ht="12.75" x14ac:dyDescent="0.2">
      <c r="A1485"/>
      <c r="B1485"/>
      <c r="C1485"/>
      <c r="D1485"/>
      <c r="E1485"/>
      <c r="F1485"/>
      <c r="G1485"/>
      <c r="H1485"/>
      <c r="I1485"/>
      <c r="J1485"/>
    </row>
    <row r="1486" spans="1:10" ht="12.75" x14ac:dyDescent="0.2">
      <c r="A1486"/>
      <c r="B1486"/>
      <c r="C1486"/>
      <c r="D1486"/>
      <c r="E1486"/>
      <c r="F1486"/>
      <c r="G1486"/>
      <c r="H1486"/>
      <c r="I1486"/>
      <c r="J1486"/>
    </row>
    <row r="1487" spans="1:10" ht="12.75" x14ac:dyDescent="0.2">
      <c r="A1487"/>
      <c r="B1487"/>
      <c r="C1487"/>
      <c r="D1487"/>
      <c r="E1487"/>
      <c r="F1487"/>
      <c r="G1487"/>
      <c r="H1487"/>
      <c r="I1487"/>
      <c r="J1487"/>
    </row>
    <row r="1488" spans="1:10" ht="12.75" x14ac:dyDescent="0.2">
      <c r="A1488"/>
      <c r="B1488"/>
      <c r="C1488"/>
      <c r="D1488"/>
      <c r="E1488"/>
      <c r="F1488"/>
      <c r="G1488"/>
      <c r="H1488"/>
      <c r="I1488"/>
      <c r="J1488"/>
    </row>
    <row r="1489" spans="1:10" ht="12.75" x14ac:dyDescent="0.2">
      <c r="A1489"/>
      <c r="B1489"/>
      <c r="C1489"/>
      <c r="D1489"/>
      <c r="E1489"/>
      <c r="F1489"/>
      <c r="G1489"/>
      <c r="H1489"/>
      <c r="I1489"/>
      <c r="J1489"/>
    </row>
    <row r="1490" spans="1:10" ht="12.75" x14ac:dyDescent="0.2">
      <c r="A1490"/>
      <c r="B1490"/>
      <c r="C1490"/>
      <c r="D1490"/>
      <c r="E1490"/>
      <c r="F1490"/>
      <c r="G1490"/>
      <c r="H1490"/>
      <c r="I1490"/>
      <c r="J1490"/>
    </row>
    <row r="1491" spans="1:10" ht="12.75" x14ac:dyDescent="0.2">
      <c r="A1491"/>
      <c r="B1491"/>
      <c r="C1491"/>
      <c r="D1491"/>
      <c r="E1491"/>
      <c r="F1491"/>
      <c r="G1491"/>
      <c r="H1491"/>
      <c r="I1491"/>
      <c r="J1491"/>
    </row>
    <row r="1492" spans="1:10" ht="12.75" x14ac:dyDescent="0.2">
      <c r="A1492"/>
      <c r="B1492"/>
      <c r="C1492"/>
      <c r="D1492"/>
      <c r="E1492"/>
      <c r="F1492"/>
      <c r="G1492"/>
      <c r="H1492"/>
      <c r="I1492"/>
      <c r="J1492"/>
    </row>
    <row r="1493" spans="1:10" ht="12.75" x14ac:dyDescent="0.2">
      <c r="A1493"/>
      <c r="B1493"/>
      <c r="C1493"/>
      <c r="D1493"/>
      <c r="E1493"/>
      <c r="F1493"/>
      <c r="G1493"/>
      <c r="H1493"/>
      <c r="I1493"/>
      <c r="J1493"/>
    </row>
    <row r="1494" spans="1:10" ht="12.75" x14ac:dyDescent="0.2">
      <c r="A1494"/>
      <c r="B1494"/>
      <c r="C1494"/>
      <c r="D1494"/>
      <c r="E1494"/>
      <c r="F1494"/>
      <c r="G1494"/>
      <c r="H1494"/>
      <c r="I1494"/>
      <c r="J1494"/>
    </row>
    <row r="1495" spans="1:10" ht="12.75" x14ac:dyDescent="0.2">
      <c r="A1495"/>
      <c r="B1495"/>
      <c r="C1495"/>
      <c r="D1495"/>
      <c r="E1495"/>
      <c r="F1495"/>
      <c r="G1495"/>
      <c r="H1495"/>
      <c r="I1495"/>
      <c r="J1495"/>
    </row>
    <row r="1496" spans="1:10" ht="12.75" x14ac:dyDescent="0.2">
      <c r="A1496"/>
      <c r="B1496"/>
      <c r="C1496"/>
      <c r="D1496"/>
      <c r="E1496"/>
      <c r="F1496"/>
      <c r="G1496"/>
      <c r="H1496"/>
      <c r="I1496"/>
      <c r="J1496"/>
    </row>
    <row r="1497" spans="1:10" ht="12.75" x14ac:dyDescent="0.2">
      <c r="A1497"/>
      <c r="B1497"/>
      <c r="C1497"/>
      <c r="D1497"/>
      <c r="E1497"/>
      <c r="F1497"/>
      <c r="G1497"/>
      <c r="H1497"/>
      <c r="I1497"/>
      <c r="J1497"/>
    </row>
    <row r="1498" spans="1:10" ht="12.75" x14ac:dyDescent="0.2">
      <c r="A1498"/>
      <c r="B1498"/>
      <c r="C1498"/>
      <c r="D1498"/>
      <c r="E1498"/>
      <c r="F1498"/>
      <c r="G1498"/>
      <c r="H1498"/>
      <c r="I1498"/>
      <c r="J1498"/>
    </row>
    <row r="1499" spans="1:10" ht="12.75" x14ac:dyDescent="0.2">
      <c r="A1499"/>
      <c r="B1499"/>
      <c r="C1499"/>
      <c r="D1499"/>
      <c r="E1499"/>
      <c r="F1499"/>
      <c r="G1499"/>
      <c r="H1499"/>
      <c r="I1499"/>
      <c r="J1499"/>
    </row>
    <row r="1500" spans="1:10" ht="12.75" x14ac:dyDescent="0.2">
      <c r="A1500"/>
      <c r="B1500"/>
      <c r="C1500"/>
      <c r="D1500"/>
      <c r="E1500"/>
      <c r="F1500"/>
      <c r="G1500"/>
      <c r="H1500"/>
      <c r="I1500"/>
      <c r="J1500"/>
    </row>
    <row r="1501" spans="1:10" ht="12.75" x14ac:dyDescent="0.2">
      <c r="A1501"/>
      <c r="B1501"/>
      <c r="C1501"/>
      <c r="D1501"/>
      <c r="E1501"/>
      <c r="F1501"/>
      <c r="G1501"/>
      <c r="H1501"/>
      <c r="I1501"/>
      <c r="J1501"/>
    </row>
    <row r="1502" spans="1:10" ht="12.75" x14ac:dyDescent="0.2">
      <c r="A1502"/>
      <c r="B1502"/>
      <c r="C1502"/>
      <c r="D1502"/>
      <c r="E1502"/>
      <c r="F1502"/>
      <c r="G1502"/>
      <c r="H1502"/>
      <c r="I1502"/>
      <c r="J1502"/>
    </row>
    <row r="1503" spans="1:10" ht="12.75" x14ac:dyDescent="0.2">
      <c r="A1503"/>
      <c r="B1503"/>
      <c r="C1503"/>
      <c r="D1503"/>
      <c r="E1503"/>
      <c r="F1503"/>
      <c r="G1503"/>
      <c r="H1503"/>
      <c r="I1503"/>
      <c r="J1503"/>
    </row>
    <row r="1504" spans="1:10" ht="12.75" x14ac:dyDescent="0.2">
      <c r="A1504"/>
      <c r="B1504"/>
      <c r="C1504"/>
      <c r="D1504"/>
      <c r="E1504"/>
      <c r="F1504"/>
      <c r="G1504"/>
      <c r="H1504"/>
      <c r="I1504"/>
      <c r="J1504"/>
    </row>
    <row r="1505" spans="1:10" ht="12.75" x14ac:dyDescent="0.2">
      <c r="A1505"/>
      <c r="B1505"/>
      <c r="C1505"/>
      <c r="D1505"/>
      <c r="E1505"/>
      <c r="F1505"/>
      <c r="G1505"/>
      <c r="H1505"/>
      <c r="I1505"/>
      <c r="J1505"/>
    </row>
    <row r="1506" spans="1:10" ht="12.75" x14ac:dyDescent="0.2">
      <c r="A1506"/>
      <c r="B1506"/>
      <c r="C1506"/>
      <c r="D1506"/>
      <c r="E1506"/>
      <c r="F1506"/>
      <c r="G1506"/>
      <c r="H1506"/>
      <c r="I1506"/>
      <c r="J1506"/>
    </row>
    <row r="1507" spans="1:10" ht="12.75" x14ac:dyDescent="0.2">
      <c r="A1507"/>
      <c r="B1507"/>
      <c r="C1507"/>
      <c r="D1507"/>
      <c r="E1507"/>
      <c r="F1507"/>
      <c r="G1507"/>
      <c r="H1507"/>
      <c r="I1507"/>
      <c r="J1507"/>
    </row>
    <row r="1508" spans="1:10" ht="12.75" x14ac:dyDescent="0.2">
      <c r="A1508"/>
      <c r="B1508"/>
      <c r="C1508"/>
      <c r="D1508"/>
      <c r="E1508"/>
      <c r="F1508"/>
      <c r="G1508"/>
      <c r="H1508"/>
      <c r="I1508"/>
      <c r="J1508"/>
    </row>
    <row r="1509" spans="1:10" ht="12.75" x14ac:dyDescent="0.2">
      <c r="A1509"/>
      <c r="B1509"/>
      <c r="C1509"/>
      <c r="D1509"/>
      <c r="E1509"/>
      <c r="F1509"/>
      <c r="G1509"/>
      <c r="H1509"/>
      <c r="I1509"/>
      <c r="J1509"/>
    </row>
    <row r="1510" spans="1:10" ht="12.75" x14ac:dyDescent="0.2">
      <c r="A1510"/>
      <c r="B1510"/>
      <c r="C1510"/>
      <c r="D1510"/>
      <c r="E1510"/>
      <c r="F1510"/>
      <c r="G1510"/>
      <c r="H1510"/>
      <c r="I1510"/>
      <c r="J1510"/>
    </row>
    <row r="1511" spans="1:10" ht="12.75" x14ac:dyDescent="0.2">
      <c r="A1511"/>
      <c r="B1511"/>
      <c r="C1511"/>
      <c r="D1511"/>
      <c r="E1511"/>
      <c r="F1511"/>
      <c r="G1511"/>
      <c r="H1511"/>
      <c r="I1511"/>
      <c r="J1511"/>
    </row>
    <row r="1512" spans="1:10" ht="12.75" x14ac:dyDescent="0.2">
      <c r="A1512"/>
      <c r="B1512"/>
      <c r="C1512"/>
      <c r="D1512"/>
      <c r="E1512"/>
      <c r="F1512"/>
      <c r="G1512"/>
      <c r="H1512"/>
      <c r="I1512"/>
      <c r="J1512"/>
    </row>
    <row r="1513" spans="1:10" ht="12.75" x14ac:dyDescent="0.2">
      <c r="A1513"/>
      <c r="B1513"/>
      <c r="C1513"/>
      <c r="D1513"/>
      <c r="E1513"/>
      <c r="F1513"/>
      <c r="G1513"/>
      <c r="H1513"/>
      <c r="I1513"/>
      <c r="J1513"/>
    </row>
    <row r="1514" spans="1:10" ht="12.75" x14ac:dyDescent="0.2">
      <c r="A1514"/>
      <c r="B1514"/>
      <c r="C1514"/>
      <c r="D1514"/>
      <c r="E1514"/>
      <c r="F1514"/>
      <c r="G1514"/>
      <c r="H1514"/>
      <c r="I1514"/>
      <c r="J1514"/>
    </row>
    <row r="1515" spans="1:10" ht="12.75" x14ac:dyDescent="0.2">
      <c r="A1515"/>
      <c r="B1515"/>
      <c r="C1515"/>
      <c r="D1515"/>
      <c r="E1515"/>
      <c r="F1515"/>
      <c r="G1515"/>
      <c r="H1515"/>
      <c r="I1515"/>
      <c r="J1515"/>
    </row>
    <row r="1516" spans="1:10" ht="12.75" x14ac:dyDescent="0.2">
      <c r="A1516"/>
      <c r="B1516"/>
      <c r="C1516"/>
      <c r="D1516"/>
      <c r="E1516"/>
      <c r="F1516"/>
      <c r="G1516"/>
      <c r="H1516"/>
      <c r="I1516"/>
      <c r="J1516"/>
    </row>
    <row r="1517" spans="1:10" ht="12.75" x14ac:dyDescent="0.2">
      <c r="A1517"/>
      <c r="B1517"/>
      <c r="C1517"/>
      <c r="D1517"/>
      <c r="E1517"/>
      <c r="F1517"/>
      <c r="G1517"/>
      <c r="H1517"/>
      <c r="I1517"/>
      <c r="J1517"/>
    </row>
    <row r="1518" spans="1:10" ht="12.75" x14ac:dyDescent="0.2">
      <c r="A1518"/>
      <c r="B1518"/>
      <c r="C1518"/>
      <c r="D1518"/>
      <c r="E1518"/>
      <c r="F1518"/>
      <c r="G1518"/>
      <c r="H1518"/>
      <c r="I1518"/>
      <c r="J1518"/>
    </row>
    <row r="1519" spans="1:10" ht="12.75" x14ac:dyDescent="0.2">
      <c r="A1519"/>
      <c r="B1519"/>
      <c r="C1519"/>
      <c r="D1519"/>
      <c r="E1519"/>
      <c r="F1519"/>
      <c r="G1519"/>
      <c r="H1519"/>
      <c r="I1519"/>
      <c r="J1519"/>
    </row>
    <row r="1520" spans="1:10" ht="12.75" x14ac:dyDescent="0.2">
      <c r="A1520"/>
      <c r="B1520"/>
      <c r="C1520"/>
      <c r="D1520"/>
      <c r="E1520"/>
      <c r="F1520"/>
      <c r="G1520"/>
      <c r="H1520"/>
      <c r="I1520"/>
      <c r="J1520"/>
    </row>
    <row r="1521" spans="1:10" ht="12.75" x14ac:dyDescent="0.2">
      <c r="A1521"/>
      <c r="B1521"/>
      <c r="C1521"/>
      <c r="D1521"/>
      <c r="E1521"/>
      <c r="F1521"/>
      <c r="G1521"/>
      <c r="H1521"/>
      <c r="I1521"/>
      <c r="J1521"/>
    </row>
    <row r="1522" spans="1:10" ht="12.75" x14ac:dyDescent="0.2">
      <c r="A1522"/>
      <c r="B1522"/>
      <c r="C1522"/>
      <c r="D1522"/>
      <c r="E1522"/>
      <c r="F1522"/>
      <c r="G1522"/>
      <c r="H1522"/>
      <c r="I1522"/>
      <c r="J1522"/>
    </row>
    <row r="1523" spans="1:10" ht="12.75" x14ac:dyDescent="0.2">
      <c r="A1523"/>
      <c r="B1523"/>
      <c r="C1523"/>
      <c r="D1523"/>
      <c r="E1523"/>
      <c r="F1523"/>
      <c r="G1523"/>
      <c r="H1523"/>
      <c r="I1523"/>
      <c r="J1523"/>
    </row>
    <row r="1524" spans="1:10" ht="12.75" x14ac:dyDescent="0.2">
      <c r="A1524"/>
      <c r="B1524"/>
      <c r="C1524"/>
      <c r="D1524"/>
      <c r="E1524"/>
      <c r="F1524"/>
      <c r="G1524"/>
      <c r="H1524"/>
      <c r="I1524"/>
      <c r="J1524"/>
    </row>
    <row r="1525" spans="1:10" ht="12.75" x14ac:dyDescent="0.2">
      <c r="A1525"/>
      <c r="B1525"/>
      <c r="C1525"/>
      <c r="D1525"/>
      <c r="E1525"/>
      <c r="F1525"/>
      <c r="G1525"/>
      <c r="H1525"/>
      <c r="I1525"/>
      <c r="J1525"/>
    </row>
    <row r="1526" spans="1:10" ht="12.75" x14ac:dyDescent="0.2">
      <c r="A1526"/>
      <c r="B1526"/>
      <c r="C1526"/>
      <c r="D1526"/>
      <c r="E1526"/>
      <c r="F1526"/>
      <c r="G1526"/>
      <c r="H1526"/>
      <c r="I1526"/>
      <c r="J1526"/>
    </row>
    <row r="1527" spans="1:10" ht="12.75" x14ac:dyDescent="0.2">
      <c r="A1527"/>
      <c r="B1527"/>
      <c r="C1527"/>
      <c r="D1527"/>
      <c r="E1527"/>
      <c r="F1527"/>
      <c r="G1527"/>
      <c r="H1527"/>
      <c r="I1527"/>
      <c r="J1527"/>
    </row>
    <row r="1528" spans="1:10" ht="12.75" x14ac:dyDescent="0.2">
      <c r="A1528"/>
      <c r="B1528"/>
      <c r="C1528"/>
      <c r="D1528"/>
      <c r="E1528"/>
      <c r="F1528"/>
      <c r="G1528"/>
      <c r="H1528"/>
      <c r="I1528"/>
      <c r="J1528"/>
    </row>
    <row r="1529" spans="1:10" ht="12.75" x14ac:dyDescent="0.2">
      <c r="A1529"/>
      <c r="B1529"/>
      <c r="C1529"/>
      <c r="D1529"/>
      <c r="E1529"/>
      <c r="F1529"/>
      <c r="G1529"/>
      <c r="H1529"/>
      <c r="I1529"/>
      <c r="J1529"/>
    </row>
    <row r="1530" spans="1:10" ht="12.75" x14ac:dyDescent="0.2">
      <c r="A1530"/>
      <c r="B1530"/>
      <c r="C1530"/>
      <c r="D1530"/>
      <c r="E1530"/>
      <c r="F1530"/>
      <c r="G1530"/>
      <c r="H1530"/>
      <c r="I1530"/>
      <c r="J1530"/>
    </row>
    <row r="1531" spans="1:10" ht="12.75" x14ac:dyDescent="0.2">
      <c r="A1531"/>
      <c r="B1531"/>
      <c r="C1531"/>
      <c r="D1531"/>
      <c r="E1531"/>
      <c r="F1531"/>
      <c r="G1531"/>
      <c r="H1531"/>
      <c r="I1531"/>
      <c r="J1531"/>
    </row>
    <row r="1532" spans="1:10" ht="12.75" x14ac:dyDescent="0.2">
      <c r="A1532"/>
      <c r="B1532"/>
      <c r="C1532"/>
      <c r="D1532"/>
      <c r="E1532"/>
      <c r="F1532"/>
      <c r="G1532"/>
      <c r="H1532"/>
      <c r="I1532"/>
      <c r="J1532"/>
    </row>
    <row r="1533" spans="1:10" ht="12.75" x14ac:dyDescent="0.2">
      <c r="A1533"/>
      <c r="B1533"/>
      <c r="C1533"/>
      <c r="D1533"/>
      <c r="E1533"/>
      <c r="F1533"/>
      <c r="G1533"/>
      <c r="H1533"/>
      <c r="I1533"/>
      <c r="J1533"/>
    </row>
    <row r="1534" spans="1:10" ht="12.75" x14ac:dyDescent="0.2">
      <c r="A1534"/>
      <c r="B1534"/>
      <c r="C1534"/>
      <c r="D1534"/>
      <c r="E1534"/>
      <c r="F1534"/>
      <c r="G1534"/>
      <c r="H1534"/>
      <c r="I1534"/>
      <c r="J1534"/>
    </row>
    <row r="1535" spans="1:10" ht="12.75" x14ac:dyDescent="0.2">
      <c r="A1535"/>
      <c r="B1535"/>
      <c r="C1535"/>
      <c r="D1535"/>
      <c r="E1535"/>
      <c r="F1535"/>
      <c r="G1535"/>
      <c r="H1535"/>
      <c r="I1535"/>
      <c r="J1535"/>
    </row>
    <row r="1536" spans="1:10" ht="12.75" x14ac:dyDescent="0.2">
      <c r="A1536"/>
      <c r="B1536"/>
      <c r="C1536"/>
      <c r="D1536"/>
      <c r="E1536"/>
      <c r="F1536"/>
      <c r="G1536"/>
      <c r="H1536"/>
      <c r="I1536"/>
      <c r="J1536"/>
    </row>
    <row r="1537" spans="1:10" ht="12.75" x14ac:dyDescent="0.2">
      <c r="A1537"/>
      <c r="B1537"/>
      <c r="C1537"/>
      <c r="D1537"/>
      <c r="E1537"/>
      <c r="F1537"/>
      <c r="G1537"/>
      <c r="H1537"/>
      <c r="I1537"/>
      <c r="J1537"/>
    </row>
    <row r="1538" spans="1:10" ht="12.75" x14ac:dyDescent="0.2">
      <c r="A1538"/>
      <c r="B1538"/>
      <c r="C1538"/>
      <c r="D1538"/>
      <c r="E1538"/>
      <c r="F1538"/>
      <c r="G1538"/>
      <c r="H1538"/>
      <c r="I1538"/>
      <c r="J1538"/>
    </row>
    <row r="1539" spans="1:10" ht="12.75" x14ac:dyDescent="0.2">
      <c r="A1539"/>
      <c r="B1539"/>
      <c r="C1539"/>
      <c r="D1539"/>
      <c r="E1539"/>
      <c r="F1539"/>
      <c r="G1539"/>
      <c r="H1539"/>
      <c r="I1539"/>
      <c r="J1539"/>
    </row>
    <row r="1540" spans="1:10" ht="12.75" x14ac:dyDescent="0.2">
      <c r="A1540"/>
      <c r="B1540"/>
      <c r="C1540"/>
      <c r="D1540"/>
      <c r="E1540"/>
      <c r="F1540"/>
      <c r="G1540"/>
      <c r="H1540"/>
      <c r="I1540"/>
      <c r="J1540"/>
    </row>
    <row r="1541" spans="1:10" ht="12.75" x14ac:dyDescent="0.2">
      <c r="A1541"/>
      <c r="B1541"/>
      <c r="C1541"/>
      <c r="D1541"/>
      <c r="E1541"/>
      <c r="F1541"/>
      <c r="G1541"/>
      <c r="H1541"/>
      <c r="I1541"/>
      <c r="J1541"/>
    </row>
    <row r="1542" spans="1:10" ht="12.75" x14ac:dyDescent="0.2">
      <c r="A1542"/>
      <c r="B1542"/>
      <c r="C1542"/>
      <c r="D1542"/>
      <c r="E1542"/>
      <c r="F1542"/>
      <c r="G1542"/>
      <c r="H1542"/>
      <c r="I1542"/>
      <c r="J1542"/>
    </row>
    <row r="1543" spans="1:10" ht="12.75" x14ac:dyDescent="0.2">
      <c r="A1543"/>
      <c r="B1543"/>
      <c r="C1543"/>
      <c r="D1543"/>
      <c r="E1543"/>
      <c r="F1543"/>
      <c r="G1543"/>
      <c r="H1543"/>
      <c r="I1543"/>
      <c r="J1543"/>
    </row>
    <row r="1544" spans="1:10" ht="12.75" x14ac:dyDescent="0.2">
      <c r="A1544"/>
      <c r="B1544"/>
      <c r="C1544"/>
      <c r="D1544"/>
      <c r="E1544"/>
      <c r="F1544"/>
      <c r="G1544"/>
      <c r="H1544"/>
      <c r="I1544"/>
      <c r="J1544"/>
    </row>
    <row r="1545" spans="1:10" ht="12.75" x14ac:dyDescent="0.2">
      <c r="A1545"/>
      <c r="B1545"/>
      <c r="C1545"/>
      <c r="D1545"/>
      <c r="E1545"/>
      <c r="F1545"/>
      <c r="G1545"/>
      <c r="H1545"/>
      <c r="I1545"/>
      <c r="J1545"/>
    </row>
    <row r="1546" spans="1:10" ht="12.75" x14ac:dyDescent="0.2">
      <c r="A1546"/>
      <c r="B1546"/>
      <c r="C1546"/>
      <c r="D1546"/>
      <c r="E1546"/>
      <c r="F1546"/>
      <c r="G1546"/>
      <c r="H1546"/>
      <c r="I1546"/>
      <c r="J1546"/>
    </row>
    <row r="1547" spans="1:10" ht="12.75" x14ac:dyDescent="0.2">
      <c r="A1547"/>
      <c r="B1547"/>
      <c r="C1547"/>
      <c r="D1547"/>
      <c r="E1547"/>
      <c r="F1547"/>
      <c r="G1547"/>
      <c r="H1547"/>
      <c r="I1547"/>
      <c r="J1547"/>
    </row>
    <row r="1548" spans="1:10" ht="12.75" x14ac:dyDescent="0.2">
      <c r="A1548"/>
      <c r="B1548"/>
      <c r="C1548"/>
      <c r="D1548"/>
      <c r="E1548"/>
      <c r="F1548"/>
      <c r="G1548"/>
      <c r="H1548"/>
      <c r="I1548"/>
      <c r="J1548"/>
    </row>
    <row r="1549" spans="1:10" ht="12.75" x14ac:dyDescent="0.2">
      <c r="A1549"/>
      <c r="B1549"/>
      <c r="C1549"/>
      <c r="D1549"/>
      <c r="E1549"/>
      <c r="F1549"/>
      <c r="G1549"/>
      <c r="H1549"/>
      <c r="I1549"/>
      <c r="J1549"/>
    </row>
    <row r="1550" spans="1:10" ht="12.75" x14ac:dyDescent="0.2">
      <c r="A1550"/>
      <c r="B1550"/>
      <c r="C1550"/>
      <c r="D1550"/>
      <c r="E1550"/>
      <c r="F1550"/>
      <c r="G1550"/>
      <c r="H1550"/>
      <c r="I1550"/>
      <c r="J1550"/>
    </row>
    <row r="1551" spans="1:10" ht="12.75" x14ac:dyDescent="0.2">
      <c r="A1551"/>
      <c r="B1551"/>
      <c r="C1551"/>
      <c r="D1551"/>
      <c r="E1551"/>
      <c r="F1551"/>
      <c r="G1551"/>
      <c r="H1551"/>
      <c r="I1551"/>
      <c r="J1551"/>
    </row>
    <row r="1552" spans="1:10" ht="12.75" x14ac:dyDescent="0.2">
      <c r="A1552"/>
      <c r="B1552"/>
      <c r="C1552"/>
      <c r="D1552"/>
      <c r="E1552"/>
      <c r="F1552"/>
      <c r="G1552"/>
      <c r="H1552"/>
      <c r="I1552"/>
      <c r="J1552"/>
    </row>
    <row r="1553" spans="1:10" ht="12.75" x14ac:dyDescent="0.2">
      <c r="A1553"/>
      <c r="B1553"/>
      <c r="C1553"/>
      <c r="D1553"/>
      <c r="E1553"/>
      <c r="F1553"/>
      <c r="G1553"/>
      <c r="H1553"/>
      <c r="I1553"/>
      <c r="J1553"/>
    </row>
    <row r="1554" spans="1:10" ht="12.75" x14ac:dyDescent="0.2">
      <c r="A1554"/>
      <c r="B1554"/>
      <c r="C1554"/>
      <c r="D1554"/>
      <c r="E1554"/>
      <c r="F1554"/>
      <c r="G1554"/>
      <c r="H1554"/>
      <c r="I1554"/>
      <c r="J1554"/>
    </row>
    <row r="1555" spans="1:10" ht="12.75" x14ac:dyDescent="0.2">
      <c r="A1555"/>
      <c r="B1555"/>
      <c r="C1555"/>
      <c r="D1555"/>
      <c r="E1555"/>
      <c r="F1555"/>
      <c r="G1555"/>
      <c r="H1555"/>
      <c r="I1555"/>
      <c r="J1555"/>
    </row>
    <row r="1556" spans="1:10" ht="12.75" x14ac:dyDescent="0.2">
      <c r="A1556"/>
      <c r="B1556"/>
      <c r="C1556"/>
      <c r="D1556"/>
      <c r="E1556"/>
      <c r="F1556"/>
      <c r="G1556"/>
      <c r="H1556"/>
      <c r="I1556"/>
      <c r="J1556"/>
    </row>
    <row r="1557" spans="1:10" ht="12.75" x14ac:dyDescent="0.2">
      <c r="A1557"/>
      <c r="B1557"/>
      <c r="C1557"/>
      <c r="D1557"/>
      <c r="E1557"/>
      <c r="F1557"/>
      <c r="G1557"/>
      <c r="H1557"/>
      <c r="I1557"/>
      <c r="J1557"/>
    </row>
    <row r="1558" spans="1:10" ht="12.75" x14ac:dyDescent="0.2">
      <c r="A1558"/>
      <c r="B1558"/>
      <c r="C1558"/>
      <c r="D1558"/>
      <c r="E1558"/>
      <c r="F1558"/>
      <c r="G1558"/>
      <c r="H1558"/>
      <c r="I1558"/>
      <c r="J1558"/>
    </row>
    <row r="1559" spans="1:10" ht="12.75" x14ac:dyDescent="0.2">
      <c r="A1559"/>
      <c r="B1559"/>
      <c r="C1559"/>
      <c r="D1559"/>
      <c r="E1559"/>
      <c r="F1559"/>
      <c r="G1559"/>
      <c r="H1559"/>
      <c r="I1559"/>
      <c r="J1559"/>
    </row>
    <row r="1560" spans="1:10" ht="12.75" x14ac:dyDescent="0.2">
      <c r="A1560"/>
      <c r="B1560"/>
      <c r="C1560"/>
      <c r="D1560"/>
      <c r="E1560"/>
      <c r="F1560"/>
      <c r="G1560"/>
      <c r="H1560"/>
      <c r="I1560"/>
      <c r="J1560"/>
    </row>
    <row r="1561" spans="1:10" ht="12.75" x14ac:dyDescent="0.2">
      <c r="A1561"/>
      <c r="B1561"/>
      <c r="C1561"/>
      <c r="D1561"/>
      <c r="E1561"/>
      <c r="F1561"/>
      <c r="G1561"/>
      <c r="H1561"/>
      <c r="I1561"/>
      <c r="J1561"/>
    </row>
    <row r="1562" spans="1:10" ht="12.75" x14ac:dyDescent="0.2">
      <c r="A1562"/>
      <c r="B1562"/>
      <c r="C1562"/>
      <c r="D1562"/>
      <c r="E1562"/>
      <c r="F1562"/>
      <c r="G1562"/>
      <c r="H1562"/>
      <c r="I1562"/>
      <c r="J1562"/>
    </row>
    <row r="1563" spans="1:10" ht="12.75" x14ac:dyDescent="0.2">
      <c r="A1563"/>
      <c r="B1563"/>
      <c r="C1563"/>
      <c r="D1563"/>
      <c r="E1563"/>
      <c r="F1563"/>
      <c r="G1563"/>
      <c r="H1563"/>
      <c r="I1563"/>
      <c r="J1563"/>
    </row>
    <row r="1564" spans="1:10" ht="12.75" x14ac:dyDescent="0.2">
      <c r="A1564"/>
      <c r="B1564"/>
      <c r="C1564"/>
      <c r="D1564"/>
      <c r="E1564"/>
      <c r="F1564"/>
      <c r="G1564"/>
      <c r="H1564"/>
      <c r="I1564"/>
      <c r="J1564"/>
    </row>
    <row r="1565" spans="1:10" ht="12.75" x14ac:dyDescent="0.2">
      <c r="A1565"/>
      <c r="B1565"/>
      <c r="C1565"/>
      <c r="D1565"/>
      <c r="E1565"/>
      <c r="F1565"/>
      <c r="G1565"/>
      <c r="H1565"/>
      <c r="I1565"/>
      <c r="J1565"/>
    </row>
    <row r="1566" spans="1:10" ht="12.75" x14ac:dyDescent="0.2">
      <c r="A1566"/>
      <c r="B1566"/>
      <c r="C1566"/>
      <c r="D1566"/>
      <c r="E1566"/>
      <c r="F1566"/>
      <c r="G1566"/>
      <c r="H1566"/>
      <c r="I1566"/>
      <c r="J1566"/>
    </row>
    <row r="1567" spans="1:10" ht="12.75" x14ac:dyDescent="0.2">
      <c r="A1567"/>
      <c r="B1567"/>
      <c r="C1567"/>
      <c r="D1567"/>
      <c r="E1567"/>
      <c r="F1567"/>
      <c r="G1567"/>
      <c r="H1567"/>
      <c r="I1567"/>
      <c r="J1567"/>
    </row>
    <row r="1568" spans="1:10" ht="12.75" x14ac:dyDescent="0.2">
      <c r="A1568"/>
      <c r="B1568"/>
      <c r="C1568"/>
      <c r="D1568"/>
      <c r="E1568"/>
      <c r="F1568"/>
      <c r="G1568"/>
      <c r="H1568"/>
      <c r="I1568"/>
      <c r="J1568"/>
    </row>
    <row r="1569" spans="1:10" ht="12.75" x14ac:dyDescent="0.2">
      <c r="A1569"/>
      <c r="B1569"/>
      <c r="C1569"/>
      <c r="D1569"/>
      <c r="E1569"/>
      <c r="F1569"/>
      <c r="G1569"/>
      <c r="H1569"/>
      <c r="I1569"/>
      <c r="J1569"/>
    </row>
    <row r="1570" spans="1:10" ht="12.75" x14ac:dyDescent="0.2">
      <c r="A1570"/>
      <c r="B1570"/>
      <c r="C1570"/>
      <c r="D1570"/>
      <c r="E1570"/>
      <c r="F1570"/>
      <c r="G1570"/>
      <c r="H1570"/>
      <c r="I1570"/>
      <c r="J1570"/>
    </row>
    <row r="1571" spans="1:10" ht="12.75" x14ac:dyDescent="0.2">
      <c r="A1571"/>
      <c r="B1571"/>
      <c r="C1571"/>
      <c r="D1571"/>
      <c r="E1571"/>
      <c r="F1571"/>
      <c r="G1571"/>
      <c r="H1571"/>
      <c r="I1571"/>
      <c r="J1571"/>
    </row>
    <row r="1572" spans="1:10" ht="12.75" x14ac:dyDescent="0.2">
      <c r="A1572"/>
      <c r="B1572"/>
      <c r="C1572"/>
      <c r="D1572"/>
      <c r="E1572"/>
      <c r="F1572"/>
      <c r="G1572"/>
      <c r="H1572"/>
      <c r="I1572"/>
      <c r="J1572"/>
    </row>
    <row r="1573" spans="1:10" ht="12.75" x14ac:dyDescent="0.2">
      <c r="A1573"/>
      <c r="B1573"/>
      <c r="C1573"/>
      <c r="D1573"/>
      <c r="E1573"/>
      <c r="F1573"/>
      <c r="G1573"/>
      <c r="H1573"/>
      <c r="I1573"/>
      <c r="J1573"/>
    </row>
    <row r="1574" spans="1:10" ht="12.75" x14ac:dyDescent="0.2">
      <c r="A1574"/>
      <c r="B1574"/>
      <c r="C1574"/>
      <c r="D1574"/>
      <c r="E1574"/>
      <c r="F1574"/>
      <c r="G1574"/>
      <c r="H1574"/>
      <c r="I1574"/>
      <c r="J1574"/>
    </row>
    <row r="1575" spans="1:10" ht="12.75" x14ac:dyDescent="0.2">
      <c r="A1575"/>
      <c r="B1575"/>
      <c r="C1575"/>
      <c r="D1575"/>
      <c r="E1575"/>
      <c r="F1575"/>
      <c r="G1575"/>
      <c r="H1575"/>
      <c r="I1575"/>
      <c r="J1575"/>
    </row>
    <row r="1576" spans="1:10" ht="12.75" x14ac:dyDescent="0.2">
      <c r="A1576"/>
      <c r="B1576"/>
      <c r="C1576"/>
      <c r="D1576"/>
      <c r="E1576"/>
      <c r="F1576"/>
      <c r="G1576"/>
      <c r="H1576"/>
      <c r="I1576"/>
      <c r="J1576"/>
    </row>
    <row r="1577" spans="1:10" ht="12.75" x14ac:dyDescent="0.2">
      <c r="A1577"/>
      <c r="B1577"/>
      <c r="C1577"/>
      <c r="D1577"/>
      <c r="E1577"/>
      <c r="F1577"/>
      <c r="G1577"/>
      <c r="H1577"/>
      <c r="I1577"/>
      <c r="J1577"/>
    </row>
    <row r="1578" spans="1:10" ht="12.75" x14ac:dyDescent="0.2">
      <c r="A1578"/>
      <c r="B1578"/>
      <c r="C1578"/>
      <c r="D1578"/>
      <c r="E1578"/>
      <c r="F1578"/>
      <c r="G1578"/>
      <c r="H1578"/>
      <c r="I1578"/>
      <c r="J1578"/>
    </row>
    <row r="1579" spans="1:10" ht="12.75" x14ac:dyDescent="0.2">
      <c r="A1579"/>
      <c r="B1579"/>
      <c r="C1579"/>
      <c r="D1579"/>
      <c r="E1579"/>
      <c r="F1579"/>
      <c r="G1579"/>
      <c r="H1579"/>
      <c r="I1579"/>
      <c r="J1579"/>
    </row>
    <row r="1580" spans="1:10" ht="12.75" x14ac:dyDescent="0.2">
      <c r="A1580"/>
      <c r="B1580"/>
      <c r="C1580"/>
      <c r="D1580"/>
      <c r="E1580"/>
      <c r="F1580"/>
      <c r="G1580"/>
      <c r="H1580"/>
      <c r="I1580"/>
      <c r="J1580"/>
    </row>
    <row r="1581" spans="1:10" ht="12.75" x14ac:dyDescent="0.2">
      <c r="A1581"/>
      <c r="B1581"/>
      <c r="C1581"/>
      <c r="D1581"/>
      <c r="E1581"/>
      <c r="F1581"/>
      <c r="G1581"/>
      <c r="H1581"/>
      <c r="I1581"/>
      <c r="J1581"/>
    </row>
    <row r="1582" spans="1:10" ht="12.75" x14ac:dyDescent="0.2">
      <c r="A1582"/>
      <c r="B1582"/>
      <c r="C1582"/>
      <c r="D1582"/>
      <c r="E1582"/>
      <c r="F1582"/>
      <c r="G1582"/>
      <c r="H1582"/>
      <c r="I1582"/>
      <c r="J1582"/>
    </row>
    <row r="1583" spans="1:10" ht="12.75" x14ac:dyDescent="0.2">
      <c r="A1583"/>
      <c r="B1583"/>
      <c r="C1583"/>
      <c r="D1583"/>
      <c r="E1583"/>
      <c r="F1583"/>
      <c r="G1583"/>
      <c r="H1583"/>
      <c r="I1583"/>
      <c r="J1583"/>
    </row>
    <row r="1584" spans="1:10" ht="12.75" x14ac:dyDescent="0.2">
      <c r="A1584"/>
      <c r="B1584"/>
      <c r="C1584"/>
      <c r="D1584"/>
      <c r="E1584"/>
      <c r="F1584"/>
      <c r="G1584"/>
      <c r="H1584"/>
      <c r="I1584"/>
      <c r="J1584"/>
    </row>
    <row r="1585" spans="1:10" ht="12.75" x14ac:dyDescent="0.2">
      <c r="A1585"/>
      <c r="B1585"/>
      <c r="C1585"/>
      <c r="D1585"/>
      <c r="E1585"/>
      <c r="F1585"/>
      <c r="G1585"/>
      <c r="H1585"/>
      <c r="I1585"/>
      <c r="J1585"/>
    </row>
    <row r="1586" spans="1:10" ht="12.75" x14ac:dyDescent="0.2">
      <c r="A1586"/>
      <c r="B1586"/>
      <c r="C1586"/>
      <c r="D1586"/>
      <c r="E1586"/>
      <c r="F1586"/>
      <c r="G1586"/>
      <c r="H1586"/>
      <c r="I1586"/>
      <c r="J1586"/>
    </row>
    <row r="1587" spans="1:10" ht="12.75" x14ac:dyDescent="0.2">
      <c r="A1587"/>
      <c r="B1587"/>
      <c r="C1587"/>
      <c r="D1587"/>
      <c r="E1587"/>
      <c r="F1587"/>
      <c r="G1587"/>
      <c r="H1587"/>
      <c r="I1587"/>
      <c r="J1587"/>
    </row>
    <row r="1588" spans="1:10" ht="12.75" x14ac:dyDescent="0.2">
      <c r="A1588"/>
      <c r="B1588"/>
      <c r="C1588"/>
      <c r="D1588"/>
      <c r="E1588"/>
      <c r="F1588"/>
      <c r="G1588"/>
      <c r="H1588"/>
      <c r="I1588"/>
      <c r="J1588"/>
    </row>
    <row r="1589" spans="1:10" ht="12.75" x14ac:dyDescent="0.2">
      <c r="A1589"/>
      <c r="B1589"/>
      <c r="C1589"/>
      <c r="D1589"/>
      <c r="E1589"/>
      <c r="F1589"/>
      <c r="G1589"/>
      <c r="H1589"/>
      <c r="I1589"/>
      <c r="J1589"/>
    </row>
    <row r="1590" spans="1:10" ht="12.75" x14ac:dyDescent="0.2">
      <c r="A1590"/>
      <c r="B1590"/>
      <c r="C1590"/>
      <c r="D1590"/>
      <c r="E1590"/>
      <c r="F1590"/>
      <c r="G1590"/>
      <c r="H1590"/>
      <c r="I1590"/>
      <c r="J1590"/>
    </row>
    <row r="1591" spans="1:10" ht="12.75" x14ac:dyDescent="0.2">
      <c r="A1591"/>
      <c r="B1591"/>
      <c r="C1591"/>
      <c r="D1591"/>
      <c r="E1591"/>
      <c r="F1591"/>
      <c r="G1591"/>
      <c r="H1591"/>
      <c r="I1591"/>
      <c r="J1591"/>
    </row>
    <row r="1592" spans="1:10" ht="12.75" x14ac:dyDescent="0.2">
      <c r="A1592"/>
      <c r="B1592"/>
      <c r="C1592"/>
      <c r="D1592"/>
      <c r="E1592"/>
      <c r="F1592"/>
      <c r="G1592"/>
      <c r="H1592"/>
      <c r="I1592"/>
      <c r="J1592"/>
    </row>
    <row r="1593" spans="1:10" ht="12.75" x14ac:dyDescent="0.2">
      <c r="A1593"/>
      <c r="B1593"/>
      <c r="C1593"/>
      <c r="D1593"/>
      <c r="E1593"/>
      <c r="F1593"/>
      <c r="G1593"/>
      <c r="H1593"/>
      <c r="I1593"/>
      <c r="J1593"/>
    </row>
    <row r="1594" spans="1:10" ht="12.75" x14ac:dyDescent="0.2">
      <c r="A1594"/>
      <c r="B1594"/>
      <c r="C1594"/>
      <c r="D1594"/>
      <c r="E1594"/>
      <c r="F1594"/>
      <c r="G1594"/>
      <c r="H1594"/>
      <c r="I1594"/>
      <c r="J1594"/>
    </row>
    <row r="1595" spans="1:10" ht="12.75" x14ac:dyDescent="0.2">
      <c r="A1595"/>
      <c r="B1595"/>
      <c r="C1595"/>
      <c r="D1595"/>
      <c r="E1595"/>
      <c r="F1595"/>
      <c r="G1595"/>
      <c r="H1595"/>
      <c r="I1595"/>
      <c r="J1595"/>
    </row>
    <row r="1596" spans="1:10" ht="12.75" x14ac:dyDescent="0.2">
      <c r="A1596"/>
      <c r="B1596"/>
      <c r="C1596"/>
      <c r="D1596"/>
      <c r="E1596"/>
      <c r="F1596"/>
      <c r="G1596"/>
      <c r="H1596"/>
      <c r="I1596"/>
      <c r="J1596"/>
    </row>
    <row r="1597" spans="1:10" ht="12.75" x14ac:dyDescent="0.2">
      <c r="A1597"/>
      <c r="B1597"/>
      <c r="C1597"/>
      <c r="D1597"/>
      <c r="E1597"/>
      <c r="F1597"/>
      <c r="G1597"/>
      <c r="H1597"/>
      <c r="I1597"/>
      <c r="J1597"/>
    </row>
    <row r="1598" spans="1:10" ht="12.75" x14ac:dyDescent="0.2">
      <c r="A1598"/>
      <c r="B1598"/>
      <c r="C1598"/>
      <c r="D1598"/>
      <c r="E1598"/>
      <c r="F1598"/>
      <c r="G1598"/>
      <c r="H1598"/>
      <c r="I1598"/>
      <c r="J1598"/>
    </row>
    <row r="1599" spans="1:10" ht="12.75" x14ac:dyDescent="0.2">
      <c r="A1599"/>
      <c r="B1599"/>
      <c r="C1599"/>
      <c r="D1599"/>
      <c r="E1599"/>
      <c r="F1599"/>
      <c r="G1599"/>
      <c r="H1599"/>
      <c r="I1599"/>
      <c r="J1599"/>
    </row>
    <row r="1600" spans="1:10" ht="12.75" x14ac:dyDescent="0.2">
      <c r="A1600"/>
      <c r="B1600"/>
      <c r="C1600"/>
      <c r="D1600"/>
      <c r="E1600"/>
      <c r="F1600"/>
      <c r="G1600"/>
      <c r="H1600"/>
      <c r="I1600"/>
      <c r="J1600"/>
    </row>
    <row r="1601" spans="1:10" ht="12.75" x14ac:dyDescent="0.2">
      <c r="A1601"/>
      <c r="B1601"/>
      <c r="C1601"/>
      <c r="D1601"/>
      <c r="E1601"/>
      <c r="F1601"/>
      <c r="G1601"/>
      <c r="H1601"/>
      <c r="I1601"/>
      <c r="J1601"/>
    </row>
    <row r="1602" spans="1:10" ht="12.75" x14ac:dyDescent="0.2">
      <c r="A1602"/>
      <c r="B1602"/>
      <c r="C1602"/>
      <c r="D1602"/>
      <c r="E1602"/>
      <c r="F1602"/>
      <c r="G1602"/>
      <c r="H1602"/>
      <c r="I1602"/>
      <c r="J1602"/>
    </row>
    <row r="1603" spans="1:10" ht="12.75" x14ac:dyDescent="0.2">
      <c r="A1603"/>
      <c r="B1603"/>
      <c r="C1603"/>
      <c r="D1603"/>
      <c r="E1603"/>
      <c r="F1603"/>
      <c r="G1603"/>
      <c r="H1603"/>
      <c r="I1603"/>
      <c r="J1603"/>
    </row>
    <row r="1604" spans="1:10" ht="12.75" x14ac:dyDescent="0.2">
      <c r="A1604"/>
      <c r="B1604"/>
      <c r="C1604"/>
      <c r="D1604"/>
      <c r="E1604"/>
      <c r="F1604"/>
      <c r="G1604"/>
      <c r="H1604"/>
      <c r="I1604"/>
      <c r="J1604"/>
    </row>
    <row r="1605" spans="1:10" ht="12.75" x14ac:dyDescent="0.2">
      <c r="A1605"/>
      <c r="B1605"/>
      <c r="C1605"/>
      <c r="D1605"/>
      <c r="E1605"/>
      <c r="F1605"/>
      <c r="G1605"/>
      <c r="H1605"/>
      <c r="I1605"/>
      <c r="J1605"/>
    </row>
    <row r="1606" spans="1:10" ht="12.75" x14ac:dyDescent="0.2">
      <c r="A1606"/>
      <c r="B1606"/>
      <c r="C1606"/>
      <c r="D1606"/>
      <c r="E1606"/>
      <c r="F1606"/>
      <c r="G1606"/>
      <c r="H1606"/>
      <c r="I1606"/>
      <c r="J1606"/>
    </row>
    <row r="1607" spans="1:10" ht="12.75" x14ac:dyDescent="0.2">
      <c r="A1607"/>
      <c r="B1607"/>
      <c r="C1607"/>
      <c r="D1607"/>
      <c r="E1607"/>
      <c r="F1607"/>
      <c r="G1607"/>
      <c r="H1607"/>
      <c r="I1607"/>
      <c r="J1607"/>
    </row>
    <row r="1608" spans="1:10" ht="12.75" x14ac:dyDescent="0.2">
      <c r="A1608"/>
      <c r="B1608"/>
      <c r="C1608"/>
      <c r="D1608"/>
      <c r="E1608"/>
      <c r="F1608"/>
      <c r="G1608"/>
      <c r="H1608"/>
      <c r="I1608"/>
      <c r="J1608"/>
    </row>
    <row r="1609" spans="1:10" ht="12.75" x14ac:dyDescent="0.2">
      <c r="A1609"/>
      <c r="B1609"/>
      <c r="C1609"/>
      <c r="D1609"/>
      <c r="E1609"/>
      <c r="F1609"/>
      <c r="G1609"/>
      <c r="H1609"/>
      <c r="I1609"/>
      <c r="J1609"/>
    </row>
    <row r="1610" spans="1:10" ht="12.75" x14ac:dyDescent="0.2">
      <c r="A1610"/>
      <c r="B1610"/>
      <c r="C1610"/>
      <c r="D1610"/>
      <c r="E1610"/>
      <c r="F1610"/>
      <c r="G1610"/>
      <c r="H1610"/>
      <c r="I1610"/>
      <c r="J1610"/>
    </row>
    <row r="1611" spans="1:10" ht="12.75" x14ac:dyDescent="0.2">
      <c r="A1611"/>
      <c r="B1611"/>
      <c r="C1611"/>
      <c r="D1611"/>
      <c r="E1611"/>
      <c r="F1611"/>
      <c r="G1611"/>
      <c r="H1611"/>
      <c r="I1611"/>
      <c r="J1611"/>
    </row>
    <row r="1612" spans="1:10" ht="12.75" x14ac:dyDescent="0.2">
      <c r="A1612"/>
      <c r="B1612"/>
      <c r="C1612"/>
      <c r="D1612"/>
      <c r="E1612"/>
      <c r="F1612"/>
      <c r="G1612"/>
      <c r="H1612"/>
      <c r="I1612"/>
      <c r="J1612"/>
    </row>
    <row r="1613" spans="1:10" ht="12.75" x14ac:dyDescent="0.2">
      <c r="A1613"/>
      <c r="B1613"/>
      <c r="C1613"/>
      <c r="D1613"/>
      <c r="E1613"/>
      <c r="F1613"/>
      <c r="G1613"/>
      <c r="H1613"/>
      <c r="I1613"/>
      <c r="J1613"/>
    </row>
    <row r="1614" spans="1:10" ht="12.75" x14ac:dyDescent="0.2">
      <c r="A1614"/>
      <c r="B1614"/>
      <c r="C1614"/>
      <c r="D1614"/>
      <c r="E1614"/>
      <c r="F1614"/>
      <c r="G1614"/>
      <c r="H1614"/>
      <c r="I1614"/>
      <c r="J1614"/>
    </row>
    <row r="1615" spans="1:10" ht="12.75" x14ac:dyDescent="0.2">
      <c r="A1615"/>
      <c r="B1615"/>
      <c r="C1615"/>
      <c r="D1615"/>
      <c r="E1615"/>
      <c r="F1615"/>
      <c r="G1615"/>
      <c r="H1615"/>
      <c r="I1615"/>
      <c r="J1615"/>
    </row>
    <row r="1616" spans="1:10" ht="12.75" x14ac:dyDescent="0.2">
      <c r="A1616"/>
      <c r="B1616"/>
      <c r="C1616"/>
      <c r="D1616"/>
      <c r="E1616"/>
      <c r="F1616"/>
      <c r="G1616"/>
      <c r="H1616"/>
      <c r="I1616"/>
      <c r="J1616"/>
    </row>
    <row r="1617" spans="1:10" ht="12.75" x14ac:dyDescent="0.2">
      <c r="A1617"/>
      <c r="B1617"/>
      <c r="C1617"/>
      <c r="D1617"/>
      <c r="E1617"/>
      <c r="F1617"/>
      <c r="G1617"/>
      <c r="H1617"/>
      <c r="I1617"/>
      <c r="J1617"/>
    </row>
    <row r="1618" spans="1:10" ht="12.75" x14ac:dyDescent="0.2">
      <c r="A1618"/>
      <c r="B1618"/>
      <c r="C1618"/>
      <c r="D1618"/>
      <c r="E1618"/>
      <c r="F1618"/>
      <c r="G1618"/>
      <c r="H1618"/>
      <c r="I1618"/>
      <c r="J1618"/>
    </row>
    <row r="1619" spans="1:10" ht="12.75" x14ac:dyDescent="0.2">
      <c r="A1619"/>
      <c r="B1619"/>
      <c r="C1619"/>
      <c r="D1619"/>
      <c r="E1619"/>
      <c r="F1619"/>
      <c r="G1619"/>
      <c r="H1619"/>
      <c r="I1619"/>
      <c r="J1619"/>
    </row>
    <row r="1620" spans="1:10" ht="12.75" x14ac:dyDescent="0.2">
      <c r="A1620"/>
      <c r="B1620"/>
      <c r="C1620"/>
      <c r="D1620"/>
      <c r="E1620"/>
      <c r="F1620"/>
      <c r="G1620"/>
      <c r="H1620"/>
      <c r="I1620"/>
      <c r="J1620"/>
    </row>
    <row r="1621" spans="1:10" ht="12.75" x14ac:dyDescent="0.2">
      <c r="A1621"/>
      <c r="B1621"/>
      <c r="C1621"/>
      <c r="D1621"/>
      <c r="E1621"/>
      <c r="F1621"/>
      <c r="G1621"/>
      <c r="H1621"/>
      <c r="I1621"/>
      <c r="J1621"/>
    </row>
    <row r="1622" spans="1:10" ht="12.75" x14ac:dyDescent="0.2">
      <c r="A1622"/>
      <c r="B1622"/>
      <c r="C1622"/>
      <c r="D1622"/>
      <c r="E1622"/>
      <c r="F1622"/>
      <c r="G1622"/>
      <c r="H1622"/>
      <c r="I1622"/>
      <c r="J1622"/>
    </row>
    <row r="1623" spans="1:10" ht="12.75" x14ac:dyDescent="0.2">
      <c r="A1623"/>
      <c r="B1623"/>
      <c r="C1623"/>
      <c r="D1623"/>
      <c r="E1623"/>
      <c r="F1623"/>
      <c r="G1623"/>
      <c r="H1623"/>
      <c r="I1623"/>
      <c r="J1623"/>
    </row>
    <row r="1624" spans="1:10" ht="12.75" x14ac:dyDescent="0.2">
      <c r="A1624"/>
      <c r="B1624"/>
      <c r="C1624"/>
      <c r="D1624"/>
      <c r="E1624"/>
      <c r="F1624"/>
      <c r="G1624"/>
      <c r="H1624"/>
      <c r="I1624"/>
      <c r="J1624"/>
    </row>
    <row r="1625" spans="1:10" ht="12.75" x14ac:dyDescent="0.2">
      <c r="A1625"/>
      <c r="B1625"/>
      <c r="C1625"/>
      <c r="D1625"/>
      <c r="E1625"/>
      <c r="F1625"/>
      <c r="G1625"/>
      <c r="H1625"/>
      <c r="I1625"/>
      <c r="J1625"/>
    </row>
    <row r="1626" spans="1:10" ht="12.75" x14ac:dyDescent="0.2">
      <c r="A1626"/>
      <c r="B1626"/>
      <c r="C1626"/>
      <c r="D1626"/>
      <c r="E1626"/>
      <c r="F1626"/>
      <c r="G1626"/>
      <c r="H1626"/>
      <c r="I1626"/>
      <c r="J1626"/>
    </row>
    <row r="1627" spans="1:10" ht="12.75" x14ac:dyDescent="0.2">
      <c r="A1627"/>
      <c r="B1627"/>
      <c r="C1627"/>
      <c r="D1627"/>
      <c r="E1627"/>
      <c r="F1627"/>
      <c r="G1627"/>
      <c r="H1627"/>
      <c r="I1627"/>
      <c r="J1627"/>
    </row>
    <row r="1628" spans="1:10" ht="12.75" x14ac:dyDescent="0.2">
      <c r="A1628"/>
      <c r="B1628"/>
      <c r="C1628"/>
      <c r="D1628"/>
      <c r="E1628"/>
      <c r="F1628"/>
      <c r="G1628"/>
      <c r="H1628"/>
      <c r="I1628"/>
      <c r="J1628"/>
    </row>
    <row r="1629" spans="1:10" ht="12.75" x14ac:dyDescent="0.2">
      <c r="A1629"/>
      <c r="B1629"/>
      <c r="C1629"/>
      <c r="D1629"/>
      <c r="E1629"/>
      <c r="F1629"/>
      <c r="G1629"/>
      <c r="H1629"/>
      <c r="I1629"/>
      <c r="J1629"/>
    </row>
    <row r="1630" spans="1:10" ht="12.75" x14ac:dyDescent="0.2">
      <c r="A1630"/>
      <c r="B1630"/>
      <c r="C1630"/>
      <c r="D1630"/>
      <c r="E1630"/>
      <c r="F1630"/>
      <c r="G1630"/>
      <c r="H1630"/>
      <c r="I1630"/>
      <c r="J1630"/>
    </row>
    <row r="1631" spans="1:10" ht="12.75" x14ac:dyDescent="0.2">
      <c r="A1631"/>
      <c r="B1631"/>
      <c r="C1631"/>
      <c r="D1631"/>
      <c r="E1631"/>
      <c r="F1631"/>
      <c r="G1631"/>
      <c r="H1631"/>
      <c r="I1631"/>
      <c r="J1631"/>
    </row>
    <row r="1632" spans="1:10" ht="12.75" x14ac:dyDescent="0.2">
      <c r="A1632"/>
      <c r="B1632"/>
      <c r="C1632"/>
      <c r="D1632"/>
      <c r="E1632"/>
      <c r="F1632"/>
      <c r="G1632"/>
      <c r="H1632"/>
      <c r="I1632"/>
      <c r="J1632"/>
    </row>
    <row r="1633" spans="1:10" ht="12.75" x14ac:dyDescent="0.2">
      <c r="A1633"/>
      <c r="B1633"/>
      <c r="C1633"/>
      <c r="D1633"/>
      <c r="E1633"/>
      <c r="F1633"/>
      <c r="G1633"/>
      <c r="H1633"/>
      <c r="I1633"/>
      <c r="J1633"/>
    </row>
    <row r="1634" spans="1:10" ht="12.75" x14ac:dyDescent="0.2">
      <c r="A1634"/>
      <c r="B1634"/>
      <c r="C1634"/>
      <c r="D1634"/>
      <c r="E1634"/>
      <c r="F1634"/>
      <c r="G1634"/>
      <c r="H1634"/>
      <c r="I1634"/>
      <c r="J1634"/>
    </row>
    <row r="1635" spans="1:10" ht="12.75" x14ac:dyDescent="0.2">
      <c r="A1635"/>
      <c r="B1635"/>
      <c r="C1635"/>
      <c r="D1635"/>
      <c r="E1635"/>
      <c r="F1635"/>
      <c r="G1635"/>
      <c r="H1635"/>
      <c r="I1635"/>
      <c r="J1635"/>
    </row>
    <row r="1636" spans="1:10" ht="12.75" x14ac:dyDescent="0.2">
      <c r="A1636"/>
      <c r="B1636"/>
      <c r="C1636"/>
      <c r="D1636"/>
      <c r="E1636"/>
      <c r="F1636"/>
      <c r="G1636"/>
      <c r="H1636"/>
      <c r="I1636"/>
      <c r="J1636"/>
    </row>
    <row r="1637" spans="1:10" ht="12.75" x14ac:dyDescent="0.2">
      <c r="A1637"/>
      <c r="B1637"/>
      <c r="C1637"/>
      <c r="D1637"/>
      <c r="E1637"/>
      <c r="F1637"/>
      <c r="G1637"/>
      <c r="H1637"/>
      <c r="I1637"/>
      <c r="J1637"/>
    </row>
    <row r="1638" spans="1:10" ht="12.75" x14ac:dyDescent="0.2">
      <c r="A1638"/>
      <c r="B1638"/>
      <c r="C1638"/>
      <c r="D1638"/>
      <c r="E1638"/>
      <c r="F1638"/>
      <c r="G1638"/>
      <c r="H1638"/>
      <c r="I1638"/>
      <c r="J1638"/>
    </row>
    <row r="1639" spans="1:10" ht="12.75" x14ac:dyDescent="0.2">
      <c r="A1639"/>
      <c r="B1639"/>
      <c r="C1639"/>
      <c r="D1639"/>
      <c r="E1639"/>
      <c r="F1639"/>
      <c r="G1639"/>
      <c r="H1639"/>
      <c r="I1639"/>
      <c r="J1639"/>
    </row>
    <row r="1640" spans="1:10" ht="12.75" x14ac:dyDescent="0.2">
      <c r="A1640"/>
      <c r="B1640"/>
      <c r="C1640"/>
      <c r="D1640"/>
      <c r="E1640"/>
      <c r="F1640"/>
      <c r="G1640"/>
      <c r="H1640"/>
      <c r="I1640"/>
      <c r="J1640"/>
    </row>
    <row r="1641" spans="1:10" ht="12.75" x14ac:dyDescent="0.2">
      <c r="A1641"/>
      <c r="B1641"/>
      <c r="C1641"/>
      <c r="D1641"/>
      <c r="E1641"/>
      <c r="F1641"/>
      <c r="G1641"/>
      <c r="H1641"/>
      <c r="I1641"/>
      <c r="J1641"/>
    </row>
    <row r="1642" spans="1:10" ht="12.75" x14ac:dyDescent="0.2">
      <c r="A1642"/>
      <c r="B1642"/>
      <c r="C1642"/>
      <c r="D1642"/>
      <c r="E1642"/>
      <c r="F1642"/>
      <c r="G1642"/>
      <c r="H1642"/>
      <c r="I1642"/>
      <c r="J1642"/>
    </row>
    <row r="1643" spans="1:10" ht="12.75" x14ac:dyDescent="0.2">
      <c r="A1643"/>
      <c r="B1643"/>
      <c r="C1643"/>
      <c r="D1643"/>
      <c r="E1643"/>
      <c r="F1643"/>
      <c r="G1643"/>
      <c r="H1643"/>
      <c r="I1643"/>
      <c r="J1643"/>
    </row>
    <row r="1644" spans="1:10" ht="12.75" x14ac:dyDescent="0.2">
      <c r="A1644"/>
      <c r="B1644"/>
      <c r="C1644"/>
      <c r="D1644"/>
      <c r="E1644"/>
      <c r="F1644"/>
      <c r="G1644"/>
      <c r="H1644"/>
      <c r="I1644"/>
      <c r="J1644"/>
    </row>
    <row r="1645" spans="1:10" ht="12.75" x14ac:dyDescent="0.2">
      <c r="A1645"/>
      <c r="B1645"/>
      <c r="C1645"/>
      <c r="D1645"/>
      <c r="E1645"/>
      <c r="F1645"/>
      <c r="G1645"/>
      <c r="H1645"/>
      <c r="I1645"/>
      <c r="J1645"/>
    </row>
    <row r="1646" spans="1:10" ht="12.75" x14ac:dyDescent="0.2">
      <c r="A1646"/>
      <c r="B1646"/>
      <c r="C1646"/>
      <c r="D1646"/>
      <c r="E1646"/>
      <c r="F1646"/>
      <c r="G1646"/>
      <c r="H1646"/>
      <c r="I1646"/>
      <c r="J1646"/>
    </row>
    <row r="1647" spans="1:10" ht="12.75" x14ac:dyDescent="0.2">
      <c r="A1647"/>
      <c r="B1647"/>
      <c r="C1647"/>
      <c r="D1647"/>
      <c r="E1647"/>
      <c r="F1647"/>
      <c r="G1647"/>
      <c r="H1647"/>
      <c r="I1647"/>
      <c r="J1647"/>
    </row>
    <row r="1648" spans="1:10" ht="12.75" x14ac:dyDescent="0.2">
      <c r="A1648"/>
      <c r="B1648"/>
      <c r="C1648"/>
      <c r="D1648"/>
      <c r="E1648"/>
      <c r="F1648"/>
      <c r="G1648"/>
      <c r="H1648"/>
      <c r="I1648"/>
      <c r="J1648"/>
    </row>
    <row r="1649" spans="1:10" ht="12.75" x14ac:dyDescent="0.2">
      <c r="A1649"/>
      <c r="B1649"/>
      <c r="C1649"/>
      <c r="D1649"/>
      <c r="E1649"/>
      <c r="F1649"/>
      <c r="G1649"/>
      <c r="H1649"/>
      <c r="I1649"/>
      <c r="J1649"/>
    </row>
    <row r="1650" spans="1:10" ht="12.75" x14ac:dyDescent="0.2">
      <c r="A1650"/>
      <c r="B1650"/>
      <c r="C1650"/>
      <c r="D1650"/>
      <c r="E1650"/>
      <c r="F1650"/>
      <c r="G1650"/>
      <c r="H1650"/>
      <c r="I1650"/>
      <c r="J1650"/>
    </row>
    <row r="1651" spans="1:10" ht="12.75" x14ac:dyDescent="0.2">
      <c r="A1651"/>
      <c r="B1651"/>
      <c r="C1651"/>
      <c r="D1651"/>
      <c r="E1651"/>
      <c r="F1651"/>
      <c r="G1651"/>
      <c r="H1651"/>
      <c r="I1651"/>
      <c r="J1651"/>
    </row>
    <row r="1652" spans="1:10" ht="12.75" x14ac:dyDescent="0.2">
      <c r="A1652"/>
      <c r="B1652"/>
      <c r="C1652"/>
      <c r="D1652"/>
      <c r="E1652"/>
      <c r="F1652"/>
      <c r="G1652"/>
      <c r="H1652"/>
      <c r="I1652"/>
      <c r="J1652"/>
    </row>
    <row r="1653" spans="1:10" ht="12.75" x14ac:dyDescent="0.2">
      <c r="A1653"/>
      <c r="B1653"/>
      <c r="C1653"/>
      <c r="D1653"/>
      <c r="E1653"/>
      <c r="F1653"/>
      <c r="G1653"/>
      <c r="H1653"/>
      <c r="I1653"/>
      <c r="J1653"/>
    </row>
    <row r="1654" spans="1:10" ht="12.75" x14ac:dyDescent="0.2">
      <c r="A1654"/>
      <c r="B1654"/>
      <c r="C1654"/>
      <c r="D1654"/>
      <c r="E1654"/>
      <c r="F1654"/>
      <c r="G1654"/>
      <c r="H1654"/>
      <c r="I1654"/>
      <c r="J1654"/>
    </row>
    <row r="1655" spans="1:10" ht="12.75" x14ac:dyDescent="0.2">
      <c r="A1655"/>
      <c r="B1655"/>
      <c r="C1655"/>
      <c r="D1655"/>
      <c r="E1655"/>
      <c r="F1655"/>
      <c r="G1655"/>
      <c r="H1655"/>
      <c r="I1655"/>
      <c r="J1655"/>
    </row>
    <row r="1656" spans="1:10" ht="12.75" x14ac:dyDescent="0.2">
      <c r="A1656"/>
      <c r="B1656"/>
      <c r="C1656"/>
      <c r="D1656"/>
      <c r="E1656"/>
      <c r="F1656"/>
      <c r="G1656"/>
      <c r="H1656"/>
      <c r="I1656"/>
      <c r="J1656"/>
    </row>
    <row r="1657" spans="1:10" ht="12.75" x14ac:dyDescent="0.2">
      <c r="A1657"/>
      <c r="B1657"/>
      <c r="C1657"/>
      <c r="D1657"/>
      <c r="E1657"/>
      <c r="F1657"/>
      <c r="G1657"/>
      <c r="H1657"/>
      <c r="I1657"/>
      <c r="J1657"/>
    </row>
    <row r="1658" spans="1:10" ht="12.75" x14ac:dyDescent="0.2">
      <c r="A1658"/>
      <c r="B1658"/>
      <c r="C1658"/>
      <c r="D1658"/>
      <c r="E1658"/>
      <c r="F1658"/>
      <c r="G1658"/>
      <c r="H1658"/>
      <c r="I1658"/>
      <c r="J1658"/>
    </row>
    <row r="1659" spans="1:10" ht="12.75" x14ac:dyDescent="0.2">
      <c r="A1659"/>
      <c r="B1659"/>
      <c r="C1659"/>
      <c r="D1659"/>
      <c r="E1659"/>
      <c r="F1659"/>
      <c r="G1659"/>
      <c r="H1659"/>
      <c r="I1659"/>
      <c r="J1659"/>
    </row>
    <row r="1660" spans="1:10" ht="12.75" x14ac:dyDescent="0.2">
      <c r="A1660"/>
      <c r="B1660"/>
      <c r="C1660"/>
      <c r="D1660"/>
      <c r="E1660"/>
      <c r="F1660"/>
      <c r="G1660"/>
      <c r="H1660"/>
      <c r="I1660"/>
      <c r="J1660"/>
    </row>
    <row r="1661" spans="1:10" ht="12.75" x14ac:dyDescent="0.2">
      <c r="A1661"/>
      <c r="B1661"/>
      <c r="C1661"/>
      <c r="D1661"/>
      <c r="E1661"/>
      <c r="F1661"/>
      <c r="G1661"/>
      <c r="H1661"/>
      <c r="I1661"/>
      <c r="J1661"/>
    </row>
    <row r="1662" spans="1:10" ht="12.75" x14ac:dyDescent="0.2">
      <c r="A1662"/>
      <c r="B1662"/>
      <c r="C1662"/>
      <c r="D1662"/>
      <c r="E1662"/>
      <c r="F1662"/>
      <c r="G1662"/>
      <c r="H1662"/>
      <c r="I1662"/>
      <c r="J1662"/>
    </row>
    <row r="1663" spans="1:10" ht="12.75" x14ac:dyDescent="0.2">
      <c r="A1663"/>
      <c r="B1663"/>
      <c r="C1663"/>
      <c r="D1663"/>
      <c r="E1663"/>
      <c r="F1663"/>
      <c r="G1663"/>
      <c r="H1663"/>
      <c r="I1663"/>
      <c r="J1663"/>
    </row>
    <row r="1664" spans="1:10" ht="12.75" x14ac:dyDescent="0.2">
      <c r="A1664"/>
      <c r="B1664"/>
      <c r="C1664"/>
      <c r="D1664"/>
      <c r="E1664"/>
      <c r="F1664"/>
      <c r="G1664"/>
      <c r="H1664"/>
      <c r="I1664"/>
      <c r="J1664"/>
    </row>
    <row r="1665" spans="1:10" ht="12.75" x14ac:dyDescent="0.2">
      <c r="A1665"/>
      <c r="B1665"/>
      <c r="C1665"/>
      <c r="D1665"/>
      <c r="E1665"/>
      <c r="F1665"/>
      <c r="G1665"/>
      <c r="H1665"/>
      <c r="I1665"/>
      <c r="J1665"/>
    </row>
    <row r="1666" spans="1:10" ht="12.75" x14ac:dyDescent="0.2">
      <c r="A1666"/>
      <c r="B1666"/>
      <c r="C1666"/>
      <c r="D1666"/>
      <c r="E1666"/>
      <c r="F1666"/>
      <c r="G1666"/>
      <c r="H1666"/>
      <c r="I1666"/>
      <c r="J1666"/>
    </row>
    <row r="1667" spans="1:10" ht="12.75" x14ac:dyDescent="0.2">
      <c r="A1667"/>
      <c r="B1667"/>
      <c r="C1667"/>
      <c r="D1667"/>
      <c r="E1667"/>
      <c r="F1667"/>
      <c r="G1667"/>
      <c r="H1667"/>
      <c r="I1667"/>
      <c r="J1667"/>
    </row>
    <row r="1668" spans="1:10" ht="12.75" x14ac:dyDescent="0.2">
      <c r="A1668"/>
      <c r="B1668"/>
      <c r="C1668"/>
      <c r="D1668"/>
      <c r="E1668"/>
      <c r="F1668"/>
      <c r="G1668"/>
      <c r="H1668"/>
      <c r="I1668"/>
      <c r="J1668"/>
    </row>
    <row r="1669" spans="1:10" ht="12.75" x14ac:dyDescent="0.2">
      <c r="A1669"/>
      <c r="B1669"/>
      <c r="C1669"/>
      <c r="D1669"/>
      <c r="E1669"/>
      <c r="F1669"/>
      <c r="G1669"/>
      <c r="H1669"/>
      <c r="I1669"/>
      <c r="J1669"/>
    </row>
    <row r="1670" spans="1:10" ht="12.75" x14ac:dyDescent="0.2">
      <c r="A1670"/>
      <c r="B1670"/>
      <c r="C1670"/>
      <c r="D1670"/>
      <c r="E1670"/>
      <c r="F1670"/>
      <c r="G1670"/>
      <c r="H1670"/>
      <c r="I1670"/>
      <c r="J1670"/>
    </row>
    <row r="1671" spans="1:10" ht="12.75" x14ac:dyDescent="0.2">
      <c r="A1671"/>
      <c r="B1671"/>
      <c r="C1671"/>
      <c r="D1671"/>
      <c r="E1671"/>
      <c r="F1671"/>
      <c r="G1671"/>
      <c r="H1671"/>
      <c r="I1671"/>
      <c r="J1671"/>
    </row>
    <row r="1672" spans="1:10" ht="12.75" x14ac:dyDescent="0.2">
      <c r="A1672"/>
      <c r="B1672"/>
      <c r="C1672"/>
      <c r="D1672"/>
      <c r="E1672"/>
      <c r="F1672"/>
      <c r="G1672"/>
      <c r="H1672"/>
      <c r="I1672"/>
      <c r="J1672"/>
    </row>
    <row r="1673" spans="1:10" ht="12.75" x14ac:dyDescent="0.2">
      <c r="A1673"/>
      <c r="B1673"/>
      <c r="C1673"/>
      <c r="D1673"/>
      <c r="E1673"/>
      <c r="F1673"/>
      <c r="G1673"/>
      <c r="H1673"/>
      <c r="I1673"/>
      <c r="J1673"/>
    </row>
    <row r="1674" spans="1:10" ht="12.75" x14ac:dyDescent="0.2">
      <c r="A1674"/>
      <c r="B1674"/>
      <c r="C1674"/>
      <c r="D1674"/>
      <c r="E1674"/>
      <c r="F1674"/>
      <c r="G1674"/>
      <c r="H1674"/>
      <c r="I1674"/>
      <c r="J1674"/>
    </row>
    <row r="1675" spans="1:10" ht="12.75" x14ac:dyDescent="0.2">
      <c r="A1675"/>
      <c r="B1675"/>
      <c r="C1675"/>
      <c r="D1675"/>
      <c r="E1675"/>
      <c r="F1675"/>
      <c r="G1675"/>
      <c r="H1675"/>
      <c r="I1675"/>
      <c r="J1675"/>
    </row>
    <row r="1676" spans="1:10" ht="12.75" x14ac:dyDescent="0.2">
      <c r="A1676"/>
      <c r="B1676"/>
      <c r="C1676"/>
      <c r="D1676"/>
      <c r="E1676"/>
      <c r="F1676"/>
      <c r="G1676"/>
      <c r="H1676"/>
      <c r="I1676"/>
      <c r="J1676"/>
    </row>
    <row r="1677" spans="1:10" ht="12.75" x14ac:dyDescent="0.2">
      <c r="A1677"/>
      <c r="B1677"/>
      <c r="C1677"/>
      <c r="D1677"/>
      <c r="E1677"/>
      <c r="F1677"/>
      <c r="G1677"/>
      <c r="H1677"/>
      <c r="I1677"/>
      <c r="J1677"/>
    </row>
    <row r="1678" spans="1:10" ht="12.75" x14ac:dyDescent="0.2">
      <c r="A1678"/>
      <c r="B1678"/>
      <c r="C1678"/>
      <c r="D1678"/>
      <c r="E1678"/>
      <c r="F1678"/>
      <c r="G1678"/>
      <c r="H1678"/>
      <c r="I1678"/>
      <c r="J1678"/>
    </row>
    <row r="1679" spans="1:10" ht="12.75" x14ac:dyDescent="0.2">
      <c r="A1679"/>
      <c r="B1679"/>
      <c r="C1679"/>
      <c r="D1679"/>
      <c r="E1679"/>
      <c r="F1679"/>
      <c r="G1679"/>
      <c r="H1679"/>
      <c r="I1679"/>
      <c r="J1679"/>
    </row>
    <row r="1680" spans="1:10" ht="12.75" x14ac:dyDescent="0.2">
      <c r="A1680"/>
      <c r="B1680"/>
      <c r="C1680"/>
      <c r="D1680"/>
      <c r="E1680"/>
      <c r="F1680"/>
      <c r="G1680"/>
      <c r="H1680"/>
      <c r="I1680"/>
      <c r="J1680"/>
    </row>
    <row r="1681" spans="1:10" ht="12.75" x14ac:dyDescent="0.2">
      <c r="A1681"/>
      <c r="B1681"/>
      <c r="C1681"/>
      <c r="D1681"/>
      <c r="E1681"/>
      <c r="F1681"/>
      <c r="G1681"/>
      <c r="H1681"/>
      <c r="I1681"/>
      <c r="J1681"/>
    </row>
    <row r="1682" spans="1:10" ht="12.75" x14ac:dyDescent="0.2">
      <c r="A1682"/>
      <c r="B1682"/>
      <c r="C1682"/>
      <c r="D1682"/>
      <c r="E1682"/>
      <c r="F1682"/>
      <c r="G1682"/>
      <c r="H1682"/>
      <c r="I1682"/>
      <c r="J1682"/>
    </row>
    <row r="1683" spans="1:10" ht="12.75" x14ac:dyDescent="0.2">
      <c r="A1683"/>
      <c r="B1683"/>
      <c r="C1683"/>
      <c r="D1683"/>
      <c r="E1683"/>
      <c r="F1683"/>
      <c r="G1683"/>
      <c r="H1683"/>
      <c r="I1683"/>
      <c r="J1683"/>
    </row>
    <row r="1684" spans="1:10" ht="12.75" x14ac:dyDescent="0.2">
      <c r="A1684"/>
      <c r="B1684"/>
      <c r="C1684"/>
      <c r="D1684"/>
      <c r="E1684"/>
      <c r="F1684"/>
      <c r="G1684"/>
      <c r="H1684"/>
      <c r="I1684"/>
      <c r="J1684"/>
    </row>
    <row r="1685" spans="1:10" ht="12.75" x14ac:dyDescent="0.2">
      <c r="A1685"/>
      <c r="B1685"/>
      <c r="C1685"/>
      <c r="D1685"/>
      <c r="E1685"/>
      <c r="F1685"/>
      <c r="G1685"/>
      <c r="H1685"/>
      <c r="I1685"/>
      <c r="J1685"/>
    </row>
    <row r="1686" spans="1:10" ht="12.75" x14ac:dyDescent="0.2">
      <c r="A1686"/>
      <c r="B1686"/>
      <c r="C1686"/>
      <c r="D1686"/>
      <c r="E1686"/>
      <c r="F1686"/>
      <c r="G1686"/>
      <c r="H1686"/>
      <c r="I1686"/>
      <c r="J1686"/>
    </row>
    <row r="1687" spans="1:10" ht="12.75" x14ac:dyDescent="0.2">
      <c r="A1687"/>
      <c r="B1687"/>
      <c r="C1687"/>
      <c r="D1687"/>
      <c r="E1687"/>
      <c r="F1687"/>
      <c r="G1687"/>
      <c r="H1687"/>
      <c r="I1687"/>
      <c r="J1687"/>
    </row>
    <row r="1688" spans="1:10" ht="12.75" x14ac:dyDescent="0.2">
      <c r="A1688"/>
      <c r="B1688"/>
      <c r="C1688"/>
      <c r="D1688"/>
      <c r="E1688"/>
      <c r="F1688"/>
      <c r="G1688"/>
      <c r="H1688"/>
      <c r="I1688"/>
      <c r="J1688"/>
    </row>
    <row r="1689" spans="1:10" ht="12.75" x14ac:dyDescent="0.2">
      <c r="A1689"/>
      <c r="B1689"/>
      <c r="C1689"/>
      <c r="D1689"/>
      <c r="E1689"/>
      <c r="F1689"/>
      <c r="G1689"/>
      <c r="H1689"/>
      <c r="I1689"/>
      <c r="J1689"/>
    </row>
    <row r="1690" spans="1:10" ht="12.75" x14ac:dyDescent="0.2">
      <c r="A1690"/>
      <c r="B1690"/>
      <c r="C1690"/>
      <c r="D1690"/>
      <c r="E1690"/>
      <c r="F1690"/>
      <c r="G1690"/>
      <c r="H1690"/>
      <c r="I1690"/>
      <c r="J1690"/>
    </row>
    <row r="1691" spans="1:10" ht="12.75" x14ac:dyDescent="0.2">
      <c r="A1691"/>
      <c r="B1691"/>
      <c r="C1691"/>
      <c r="D1691"/>
      <c r="E1691"/>
      <c r="F1691"/>
      <c r="G1691"/>
      <c r="H1691"/>
      <c r="I1691"/>
      <c r="J1691"/>
    </row>
    <row r="1692" spans="1:10" ht="12.75" x14ac:dyDescent="0.2">
      <c r="A1692"/>
      <c r="B1692"/>
      <c r="C1692"/>
      <c r="D1692"/>
      <c r="E1692"/>
      <c r="F1692"/>
      <c r="G1692"/>
      <c r="H1692"/>
      <c r="I1692"/>
      <c r="J1692"/>
    </row>
    <row r="1693" spans="1:10" ht="12.75" x14ac:dyDescent="0.2">
      <c r="A1693"/>
      <c r="B1693"/>
      <c r="C1693"/>
      <c r="D1693"/>
      <c r="E1693"/>
      <c r="F1693"/>
      <c r="G1693"/>
      <c r="H1693"/>
      <c r="I1693"/>
      <c r="J1693"/>
    </row>
    <row r="1694" spans="1:10" ht="12.75" x14ac:dyDescent="0.2">
      <c r="A1694"/>
      <c r="B1694"/>
      <c r="C1694"/>
      <c r="D1694"/>
      <c r="E1694"/>
      <c r="F1694"/>
      <c r="G1694"/>
      <c r="H1694"/>
      <c r="I1694"/>
      <c r="J1694"/>
    </row>
    <row r="1695" spans="1:10" ht="12.75" x14ac:dyDescent="0.2">
      <c r="A1695"/>
      <c r="B1695"/>
      <c r="C1695"/>
      <c r="D1695"/>
      <c r="E1695"/>
      <c r="F1695"/>
      <c r="G1695"/>
      <c r="H1695"/>
      <c r="I1695"/>
      <c r="J1695"/>
    </row>
    <row r="1696" spans="1:10" ht="12.75" x14ac:dyDescent="0.2">
      <c r="A1696"/>
      <c r="B1696"/>
      <c r="C1696"/>
      <c r="D1696"/>
      <c r="E1696"/>
      <c r="F1696"/>
      <c r="G1696"/>
      <c r="H1696"/>
      <c r="I1696"/>
      <c r="J1696"/>
    </row>
    <row r="1697" spans="1:10" ht="12.75" x14ac:dyDescent="0.2">
      <c r="A1697"/>
      <c r="B1697"/>
      <c r="C1697"/>
      <c r="D1697"/>
      <c r="E1697"/>
      <c r="F1697"/>
      <c r="G1697"/>
      <c r="H1697"/>
      <c r="I1697"/>
      <c r="J1697"/>
    </row>
    <row r="1698" spans="1:10" ht="12.75" x14ac:dyDescent="0.2">
      <c r="A1698"/>
      <c r="B1698"/>
      <c r="C1698"/>
      <c r="D1698"/>
      <c r="E1698"/>
      <c r="F1698"/>
      <c r="G1698"/>
      <c r="H1698"/>
      <c r="I1698"/>
      <c r="J1698"/>
    </row>
    <row r="1699" spans="1:10" ht="12.75" x14ac:dyDescent="0.2">
      <c r="A1699"/>
      <c r="B1699"/>
      <c r="C1699"/>
      <c r="D1699"/>
      <c r="E1699"/>
      <c r="F1699"/>
      <c r="G1699"/>
      <c r="H1699"/>
      <c r="I1699"/>
      <c r="J1699"/>
    </row>
    <row r="1700" spans="1:10" ht="12.75" x14ac:dyDescent="0.2">
      <c r="A1700"/>
      <c r="B1700"/>
      <c r="C1700"/>
      <c r="D1700"/>
      <c r="E1700"/>
      <c r="F1700"/>
      <c r="G1700"/>
      <c r="H1700"/>
      <c r="I1700"/>
      <c r="J1700"/>
    </row>
    <row r="1701" spans="1:10" ht="12.75" x14ac:dyDescent="0.2">
      <c r="A1701"/>
      <c r="B1701"/>
      <c r="C1701"/>
      <c r="D1701"/>
      <c r="E1701"/>
      <c r="F1701"/>
      <c r="G1701"/>
      <c r="H1701"/>
      <c r="I1701"/>
      <c r="J1701"/>
    </row>
    <row r="1702" spans="1:10" ht="12.75" x14ac:dyDescent="0.2">
      <c r="A1702"/>
      <c r="B1702"/>
      <c r="C1702"/>
      <c r="D1702"/>
      <c r="E1702"/>
      <c r="F1702"/>
      <c r="G1702"/>
      <c r="H1702"/>
      <c r="I1702"/>
      <c r="J1702"/>
    </row>
    <row r="1703" spans="1:10" ht="12.75" x14ac:dyDescent="0.2">
      <c r="A1703"/>
      <c r="B1703"/>
      <c r="C1703"/>
      <c r="D1703"/>
      <c r="E1703"/>
      <c r="F1703"/>
      <c r="G1703"/>
      <c r="H1703"/>
      <c r="I1703"/>
      <c r="J1703"/>
    </row>
    <row r="1704" spans="1:10" ht="12.75" x14ac:dyDescent="0.2">
      <c r="A1704"/>
      <c r="B1704"/>
      <c r="C1704"/>
      <c r="D1704"/>
      <c r="E1704"/>
      <c r="F1704"/>
      <c r="G1704"/>
      <c r="H1704"/>
      <c r="I1704"/>
      <c r="J1704"/>
    </row>
    <row r="1705" spans="1:10" ht="12.75" x14ac:dyDescent="0.2">
      <c r="A1705"/>
      <c r="B1705"/>
      <c r="C1705"/>
      <c r="D1705"/>
      <c r="E1705"/>
      <c r="F1705"/>
      <c r="G1705"/>
      <c r="H1705"/>
      <c r="I1705"/>
      <c r="J1705"/>
    </row>
    <row r="1706" spans="1:10" ht="12.75" x14ac:dyDescent="0.2">
      <c r="A1706"/>
      <c r="B1706"/>
      <c r="C1706"/>
      <c r="D1706"/>
      <c r="E1706"/>
      <c r="F1706"/>
      <c r="G1706"/>
      <c r="H1706"/>
      <c r="I1706"/>
      <c r="J1706"/>
    </row>
    <row r="1707" spans="1:10" ht="12.75" x14ac:dyDescent="0.2">
      <c r="A1707"/>
      <c r="B1707"/>
      <c r="C1707"/>
      <c r="D1707"/>
      <c r="E1707"/>
      <c r="F1707"/>
      <c r="G1707"/>
      <c r="H1707"/>
      <c r="I1707"/>
      <c r="J1707"/>
    </row>
    <row r="1708" spans="1:10" ht="12.75" x14ac:dyDescent="0.2">
      <c r="A1708"/>
      <c r="B1708"/>
      <c r="C1708"/>
      <c r="D1708"/>
      <c r="E1708"/>
      <c r="F1708"/>
      <c r="G1708"/>
      <c r="H1708"/>
      <c r="I1708"/>
      <c r="J1708"/>
    </row>
    <row r="1709" spans="1:10" ht="12.75" x14ac:dyDescent="0.2">
      <c r="A1709"/>
      <c r="B1709"/>
      <c r="C1709"/>
      <c r="D1709"/>
      <c r="E1709"/>
      <c r="F1709"/>
      <c r="G1709"/>
      <c r="H1709"/>
      <c r="I1709"/>
      <c r="J1709"/>
    </row>
    <row r="1710" spans="1:10" ht="12.75" x14ac:dyDescent="0.2">
      <c r="A1710"/>
      <c r="B1710"/>
      <c r="C1710"/>
      <c r="D1710"/>
      <c r="E1710"/>
      <c r="F1710"/>
      <c r="G1710"/>
      <c r="H1710"/>
      <c r="I1710"/>
      <c r="J1710"/>
    </row>
    <row r="1711" spans="1:10" ht="12.75" x14ac:dyDescent="0.2">
      <c r="A1711"/>
      <c r="B1711"/>
      <c r="C1711"/>
      <c r="D1711"/>
      <c r="E1711"/>
      <c r="F1711"/>
      <c r="G1711"/>
      <c r="H1711"/>
      <c r="I1711"/>
      <c r="J1711"/>
    </row>
    <row r="1712" spans="1:10" ht="12.75" x14ac:dyDescent="0.2">
      <c r="A1712"/>
      <c r="B1712"/>
      <c r="C1712"/>
      <c r="D1712"/>
      <c r="E1712"/>
      <c r="F1712"/>
      <c r="G1712"/>
      <c r="H1712"/>
      <c r="I1712"/>
      <c r="J1712"/>
    </row>
    <row r="1713" spans="1:10" ht="12.75" x14ac:dyDescent="0.2">
      <c r="A1713"/>
      <c r="B1713"/>
      <c r="C1713"/>
      <c r="D1713"/>
      <c r="E1713"/>
      <c r="F1713"/>
      <c r="G1713"/>
      <c r="H1713"/>
      <c r="I1713"/>
      <c r="J1713"/>
    </row>
    <row r="1714" spans="1:10" ht="12.75" x14ac:dyDescent="0.2">
      <c r="A1714"/>
      <c r="B1714"/>
      <c r="C1714"/>
      <c r="D1714"/>
      <c r="E1714"/>
      <c r="F1714"/>
      <c r="G1714"/>
      <c r="H1714"/>
      <c r="I1714"/>
      <c r="J1714"/>
    </row>
    <row r="1715" spans="1:10" ht="12.75" x14ac:dyDescent="0.2">
      <c r="A1715"/>
      <c r="B1715"/>
      <c r="C1715"/>
      <c r="D1715"/>
      <c r="E1715"/>
      <c r="F1715"/>
      <c r="G1715"/>
      <c r="H1715"/>
      <c r="I1715"/>
      <c r="J1715"/>
    </row>
    <row r="1716" spans="1:10" ht="12.75" x14ac:dyDescent="0.2">
      <c r="A1716"/>
      <c r="B1716"/>
      <c r="C1716"/>
      <c r="D1716"/>
      <c r="E1716"/>
      <c r="F1716"/>
      <c r="G1716"/>
      <c r="H1716"/>
      <c r="I1716"/>
      <c r="J1716"/>
    </row>
    <row r="1717" spans="1:10" ht="12.75" x14ac:dyDescent="0.2">
      <c r="A1717"/>
      <c r="B1717"/>
      <c r="C1717"/>
      <c r="D1717"/>
      <c r="E1717"/>
      <c r="F1717"/>
      <c r="G1717"/>
      <c r="H1717"/>
      <c r="I1717"/>
      <c r="J1717"/>
    </row>
    <row r="1718" spans="1:10" ht="12.75" x14ac:dyDescent="0.2">
      <c r="A1718"/>
      <c r="B1718"/>
      <c r="C1718"/>
      <c r="D1718"/>
      <c r="E1718"/>
      <c r="F1718"/>
      <c r="G1718"/>
      <c r="H1718"/>
      <c r="I1718"/>
      <c r="J1718"/>
    </row>
    <row r="1719" spans="1:10" ht="12.75" x14ac:dyDescent="0.2">
      <c r="A1719"/>
      <c r="B1719"/>
      <c r="C1719"/>
      <c r="D1719"/>
      <c r="E1719"/>
      <c r="F1719"/>
      <c r="G1719"/>
      <c r="H1719"/>
      <c r="I1719"/>
      <c r="J1719"/>
    </row>
    <row r="1720" spans="1:10" ht="12.75" x14ac:dyDescent="0.2">
      <c r="A1720"/>
      <c r="B1720"/>
      <c r="C1720"/>
      <c r="D1720"/>
      <c r="E1720"/>
      <c r="F1720"/>
      <c r="G1720"/>
      <c r="H1720"/>
      <c r="I1720"/>
      <c r="J1720"/>
    </row>
    <row r="1721" spans="1:10" ht="12.75" x14ac:dyDescent="0.2">
      <c r="A1721"/>
      <c r="B1721"/>
      <c r="C1721"/>
      <c r="D1721"/>
      <c r="E1721"/>
      <c r="F1721"/>
      <c r="G1721"/>
      <c r="H1721"/>
      <c r="I1721"/>
      <c r="J1721"/>
    </row>
    <row r="1722" spans="1:10" ht="12.75" x14ac:dyDescent="0.2">
      <c r="A1722"/>
      <c r="B1722"/>
      <c r="C1722"/>
      <c r="D1722"/>
      <c r="E1722"/>
      <c r="F1722"/>
      <c r="G1722"/>
      <c r="H1722"/>
      <c r="I1722"/>
      <c r="J1722"/>
    </row>
    <row r="1723" spans="1:10" ht="12.75" x14ac:dyDescent="0.2">
      <c r="A1723"/>
      <c r="B1723"/>
      <c r="C1723"/>
      <c r="D1723"/>
      <c r="E1723"/>
      <c r="F1723"/>
      <c r="G1723"/>
      <c r="H1723"/>
      <c r="I1723"/>
      <c r="J1723"/>
    </row>
    <row r="1724" spans="1:10" ht="12.75" x14ac:dyDescent="0.2">
      <c r="A1724"/>
      <c r="B1724"/>
      <c r="C1724"/>
      <c r="D1724"/>
      <c r="E1724"/>
      <c r="F1724"/>
      <c r="G1724"/>
      <c r="H1724"/>
      <c r="I1724"/>
      <c r="J1724"/>
    </row>
    <row r="1725" spans="1:10" ht="12.75" x14ac:dyDescent="0.2">
      <c r="A1725"/>
      <c r="B1725"/>
      <c r="C1725"/>
      <c r="D1725"/>
      <c r="E1725"/>
      <c r="F1725"/>
      <c r="G1725"/>
      <c r="H1725"/>
      <c r="I1725"/>
      <c r="J1725"/>
    </row>
    <row r="1726" spans="1:10" ht="12.75" x14ac:dyDescent="0.2">
      <c r="A1726"/>
      <c r="B1726"/>
      <c r="C1726"/>
      <c r="D1726"/>
      <c r="E1726"/>
      <c r="F1726"/>
      <c r="G1726"/>
      <c r="H1726"/>
      <c r="I1726"/>
      <c r="J1726"/>
    </row>
    <row r="1727" spans="1:10" ht="12.75" x14ac:dyDescent="0.2">
      <c r="A1727"/>
      <c r="B1727"/>
      <c r="C1727"/>
      <c r="D1727"/>
      <c r="E1727"/>
      <c r="F1727"/>
      <c r="G1727"/>
      <c r="H1727"/>
      <c r="I1727"/>
      <c r="J1727"/>
    </row>
    <row r="1728" spans="1:10" ht="12.75" x14ac:dyDescent="0.2">
      <c r="A1728"/>
      <c r="B1728"/>
      <c r="C1728"/>
      <c r="D1728"/>
      <c r="E1728"/>
      <c r="F1728"/>
      <c r="G1728"/>
      <c r="H1728"/>
      <c r="I1728"/>
      <c r="J1728"/>
    </row>
    <row r="1729" spans="1:10" ht="12.75" x14ac:dyDescent="0.2">
      <c r="A1729"/>
      <c r="B1729"/>
      <c r="C1729"/>
      <c r="D1729"/>
      <c r="E1729"/>
      <c r="F1729"/>
      <c r="G1729"/>
      <c r="H1729"/>
      <c r="I1729"/>
      <c r="J1729"/>
    </row>
    <row r="1730" spans="1:10" ht="12.75" x14ac:dyDescent="0.2">
      <c r="A1730"/>
      <c r="B1730"/>
      <c r="C1730"/>
      <c r="D1730"/>
      <c r="E1730"/>
      <c r="F1730"/>
      <c r="G1730"/>
      <c r="H1730"/>
      <c r="I1730"/>
      <c r="J1730"/>
    </row>
    <row r="1731" spans="1:10" ht="12.75" x14ac:dyDescent="0.2">
      <c r="A1731"/>
      <c r="B1731"/>
      <c r="C1731"/>
      <c r="D1731"/>
      <c r="E1731"/>
      <c r="F1731"/>
      <c r="G1731"/>
      <c r="H1731"/>
      <c r="I1731"/>
      <c r="J1731"/>
    </row>
    <row r="1732" spans="1:10" ht="12.75" x14ac:dyDescent="0.2">
      <c r="A1732"/>
      <c r="B1732"/>
      <c r="C1732"/>
      <c r="D1732"/>
      <c r="E1732"/>
      <c r="F1732"/>
      <c r="G1732"/>
      <c r="H1732"/>
      <c r="I1732"/>
      <c r="J1732"/>
    </row>
    <row r="1733" spans="1:10" ht="12.75" x14ac:dyDescent="0.2">
      <c r="A1733"/>
      <c r="B1733"/>
      <c r="C1733"/>
      <c r="D1733"/>
      <c r="E1733"/>
      <c r="F1733"/>
      <c r="G1733"/>
      <c r="H1733"/>
      <c r="I1733"/>
      <c r="J1733"/>
    </row>
    <row r="1734" spans="1:10" ht="12.75" x14ac:dyDescent="0.2">
      <c r="A1734"/>
      <c r="B1734"/>
      <c r="C1734"/>
      <c r="D1734"/>
      <c r="E1734"/>
      <c r="F1734"/>
      <c r="G1734"/>
      <c r="H1734"/>
      <c r="I1734"/>
      <c r="J1734"/>
    </row>
    <row r="1735" spans="1:10" ht="12.75" x14ac:dyDescent="0.2">
      <c r="A1735"/>
      <c r="B1735"/>
      <c r="C1735"/>
      <c r="D1735"/>
      <c r="E1735"/>
      <c r="F1735"/>
      <c r="G1735"/>
      <c r="H1735"/>
      <c r="I1735"/>
      <c r="J1735"/>
    </row>
    <row r="1736" spans="1:10" ht="12.75" x14ac:dyDescent="0.2">
      <c r="A1736"/>
      <c r="B1736"/>
      <c r="C1736"/>
      <c r="D1736"/>
      <c r="E1736"/>
      <c r="F1736"/>
      <c r="G1736"/>
      <c r="H1736"/>
      <c r="I1736"/>
      <c r="J1736"/>
    </row>
    <row r="1737" spans="1:10" ht="12.75" x14ac:dyDescent="0.2">
      <c r="A1737"/>
      <c r="B1737"/>
      <c r="C1737"/>
      <c r="D1737"/>
      <c r="E1737"/>
      <c r="F1737"/>
      <c r="G1737"/>
      <c r="H1737"/>
      <c r="I1737"/>
      <c r="J1737"/>
    </row>
    <row r="1738" spans="1:10" ht="12.75" x14ac:dyDescent="0.2">
      <c r="A1738"/>
      <c r="B1738"/>
      <c r="C1738"/>
      <c r="D1738"/>
      <c r="E1738"/>
      <c r="F1738"/>
      <c r="G1738"/>
      <c r="H1738"/>
      <c r="I1738"/>
      <c r="J1738"/>
    </row>
    <row r="1739" spans="1:10" ht="12.75" x14ac:dyDescent="0.2">
      <c r="A1739"/>
      <c r="B1739"/>
      <c r="C1739"/>
      <c r="D1739"/>
      <c r="E1739"/>
      <c r="F1739"/>
      <c r="G1739"/>
      <c r="H1739"/>
      <c r="I1739"/>
      <c r="J1739"/>
    </row>
    <row r="1740" spans="1:10" ht="12.75" x14ac:dyDescent="0.2">
      <c r="A1740"/>
      <c r="B1740"/>
      <c r="C1740"/>
      <c r="D1740"/>
      <c r="E1740"/>
      <c r="F1740"/>
      <c r="G1740"/>
      <c r="H1740"/>
      <c r="I1740"/>
      <c r="J1740"/>
    </row>
    <row r="1741" spans="1:10" ht="12.75" x14ac:dyDescent="0.2">
      <c r="A1741"/>
      <c r="B1741"/>
      <c r="C1741"/>
      <c r="D1741"/>
      <c r="E1741"/>
      <c r="F1741"/>
      <c r="G1741"/>
      <c r="H1741"/>
      <c r="I1741"/>
      <c r="J1741"/>
    </row>
    <row r="1742" spans="1:10" ht="12.75" x14ac:dyDescent="0.2">
      <c r="A1742"/>
      <c r="B1742"/>
      <c r="C1742"/>
      <c r="D1742"/>
      <c r="E1742"/>
      <c r="F1742"/>
      <c r="G1742"/>
      <c r="H1742"/>
      <c r="I1742"/>
      <c r="J1742"/>
    </row>
    <row r="1743" spans="1:10" ht="12.75" x14ac:dyDescent="0.2">
      <c r="A1743"/>
      <c r="B1743"/>
      <c r="C1743"/>
      <c r="D1743"/>
      <c r="E1743"/>
      <c r="F1743"/>
      <c r="G1743"/>
      <c r="H1743"/>
      <c r="I1743"/>
      <c r="J1743"/>
    </row>
    <row r="1744" spans="1:10" ht="12.75" x14ac:dyDescent="0.2">
      <c r="A1744"/>
      <c r="B1744"/>
      <c r="C1744"/>
      <c r="D1744"/>
      <c r="E1744"/>
      <c r="F1744"/>
      <c r="G1744"/>
      <c r="H1744"/>
      <c r="I1744"/>
      <c r="J1744"/>
    </row>
    <row r="1745" spans="1:10" ht="12.75" x14ac:dyDescent="0.2">
      <c r="A1745"/>
      <c r="B1745"/>
      <c r="C1745"/>
      <c r="D1745"/>
      <c r="E1745"/>
      <c r="F1745"/>
      <c r="G1745"/>
      <c r="H1745"/>
      <c r="I1745"/>
      <c r="J1745"/>
    </row>
    <row r="1746" spans="1:10" ht="12.75" x14ac:dyDescent="0.2">
      <c r="A1746"/>
      <c r="B1746"/>
      <c r="C1746"/>
      <c r="D1746"/>
      <c r="E1746"/>
      <c r="F1746"/>
      <c r="G1746"/>
      <c r="H1746"/>
      <c r="I1746"/>
      <c r="J1746"/>
    </row>
    <row r="1747" spans="1:10" ht="12.75" x14ac:dyDescent="0.2">
      <c r="A1747"/>
      <c r="B1747"/>
      <c r="C1747"/>
      <c r="D1747"/>
      <c r="E1747"/>
      <c r="F1747"/>
      <c r="G1747"/>
      <c r="H1747"/>
      <c r="I1747"/>
      <c r="J1747"/>
    </row>
    <row r="1748" spans="1:10" ht="12.75" x14ac:dyDescent="0.2">
      <c r="A1748"/>
      <c r="B1748"/>
      <c r="C1748"/>
      <c r="D1748"/>
      <c r="E1748"/>
      <c r="F1748"/>
      <c r="G1748"/>
      <c r="H1748"/>
      <c r="I1748"/>
      <c r="J1748"/>
    </row>
    <row r="1749" spans="1:10" ht="12.75" x14ac:dyDescent="0.2">
      <c r="A1749"/>
      <c r="B1749"/>
      <c r="C1749"/>
      <c r="D1749"/>
      <c r="E1749"/>
      <c r="F1749"/>
      <c r="G1749"/>
      <c r="H1749"/>
      <c r="I1749"/>
      <c r="J1749"/>
    </row>
    <row r="1750" spans="1:10" ht="12.75" x14ac:dyDescent="0.2">
      <c r="A1750"/>
      <c r="B1750"/>
      <c r="C1750"/>
      <c r="D1750"/>
      <c r="E1750"/>
      <c r="F1750"/>
      <c r="G1750"/>
      <c r="H1750"/>
      <c r="I1750"/>
      <c r="J1750"/>
    </row>
    <row r="1751" spans="1:10" ht="12.75" x14ac:dyDescent="0.2">
      <c r="A1751"/>
      <c r="B1751"/>
      <c r="C1751"/>
      <c r="D1751"/>
      <c r="E1751"/>
      <c r="F1751"/>
      <c r="G1751"/>
      <c r="H1751"/>
      <c r="I1751"/>
      <c r="J1751"/>
    </row>
    <row r="1752" spans="1:10" ht="12.75" x14ac:dyDescent="0.2">
      <c r="A1752"/>
      <c r="B1752"/>
      <c r="C1752"/>
      <c r="D1752"/>
      <c r="E1752"/>
      <c r="F1752"/>
      <c r="G1752"/>
      <c r="H1752"/>
      <c r="I1752"/>
      <c r="J1752"/>
    </row>
    <row r="1753" spans="1:10" ht="12.75" x14ac:dyDescent="0.2">
      <c r="A1753"/>
      <c r="B1753"/>
      <c r="C1753"/>
      <c r="D1753"/>
      <c r="E1753"/>
      <c r="F1753"/>
      <c r="G1753"/>
      <c r="H1753"/>
      <c r="I1753"/>
      <c r="J1753"/>
    </row>
    <row r="1754" spans="1:10" ht="12.75" x14ac:dyDescent="0.2">
      <c r="A1754"/>
      <c r="B1754"/>
      <c r="C1754"/>
      <c r="D1754"/>
      <c r="E1754"/>
      <c r="F1754"/>
      <c r="G1754"/>
      <c r="H1754"/>
      <c r="I1754"/>
      <c r="J1754"/>
    </row>
    <row r="1755" spans="1:10" ht="12.75" x14ac:dyDescent="0.2">
      <c r="A1755"/>
      <c r="B1755"/>
      <c r="C1755"/>
      <c r="D1755"/>
      <c r="E1755"/>
      <c r="F1755"/>
      <c r="G1755"/>
      <c r="H1755"/>
      <c r="I1755"/>
      <c r="J1755"/>
    </row>
    <row r="1756" spans="1:10" ht="12.75" x14ac:dyDescent="0.2">
      <c r="A1756"/>
      <c r="B1756"/>
      <c r="C1756"/>
      <c r="D1756"/>
      <c r="E1756"/>
      <c r="F1756"/>
      <c r="G1756"/>
      <c r="H1756"/>
      <c r="I1756"/>
      <c r="J1756"/>
    </row>
    <row r="1757" spans="1:10" ht="12.75" x14ac:dyDescent="0.2">
      <c r="A1757"/>
      <c r="B1757"/>
      <c r="C1757"/>
      <c r="D1757"/>
      <c r="E1757"/>
      <c r="F1757"/>
      <c r="G1757"/>
      <c r="H1757"/>
      <c r="I1757"/>
      <c r="J1757"/>
    </row>
    <row r="1758" spans="1:10" ht="12.75" x14ac:dyDescent="0.2">
      <c r="A1758"/>
      <c r="B1758"/>
      <c r="C1758"/>
      <c r="D1758"/>
      <c r="E1758"/>
      <c r="F1758"/>
      <c r="G1758"/>
      <c r="H1758"/>
      <c r="I1758"/>
      <c r="J1758"/>
    </row>
    <row r="1759" spans="1:10" ht="12.75" x14ac:dyDescent="0.2">
      <c r="A1759"/>
      <c r="B1759"/>
      <c r="C1759"/>
      <c r="D1759"/>
      <c r="E1759"/>
      <c r="F1759"/>
      <c r="G1759"/>
      <c r="H1759"/>
      <c r="I1759"/>
      <c r="J1759"/>
    </row>
    <row r="1760" spans="1:10" ht="12.75" x14ac:dyDescent="0.2">
      <c r="A1760"/>
      <c r="B1760"/>
      <c r="C1760"/>
      <c r="D1760"/>
      <c r="E1760"/>
      <c r="F1760"/>
      <c r="G1760"/>
      <c r="H1760"/>
      <c r="I1760"/>
      <c r="J1760"/>
    </row>
    <row r="1761" spans="1:10" ht="12.75" x14ac:dyDescent="0.2">
      <c r="A1761"/>
      <c r="B1761"/>
      <c r="C1761"/>
      <c r="D1761"/>
      <c r="E1761"/>
      <c r="F1761"/>
      <c r="G1761"/>
      <c r="H1761"/>
      <c r="I1761"/>
      <c r="J1761"/>
    </row>
    <row r="1762" spans="1:10" ht="12.75" x14ac:dyDescent="0.2">
      <c r="A1762"/>
      <c r="B1762"/>
      <c r="C1762"/>
      <c r="D1762"/>
      <c r="E1762"/>
      <c r="F1762"/>
      <c r="G1762"/>
      <c r="H1762"/>
      <c r="I1762"/>
      <c r="J1762"/>
    </row>
    <row r="1763" spans="1:10" ht="12.75" x14ac:dyDescent="0.2">
      <c r="A1763"/>
      <c r="B1763"/>
      <c r="C1763"/>
      <c r="D1763"/>
      <c r="E1763"/>
      <c r="F1763"/>
      <c r="G1763"/>
      <c r="H1763"/>
      <c r="I1763"/>
      <c r="J1763"/>
    </row>
    <row r="1764" spans="1:10" ht="12.75" x14ac:dyDescent="0.2">
      <c r="A1764"/>
      <c r="B1764"/>
      <c r="C1764"/>
      <c r="D1764"/>
      <c r="E1764"/>
      <c r="F1764"/>
      <c r="G1764"/>
      <c r="H1764"/>
      <c r="I1764"/>
      <c r="J1764"/>
    </row>
    <row r="1765" spans="1:10" ht="12.75" x14ac:dyDescent="0.2">
      <c r="A1765"/>
      <c r="B1765"/>
      <c r="C1765"/>
      <c r="D1765"/>
      <c r="E1765"/>
      <c r="F1765"/>
      <c r="G1765"/>
      <c r="H1765"/>
      <c r="I1765"/>
      <c r="J1765"/>
    </row>
    <row r="1766" spans="1:10" ht="12.75" x14ac:dyDescent="0.2">
      <c r="A1766"/>
      <c r="B1766"/>
      <c r="C1766"/>
      <c r="D1766"/>
      <c r="E1766"/>
      <c r="F1766"/>
      <c r="G1766"/>
      <c r="H1766"/>
      <c r="I1766"/>
      <c r="J1766"/>
    </row>
    <row r="1767" spans="1:10" ht="12.75" x14ac:dyDescent="0.2">
      <c r="A1767"/>
      <c r="B1767"/>
      <c r="C1767"/>
      <c r="D1767"/>
      <c r="E1767"/>
      <c r="F1767"/>
      <c r="G1767"/>
      <c r="H1767"/>
      <c r="I1767"/>
      <c r="J1767"/>
    </row>
    <row r="1768" spans="1:10" ht="12.75" x14ac:dyDescent="0.2">
      <c r="A1768"/>
      <c r="B1768"/>
      <c r="C1768"/>
      <c r="D1768"/>
      <c r="E1768"/>
      <c r="F1768"/>
      <c r="G1768"/>
      <c r="H1768"/>
      <c r="I1768"/>
      <c r="J1768"/>
    </row>
    <row r="1769" spans="1:10" ht="12.75" x14ac:dyDescent="0.2">
      <c r="A1769"/>
      <c r="B1769"/>
      <c r="C1769"/>
      <c r="D1769"/>
      <c r="E1769"/>
      <c r="F1769"/>
      <c r="G1769"/>
      <c r="H1769"/>
      <c r="I1769"/>
      <c r="J1769"/>
    </row>
    <row r="1770" spans="1:10" ht="12.75" x14ac:dyDescent="0.2">
      <c r="A1770"/>
      <c r="B1770"/>
      <c r="C1770"/>
      <c r="D1770"/>
      <c r="E1770"/>
      <c r="F1770"/>
      <c r="G1770"/>
      <c r="H1770"/>
      <c r="I1770"/>
      <c r="J1770"/>
    </row>
    <row r="1771" spans="1:10" ht="12.75" x14ac:dyDescent="0.2">
      <c r="A1771"/>
      <c r="B1771"/>
      <c r="C1771"/>
      <c r="D1771"/>
      <c r="E1771"/>
      <c r="F1771"/>
      <c r="G1771"/>
      <c r="H1771"/>
      <c r="I1771"/>
      <c r="J1771"/>
    </row>
    <row r="1772" spans="1:10" ht="12.75" x14ac:dyDescent="0.2">
      <c r="A1772"/>
      <c r="B1772"/>
      <c r="C1772"/>
      <c r="D1772"/>
      <c r="E1772"/>
      <c r="F1772"/>
      <c r="G1772"/>
      <c r="H1772"/>
      <c r="I1772"/>
      <c r="J1772"/>
    </row>
    <row r="1773" spans="1:10" ht="12.75" x14ac:dyDescent="0.2">
      <c r="A1773"/>
      <c r="B1773"/>
      <c r="C1773"/>
      <c r="D1773"/>
      <c r="E1773"/>
      <c r="F1773"/>
      <c r="G1773"/>
      <c r="H1773"/>
      <c r="I1773"/>
      <c r="J1773"/>
    </row>
    <row r="1774" spans="1:10" ht="12.75" x14ac:dyDescent="0.2">
      <c r="A1774"/>
      <c r="B1774"/>
      <c r="C1774"/>
      <c r="D1774"/>
      <c r="E1774"/>
      <c r="F1774"/>
      <c r="G1774"/>
      <c r="H1774"/>
      <c r="I1774"/>
      <c r="J1774"/>
    </row>
    <row r="1775" spans="1:10" ht="12.75" x14ac:dyDescent="0.2">
      <c r="A1775"/>
      <c r="B1775"/>
      <c r="C1775"/>
      <c r="D1775"/>
      <c r="E1775"/>
      <c r="F1775"/>
      <c r="G1775"/>
      <c r="H1775"/>
      <c r="I1775"/>
      <c r="J1775"/>
    </row>
    <row r="1776" spans="1:10" ht="12.75" x14ac:dyDescent="0.2">
      <c r="A1776"/>
      <c r="B1776"/>
      <c r="C1776"/>
      <c r="D1776"/>
      <c r="E1776"/>
      <c r="F1776"/>
      <c r="G1776"/>
      <c r="H1776"/>
      <c r="I1776"/>
      <c r="J1776"/>
    </row>
    <row r="1777" spans="1:10" ht="12.75" x14ac:dyDescent="0.2">
      <c r="A1777"/>
      <c r="B1777"/>
      <c r="C1777"/>
      <c r="D1777"/>
      <c r="E1777"/>
      <c r="F1777"/>
      <c r="G1777"/>
      <c r="H1777"/>
      <c r="I1777"/>
      <c r="J1777"/>
    </row>
    <row r="1778" spans="1:10" ht="12.75" x14ac:dyDescent="0.2">
      <c r="A1778"/>
      <c r="B1778"/>
      <c r="C1778"/>
      <c r="D1778"/>
      <c r="E1778"/>
      <c r="F1778"/>
      <c r="G1778"/>
      <c r="H1778"/>
      <c r="I1778"/>
      <c r="J1778"/>
    </row>
    <row r="1779" spans="1:10" ht="12.75" x14ac:dyDescent="0.2">
      <c r="A1779"/>
      <c r="B1779"/>
      <c r="C1779"/>
      <c r="D1779"/>
      <c r="E1779"/>
      <c r="F1779"/>
      <c r="G1779"/>
      <c r="H1779"/>
      <c r="I1779"/>
      <c r="J1779"/>
    </row>
    <row r="1780" spans="1:10" ht="12.75" x14ac:dyDescent="0.2">
      <c r="A1780"/>
      <c r="B1780"/>
      <c r="C1780"/>
      <c r="D1780"/>
      <c r="E1780"/>
      <c r="F1780"/>
      <c r="G1780"/>
      <c r="H1780"/>
      <c r="I1780"/>
      <c r="J1780"/>
    </row>
    <row r="1781" spans="1:10" ht="12.75" x14ac:dyDescent="0.2">
      <c r="A1781"/>
      <c r="B1781"/>
      <c r="C1781"/>
      <c r="D1781"/>
      <c r="E1781"/>
      <c r="F1781"/>
      <c r="G1781"/>
      <c r="H1781"/>
      <c r="I1781"/>
      <c r="J1781"/>
    </row>
    <row r="1782" spans="1:10" ht="12.75" x14ac:dyDescent="0.2">
      <c r="A1782"/>
      <c r="B1782"/>
      <c r="C1782"/>
      <c r="D1782"/>
      <c r="E1782"/>
      <c r="F1782"/>
      <c r="G1782"/>
      <c r="H1782"/>
      <c r="I1782"/>
      <c r="J1782"/>
    </row>
    <row r="1783" spans="1:10" ht="12.75" x14ac:dyDescent="0.2">
      <c r="A1783"/>
      <c r="B1783"/>
      <c r="C1783"/>
      <c r="D1783"/>
      <c r="E1783"/>
      <c r="F1783"/>
      <c r="G1783"/>
      <c r="H1783"/>
      <c r="I1783"/>
      <c r="J1783"/>
    </row>
    <row r="1784" spans="1:10" ht="12.75" x14ac:dyDescent="0.2">
      <c r="A1784"/>
      <c r="B1784"/>
      <c r="C1784"/>
      <c r="D1784"/>
      <c r="E1784"/>
      <c r="F1784"/>
      <c r="G1784"/>
      <c r="H1784"/>
      <c r="I1784"/>
      <c r="J1784"/>
    </row>
    <row r="1785" spans="1:10" ht="12.75" x14ac:dyDescent="0.2">
      <c r="A1785"/>
      <c r="B1785"/>
      <c r="C1785"/>
      <c r="D1785"/>
      <c r="E1785"/>
      <c r="F1785"/>
      <c r="G1785"/>
      <c r="H1785"/>
      <c r="I1785"/>
      <c r="J1785"/>
    </row>
    <row r="1786" spans="1:10" ht="12.75" x14ac:dyDescent="0.2">
      <c r="A1786"/>
      <c r="B1786"/>
      <c r="C1786"/>
      <c r="D1786"/>
      <c r="E1786"/>
      <c r="F1786"/>
      <c r="G1786"/>
      <c r="H1786"/>
      <c r="I1786"/>
      <c r="J1786"/>
    </row>
    <row r="1787" spans="1:10" ht="12.75" x14ac:dyDescent="0.2">
      <c r="A1787"/>
      <c r="B1787"/>
      <c r="C1787"/>
      <c r="D1787"/>
      <c r="E1787"/>
      <c r="F1787"/>
      <c r="G1787"/>
      <c r="H1787"/>
      <c r="I1787"/>
      <c r="J1787"/>
    </row>
    <row r="1788" spans="1:10" ht="12.75" x14ac:dyDescent="0.2">
      <c r="A1788"/>
      <c r="B1788"/>
      <c r="C1788"/>
      <c r="D1788"/>
      <c r="E1788"/>
      <c r="F1788"/>
      <c r="G1788"/>
      <c r="H1788"/>
      <c r="I1788"/>
      <c r="J1788"/>
    </row>
    <row r="1789" spans="1:10" ht="12.75" x14ac:dyDescent="0.2">
      <c r="A1789"/>
      <c r="B1789"/>
      <c r="C1789"/>
      <c r="D1789"/>
      <c r="E1789"/>
      <c r="F1789"/>
      <c r="G1789"/>
      <c r="H1789"/>
      <c r="I1789"/>
      <c r="J1789"/>
    </row>
    <row r="1790" spans="1:10" ht="12.75" x14ac:dyDescent="0.2">
      <c r="A1790"/>
      <c r="B1790"/>
      <c r="C1790"/>
      <c r="D1790"/>
      <c r="E1790"/>
      <c r="F1790"/>
      <c r="G1790"/>
      <c r="H1790"/>
      <c r="I1790"/>
      <c r="J1790"/>
    </row>
    <row r="1791" spans="1:10" ht="12.75" x14ac:dyDescent="0.2">
      <c r="A1791"/>
      <c r="B1791"/>
      <c r="C1791"/>
      <c r="D1791"/>
      <c r="E1791"/>
      <c r="F1791"/>
      <c r="G1791"/>
      <c r="H1791"/>
      <c r="I1791"/>
      <c r="J1791"/>
    </row>
    <row r="1792" spans="1:10" ht="12.75" x14ac:dyDescent="0.2">
      <c r="A1792"/>
      <c r="B1792"/>
      <c r="C1792"/>
      <c r="D1792"/>
      <c r="E1792"/>
      <c r="F1792"/>
      <c r="G1792"/>
      <c r="H1792"/>
      <c r="I1792"/>
      <c r="J1792"/>
    </row>
    <row r="1793" spans="1:10" ht="12.75" x14ac:dyDescent="0.2">
      <c r="A1793"/>
      <c r="B1793"/>
      <c r="C1793"/>
      <c r="D1793"/>
      <c r="E1793"/>
      <c r="F1793"/>
      <c r="G1793"/>
      <c r="H1793"/>
      <c r="I1793"/>
      <c r="J1793"/>
    </row>
    <row r="1794" spans="1:10" ht="12.75" x14ac:dyDescent="0.2">
      <c r="A1794"/>
      <c r="B1794"/>
      <c r="C1794"/>
      <c r="D1794"/>
      <c r="E1794"/>
      <c r="F1794"/>
      <c r="G1794"/>
      <c r="H1794"/>
      <c r="I1794"/>
      <c r="J1794"/>
    </row>
    <row r="1795" spans="1:10" ht="12.75" x14ac:dyDescent="0.2">
      <c r="A1795"/>
      <c r="B1795"/>
      <c r="C1795"/>
      <c r="D1795"/>
      <c r="E1795"/>
      <c r="F1795"/>
      <c r="G1795"/>
      <c r="H1795"/>
      <c r="I1795"/>
      <c r="J1795"/>
    </row>
    <row r="1796" spans="1:10" ht="12.75" x14ac:dyDescent="0.2">
      <c r="A1796"/>
      <c r="B1796"/>
      <c r="C1796"/>
      <c r="D1796"/>
      <c r="E1796"/>
      <c r="F1796"/>
      <c r="G1796"/>
      <c r="H1796"/>
      <c r="I1796"/>
      <c r="J1796"/>
    </row>
    <row r="1797" spans="1:10" ht="12.75" x14ac:dyDescent="0.2">
      <c r="A1797"/>
      <c r="B1797"/>
      <c r="C1797"/>
      <c r="D1797"/>
      <c r="E1797"/>
      <c r="F1797"/>
      <c r="G1797"/>
      <c r="H1797"/>
      <c r="I1797"/>
      <c r="J1797"/>
    </row>
    <row r="1798" spans="1:10" ht="12.75" x14ac:dyDescent="0.2">
      <c r="A1798"/>
      <c r="B1798"/>
      <c r="C1798"/>
      <c r="D1798"/>
      <c r="E1798"/>
      <c r="F1798"/>
      <c r="G1798"/>
      <c r="H1798"/>
      <c r="I1798"/>
      <c r="J1798"/>
    </row>
    <row r="1799" spans="1:10" ht="12.75" x14ac:dyDescent="0.2">
      <c r="A1799"/>
      <c r="B1799"/>
      <c r="C1799"/>
      <c r="D1799"/>
      <c r="E1799"/>
      <c r="F1799"/>
      <c r="G1799"/>
      <c r="H1799"/>
      <c r="I1799"/>
      <c r="J1799"/>
    </row>
    <row r="1800" spans="1:10" ht="12.75" x14ac:dyDescent="0.2">
      <c r="A1800"/>
      <c r="B1800"/>
      <c r="C1800"/>
      <c r="D1800"/>
      <c r="E1800"/>
      <c r="F1800"/>
      <c r="G1800"/>
      <c r="H1800"/>
      <c r="I1800"/>
      <c r="J1800"/>
    </row>
    <row r="1801" spans="1:10" ht="12.75" x14ac:dyDescent="0.2">
      <c r="A1801"/>
      <c r="B1801"/>
      <c r="C1801"/>
      <c r="D1801"/>
      <c r="E1801"/>
      <c r="F1801"/>
      <c r="G1801"/>
      <c r="H1801"/>
      <c r="I1801"/>
      <c r="J1801"/>
    </row>
    <row r="1802" spans="1:10" ht="12.75" x14ac:dyDescent="0.2">
      <c r="A1802"/>
      <c r="B1802"/>
      <c r="C1802"/>
      <c r="D1802"/>
      <c r="E1802"/>
      <c r="F1802"/>
      <c r="G1802"/>
      <c r="H1802"/>
      <c r="I1802"/>
      <c r="J1802"/>
    </row>
    <row r="1803" spans="1:10" ht="12.75" x14ac:dyDescent="0.2">
      <c r="A1803"/>
      <c r="B1803"/>
      <c r="C1803"/>
      <c r="D1803"/>
      <c r="E1803"/>
      <c r="F1803"/>
      <c r="G1803"/>
      <c r="H1803"/>
      <c r="I1803"/>
      <c r="J1803"/>
    </row>
    <row r="1804" spans="1:10" ht="12.75" x14ac:dyDescent="0.2">
      <c r="A1804"/>
      <c r="B1804"/>
      <c r="C1804"/>
      <c r="D1804"/>
      <c r="E1804"/>
      <c r="F1804"/>
      <c r="G1804"/>
      <c r="H1804"/>
      <c r="I1804"/>
      <c r="J1804"/>
    </row>
    <row r="1805" spans="1:10" ht="12.75" x14ac:dyDescent="0.2">
      <c r="A1805"/>
      <c r="B1805"/>
      <c r="C1805"/>
      <c r="D1805"/>
      <c r="E1805"/>
      <c r="F1805"/>
      <c r="G1805"/>
      <c r="H1805"/>
      <c r="I1805"/>
      <c r="J1805"/>
    </row>
    <row r="1806" spans="1:10" ht="12.75" x14ac:dyDescent="0.2">
      <c r="A1806"/>
      <c r="B1806"/>
      <c r="C1806"/>
      <c r="D1806"/>
      <c r="E1806"/>
      <c r="F1806"/>
      <c r="G1806"/>
      <c r="H1806"/>
      <c r="I1806"/>
      <c r="J1806"/>
    </row>
    <row r="1807" spans="1:10" ht="12.75" x14ac:dyDescent="0.2">
      <c r="A1807"/>
      <c r="B1807"/>
      <c r="C1807"/>
      <c r="D1807"/>
      <c r="E1807"/>
      <c r="F1807"/>
      <c r="G1807"/>
      <c r="H1807"/>
      <c r="I1807"/>
      <c r="J1807"/>
    </row>
    <row r="1808" spans="1:10" ht="12.75" x14ac:dyDescent="0.2">
      <c r="A1808"/>
      <c r="B1808"/>
      <c r="C1808"/>
      <c r="D1808"/>
      <c r="E1808"/>
      <c r="F1808"/>
      <c r="G1808"/>
      <c r="H1808"/>
      <c r="I1808"/>
      <c r="J1808"/>
    </row>
    <row r="1809" spans="1:10" ht="12.75" x14ac:dyDescent="0.2">
      <c r="A1809"/>
      <c r="B1809"/>
      <c r="C1809"/>
      <c r="D1809"/>
      <c r="E1809"/>
      <c r="F1809"/>
      <c r="G1809"/>
      <c r="H1809"/>
      <c r="I1809"/>
      <c r="J1809"/>
    </row>
    <row r="1810" spans="1:10" ht="12.75" x14ac:dyDescent="0.2">
      <c r="A1810"/>
      <c r="B1810"/>
      <c r="C1810"/>
      <c r="D1810"/>
      <c r="E1810"/>
      <c r="F1810"/>
      <c r="G1810"/>
      <c r="H1810"/>
      <c r="I1810"/>
      <c r="J1810"/>
    </row>
    <row r="1811" spans="1:10" ht="12.75" x14ac:dyDescent="0.2">
      <c r="A1811"/>
      <c r="B1811"/>
      <c r="C1811"/>
      <c r="D1811"/>
      <c r="E1811"/>
      <c r="F1811"/>
      <c r="G1811"/>
      <c r="H1811"/>
      <c r="I1811"/>
      <c r="J1811"/>
    </row>
    <row r="1812" spans="1:10" ht="12.75" x14ac:dyDescent="0.2">
      <c r="A1812"/>
      <c r="B1812"/>
      <c r="C1812"/>
      <c r="D1812"/>
      <c r="E1812"/>
      <c r="F1812"/>
      <c r="G1812"/>
      <c r="H1812"/>
      <c r="I1812"/>
      <c r="J1812"/>
    </row>
    <row r="1813" spans="1:10" ht="12.75" x14ac:dyDescent="0.2">
      <c r="A1813"/>
      <c r="B1813"/>
      <c r="C1813"/>
      <c r="D1813"/>
      <c r="E1813"/>
      <c r="F1813"/>
      <c r="G1813"/>
      <c r="H1813"/>
      <c r="I1813"/>
      <c r="J1813"/>
    </row>
    <row r="1814" spans="1:10" ht="12.75" x14ac:dyDescent="0.2">
      <c r="A1814"/>
      <c r="B1814"/>
      <c r="C1814"/>
      <c r="D1814"/>
      <c r="E1814"/>
      <c r="F1814"/>
      <c r="G1814"/>
      <c r="H1814"/>
      <c r="I1814"/>
      <c r="J1814"/>
    </row>
    <row r="1815" spans="1:10" ht="12.75" x14ac:dyDescent="0.2">
      <c r="A1815"/>
      <c r="B1815"/>
      <c r="C1815"/>
      <c r="D1815"/>
      <c r="E1815"/>
      <c r="F1815"/>
      <c r="G1815"/>
      <c r="H1815"/>
      <c r="I1815"/>
      <c r="J1815"/>
    </row>
    <row r="1816" spans="1:10" ht="12.75" x14ac:dyDescent="0.2">
      <c r="A1816"/>
      <c r="B1816"/>
      <c r="C1816"/>
      <c r="D1816"/>
      <c r="E1816"/>
      <c r="F1816"/>
      <c r="G1816"/>
      <c r="H1816"/>
      <c r="I1816"/>
      <c r="J1816"/>
    </row>
    <row r="1817" spans="1:10" ht="12.75" x14ac:dyDescent="0.2">
      <c r="A1817"/>
      <c r="B1817"/>
      <c r="C1817"/>
      <c r="D1817"/>
      <c r="E1817"/>
      <c r="F1817"/>
      <c r="G1817"/>
      <c r="H1817"/>
      <c r="I1817"/>
      <c r="J1817"/>
    </row>
    <row r="1818" spans="1:10" ht="12.75" x14ac:dyDescent="0.2">
      <c r="A1818"/>
      <c r="B1818"/>
      <c r="C1818"/>
      <c r="D1818"/>
      <c r="E1818"/>
      <c r="F1818"/>
      <c r="G1818"/>
      <c r="H1818"/>
      <c r="I1818"/>
      <c r="J1818"/>
    </row>
    <row r="1819" spans="1:10" ht="12.75" x14ac:dyDescent="0.2">
      <c r="A1819"/>
      <c r="B1819"/>
      <c r="C1819"/>
      <c r="D1819"/>
      <c r="E1819"/>
      <c r="F1819"/>
      <c r="G1819"/>
      <c r="H1819"/>
      <c r="I1819"/>
      <c r="J1819"/>
    </row>
    <row r="1820" spans="1:10" ht="12.75" x14ac:dyDescent="0.2">
      <c r="A1820"/>
      <c r="B1820"/>
      <c r="C1820"/>
      <c r="D1820"/>
      <c r="E1820"/>
      <c r="F1820"/>
      <c r="G1820"/>
      <c r="H1820"/>
      <c r="I1820"/>
      <c r="J1820"/>
    </row>
    <row r="1821" spans="1:10" ht="12.75" x14ac:dyDescent="0.2">
      <c r="A1821"/>
      <c r="B1821"/>
      <c r="C1821"/>
      <c r="D1821"/>
      <c r="E1821"/>
      <c r="F1821"/>
      <c r="G1821"/>
      <c r="H1821"/>
      <c r="I1821"/>
      <c r="J1821"/>
    </row>
    <row r="1822" spans="1:10" ht="12.75" x14ac:dyDescent="0.2">
      <c r="A1822"/>
      <c r="B1822"/>
      <c r="C1822"/>
      <c r="D1822"/>
      <c r="E1822"/>
      <c r="F1822"/>
      <c r="G1822"/>
      <c r="H1822"/>
      <c r="I1822"/>
      <c r="J1822"/>
    </row>
    <row r="1823" spans="1:10" ht="12.75" x14ac:dyDescent="0.2">
      <c r="A1823"/>
      <c r="B1823"/>
      <c r="C1823"/>
      <c r="D1823"/>
      <c r="E1823"/>
      <c r="F1823"/>
      <c r="G1823"/>
      <c r="H1823"/>
      <c r="I1823"/>
      <c r="J1823"/>
    </row>
    <row r="1824" spans="1:10" ht="12.75" x14ac:dyDescent="0.2">
      <c r="A1824"/>
      <c r="B1824"/>
      <c r="C1824"/>
      <c r="D1824"/>
      <c r="E1824"/>
      <c r="F1824"/>
      <c r="G1824"/>
      <c r="H1824"/>
      <c r="I1824"/>
      <c r="J1824"/>
    </row>
    <row r="1825" spans="1:10" ht="12.75" x14ac:dyDescent="0.2">
      <c r="A1825"/>
      <c r="B1825"/>
      <c r="C1825"/>
      <c r="D1825"/>
      <c r="E1825"/>
      <c r="F1825"/>
      <c r="G1825"/>
      <c r="H1825"/>
      <c r="I1825"/>
      <c r="J1825"/>
    </row>
    <row r="1826" spans="1:10" ht="12.75" x14ac:dyDescent="0.2">
      <c r="A1826"/>
      <c r="B1826"/>
      <c r="C1826"/>
      <c r="D1826"/>
      <c r="E1826"/>
      <c r="F1826"/>
      <c r="G1826"/>
      <c r="H1826"/>
      <c r="I1826"/>
      <c r="J1826"/>
    </row>
    <row r="1827" spans="1:10" ht="12.75" x14ac:dyDescent="0.2">
      <c r="A1827"/>
      <c r="B1827"/>
      <c r="C1827"/>
      <c r="D1827"/>
      <c r="E1827"/>
      <c r="F1827"/>
      <c r="G1827"/>
      <c r="H1827"/>
      <c r="I1827"/>
      <c r="J1827"/>
    </row>
    <row r="1828" spans="1:10" ht="12.75" x14ac:dyDescent="0.2">
      <c r="A1828"/>
      <c r="B1828"/>
      <c r="C1828"/>
      <c r="D1828"/>
      <c r="E1828"/>
      <c r="F1828"/>
      <c r="G1828"/>
      <c r="H1828"/>
      <c r="I1828"/>
      <c r="J1828"/>
    </row>
    <row r="1829" spans="1:10" ht="12.75" x14ac:dyDescent="0.2">
      <c r="A1829"/>
      <c r="B1829"/>
      <c r="C1829"/>
      <c r="D1829"/>
      <c r="E1829"/>
      <c r="F1829"/>
      <c r="G1829"/>
      <c r="H1829"/>
      <c r="I1829"/>
      <c r="J1829"/>
    </row>
    <row r="1830" spans="1:10" ht="12.75" x14ac:dyDescent="0.2">
      <c r="A1830"/>
      <c r="B1830"/>
      <c r="C1830"/>
      <c r="D1830"/>
      <c r="E1830"/>
      <c r="F1830"/>
      <c r="G1830"/>
      <c r="H1830"/>
      <c r="I1830"/>
      <c r="J1830"/>
    </row>
    <row r="1831" spans="1:10" ht="12.75" x14ac:dyDescent="0.2">
      <c r="A1831"/>
      <c r="B1831"/>
      <c r="C1831"/>
      <c r="D1831"/>
      <c r="E1831"/>
      <c r="F1831"/>
      <c r="G1831"/>
      <c r="H1831"/>
      <c r="I1831"/>
      <c r="J1831"/>
    </row>
    <row r="1832" spans="1:10" ht="12.75" x14ac:dyDescent="0.2">
      <c r="A1832"/>
      <c r="B1832"/>
      <c r="C1832"/>
      <c r="D1832"/>
      <c r="E1832"/>
      <c r="F1832"/>
      <c r="G1832"/>
      <c r="H1832"/>
      <c r="I1832"/>
      <c r="J1832"/>
    </row>
    <row r="1833" spans="1:10" ht="12.75" x14ac:dyDescent="0.2">
      <c r="A1833"/>
      <c r="B1833"/>
      <c r="C1833"/>
      <c r="D1833"/>
      <c r="E1833"/>
      <c r="F1833"/>
      <c r="G1833"/>
      <c r="H1833"/>
      <c r="I1833"/>
      <c r="J1833"/>
    </row>
    <row r="1834" spans="1:10" ht="12.75" x14ac:dyDescent="0.2">
      <c r="A1834"/>
      <c r="B1834"/>
      <c r="C1834"/>
      <c r="D1834"/>
      <c r="E1834"/>
      <c r="F1834"/>
      <c r="G1834"/>
      <c r="H1834"/>
      <c r="I1834"/>
      <c r="J1834"/>
    </row>
    <row r="1835" spans="1:10" ht="12.75" x14ac:dyDescent="0.2">
      <c r="A1835"/>
      <c r="B1835"/>
      <c r="C1835"/>
      <c r="D1835"/>
      <c r="E1835"/>
      <c r="F1835"/>
      <c r="G1835"/>
      <c r="H1835"/>
      <c r="I1835"/>
      <c r="J1835"/>
    </row>
    <row r="1836" spans="1:10" ht="12.75" x14ac:dyDescent="0.2">
      <c r="A1836"/>
      <c r="B1836"/>
      <c r="C1836"/>
      <c r="D1836"/>
      <c r="E1836"/>
      <c r="F1836"/>
      <c r="G1836"/>
      <c r="H1836"/>
      <c r="I1836"/>
      <c r="J1836"/>
    </row>
    <row r="1837" spans="1:10" ht="12.75" x14ac:dyDescent="0.2">
      <c r="A1837"/>
      <c r="B1837"/>
      <c r="C1837"/>
      <c r="D1837"/>
      <c r="E1837"/>
      <c r="F1837"/>
      <c r="G1837"/>
      <c r="H1837"/>
      <c r="I1837"/>
      <c r="J1837"/>
    </row>
    <row r="1838" spans="1:10" ht="12.75" x14ac:dyDescent="0.2">
      <c r="A1838"/>
      <c r="B1838"/>
      <c r="C1838"/>
      <c r="D1838"/>
      <c r="E1838"/>
      <c r="F1838"/>
      <c r="G1838"/>
      <c r="H1838"/>
      <c r="I1838"/>
      <c r="J1838"/>
    </row>
    <row r="1839" spans="1:10" ht="12.75" x14ac:dyDescent="0.2">
      <c r="A1839"/>
      <c r="B1839"/>
      <c r="C1839"/>
      <c r="D1839"/>
      <c r="E1839"/>
      <c r="F1839"/>
      <c r="G1839"/>
      <c r="H1839"/>
      <c r="I1839"/>
      <c r="J1839"/>
    </row>
    <row r="1840" spans="1:10" ht="12.75" x14ac:dyDescent="0.2">
      <c r="A1840"/>
      <c r="B1840"/>
      <c r="C1840"/>
      <c r="D1840"/>
      <c r="E1840"/>
      <c r="F1840"/>
      <c r="G1840"/>
      <c r="H1840"/>
      <c r="I1840"/>
      <c r="J1840"/>
    </row>
    <row r="1841" spans="1:10" ht="12.75" x14ac:dyDescent="0.2">
      <c r="A1841"/>
      <c r="B1841"/>
      <c r="C1841"/>
      <c r="D1841"/>
      <c r="E1841"/>
      <c r="F1841"/>
      <c r="G1841"/>
      <c r="H1841"/>
      <c r="I1841"/>
      <c r="J1841"/>
    </row>
    <row r="1842" spans="1:10" ht="12.75" x14ac:dyDescent="0.2">
      <c r="A1842"/>
      <c r="B1842"/>
      <c r="C1842"/>
      <c r="D1842"/>
      <c r="E1842"/>
      <c r="F1842"/>
      <c r="G1842"/>
      <c r="H1842"/>
      <c r="I1842"/>
      <c r="J1842"/>
    </row>
    <row r="1843" spans="1:10" ht="12.75" x14ac:dyDescent="0.2">
      <c r="A1843"/>
      <c r="B1843"/>
      <c r="C1843"/>
      <c r="D1843"/>
      <c r="E1843"/>
      <c r="F1843"/>
      <c r="G1843"/>
      <c r="H1843"/>
      <c r="I1843"/>
      <c r="J1843"/>
    </row>
    <row r="1844" spans="1:10" ht="12.75" x14ac:dyDescent="0.2">
      <c r="A1844"/>
      <c r="B1844"/>
      <c r="C1844"/>
      <c r="D1844"/>
      <c r="E1844"/>
      <c r="F1844"/>
      <c r="G1844"/>
      <c r="H1844"/>
      <c r="I1844"/>
      <c r="J1844"/>
    </row>
    <row r="1845" spans="1:10" ht="12.75" x14ac:dyDescent="0.2">
      <c r="A1845"/>
      <c r="B1845"/>
      <c r="C1845"/>
      <c r="D1845"/>
      <c r="E1845"/>
      <c r="F1845"/>
      <c r="G1845"/>
      <c r="H1845"/>
      <c r="I1845"/>
      <c r="J1845"/>
    </row>
    <row r="1846" spans="1:10" ht="12.75" x14ac:dyDescent="0.2">
      <c r="A1846"/>
      <c r="B1846"/>
      <c r="C1846"/>
      <c r="D1846"/>
      <c r="E1846"/>
      <c r="F1846"/>
      <c r="G1846"/>
      <c r="H1846"/>
      <c r="I1846"/>
      <c r="J1846"/>
    </row>
    <row r="1847" spans="1:10" ht="12.75" x14ac:dyDescent="0.2">
      <c r="A1847"/>
      <c r="B1847"/>
      <c r="C1847"/>
      <c r="D1847"/>
      <c r="E1847"/>
      <c r="F1847"/>
      <c r="G1847"/>
      <c r="H1847"/>
      <c r="I1847"/>
      <c r="J1847"/>
    </row>
    <row r="1848" spans="1:10" ht="12.75" x14ac:dyDescent="0.2">
      <c r="A1848"/>
      <c r="B1848"/>
      <c r="C1848"/>
      <c r="D1848"/>
      <c r="E1848"/>
      <c r="F1848"/>
      <c r="G1848"/>
      <c r="H1848"/>
      <c r="I1848"/>
      <c r="J1848"/>
    </row>
    <row r="1849" spans="1:10" ht="12.75" x14ac:dyDescent="0.2">
      <c r="A1849"/>
      <c r="B1849"/>
      <c r="C1849"/>
      <c r="D1849"/>
      <c r="E1849"/>
      <c r="F1849"/>
      <c r="G1849"/>
      <c r="H1849"/>
      <c r="I1849"/>
      <c r="J1849"/>
    </row>
    <row r="1850" spans="1:10" ht="12.75" x14ac:dyDescent="0.2">
      <c r="A1850"/>
      <c r="B1850"/>
      <c r="C1850"/>
      <c r="D1850"/>
      <c r="E1850"/>
      <c r="F1850"/>
      <c r="G1850"/>
      <c r="H1850"/>
      <c r="I1850"/>
      <c r="J1850"/>
    </row>
    <row r="1851" spans="1:10" ht="12.75" x14ac:dyDescent="0.2">
      <c r="A1851"/>
      <c r="B1851"/>
      <c r="C1851"/>
      <c r="D1851"/>
      <c r="E1851"/>
      <c r="F1851"/>
      <c r="G1851"/>
      <c r="H1851"/>
      <c r="I1851"/>
      <c r="J1851"/>
    </row>
    <row r="1852" spans="1:10" ht="12.75" x14ac:dyDescent="0.2">
      <c r="A1852"/>
      <c r="B1852"/>
      <c r="C1852"/>
      <c r="D1852"/>
      <c r="E1852"/>
      <c r="F1852"/>
      <c r="G1852"/>
      <c r="H1852"/>
      <c r="I1852"/>
      <c r="J1852"/>
    </row>
    <row r="1853" spans="1:10" ht="12.75" x14ac:dyDescent="0.2">
      <c r="A1853"/>
      <c r="B1853"/>
      <c r="C1853"/>
      <c r="D1853"/>
      <c r="E1853"/>
      <c r="F1853"/>
      <c r="G1853"/>
      <c r="H1853"/>
      <c r="I1853"/>
      <c r="J1853"/>
    </row>
    <row r="1854" spans="1:10" ht="12.75" x14ac:dyDescent="0.2">
      <c r="A1854"/>
      <c r="B1854"/>
      <c r="C1854"/>
      <c r="D1854"/>
      <c r="E1854"/>
      <c r="F1854"/>
      <c r="G1854"/>
      <c r="H1854"/>
      <c r="I1854"/>
      <c r="J1854"/>
    </row>
    <row r="1855" spans="1:10" ht="12.75" x14ac:dyDescent="0.2">
      <c r="A1855"/>
      <c r="B1855"/>
      <c r="C1855"/>
      <c r="D1855"/>
      <c r="E1855"/>
      <c r="F1855"/>
      <c r="G1855"/>
      <c r="H1855"/>
      <c r="I1855"/>
      <c r="J1855"/>
    </row>
    <row r="1856" spans="1:10" ht="12.75" x14ac:dyDescent="0.2">
      <c r="A1856"/>
      <c r="B1856"/>
      <c r="C1856"/>
      <c r="D1856"/>
      <c r="E1856"/>
      <c r="F1856"/>
      <c r="G1856"/>
      <c r="H1856"/>
      <c r="I1856"/>
      <c r="J1856"/>
    </row>
    <row r="1857" spans="1:10" ht="12.75" x14ac:dyDescent="0.2">
      <c r="A1857"/>
      <c r="B1857"/>
      <c r="C1857"/>
      <c r="D1857"/>
      <c r="E1857"/>
      <c r="F1857"/>
      <c r="G1857"/>
      <c r="H1857"/>
      <c r="I1857"/>
      <c r="J1857"/>
    </row>
    <row r="1858" spans="1:10" ht="12.75" x14ac:dyDescent="0.2">
      <c r="A1858"/>
      <c r="B1858"/>
      <c r="C1858"/>
      <c r="D1858"/>
      <c r="E1858"/>
      <c r="F1858"/>
      <c r="G1858"/>
      <c r="H1858"/>
      <c r="I1858"/>
      <c r="J1858"/>
    </row>
    <row r="1859" spans="1:10" ht="12.75" x14ac:dyDescent="0.2">
      <c r="A1859"/>
      <c r="B1859"/>
      <c r="C1859"/>
      <c r="D1859"/>
      <c r="E1859"/>
      <c r="F1859"/>
      <c r="G1859"/>
      <c r="H1859"/>
      <c r="I1859"/>
      <c r="J1859"/>
    </row>
    <row r="1860" spans="1:10" ht="12.75" x14ac:dyDescent="0.2">
      <c r="A1860"/>
      <c r="B1860"/>
      <c r="C1860"/>
      <c r="D1860"/>
      <c r="E1860"/>
      <c r="F1860"/>
      <c r="G1860"/>
      <c r="H1860"/>
      <c r="I1860"/>
      <c r="J1860"/>
    </row>
    <row r="1861" spans="1:10" ht="12.75" x14ac:dyDescent="0.2">
      <c r="A1861"/>
      <c r="B1861"/>
      <c r="C1861"/>
      <c r="D1861"/>
      <c r="E1861"/>
      <c r="F1861"/>
      <c r="G1861"/>
      <c r="H1861"/>
      <c r="I1861"/>
      <c r="J1861"/>
    </row>
    <row r="1862" spans="1:10" ht="12.75" x14ac:dyDescent="0.2">
      <c r="A1862"/>
      <c r="B1862"/>
      <c r="C1862"/>
      <c r="D1862"/>
      <c r="E1862"/>
      <c r="F1862"/>
      <c r="G1862"/>
      <c r="H1862"/>
      <c r="I1862"/>
      <c r="J1862"/>
    </row>
    <row r="1863" spans="1:10" ht="12.75" x14ac:dyDescent="0.2">
      <c r="A1863"/>
      <c r="B1863"/>
      <c r="C1863"/>
      <c r="D1863"/>
      <c r="E1863"/>
      <c r="F1863"/>
      <c r="G1863"/>
      <c r="H1863"/>
      <c r="I1863"/>
      <c r="J1863"/>
    </row>
    <row r="1864" spans="1:10" ht="12.75" x14ac:dyDescent="0.2">
      <c r="A1864"/>
      <c r="B1864"/>
      <c r="C1864"/>
      <c r="D1864"/>
      <c r="E1864"/>
      <c r="F1864"/>
      <c r="G1864"/>
      <c r="H1864"/>
      <c r="I1864"/>
      <c r="J1864"/>
    </row>
    <row r="1865" spans="1:10" ht="12.75" x14ac:dyDescent="0.2">
      <c r="A1865"/>
      <c r="B1865"/>
      <c r="C1865"/>
      <c r="D1865"/>
      <c r="E1865"/>
      <c r="F1865"/>
      <c r="G1865"/>
      <c r="H1865"/>
      <c r="I1865"/>
      <c r="J1865"/>
    </row>
    <row r="1866" spans="1:10" ht="12.75" x14ac:dyDescent="0.2">
      <c r="A1866"/>
      <c r="B1866"/>
      <c r="C1866"/>
      <c r="D1866"/>
      <c r="E1866"/>
      <c r="F1866"/>
      <c r="G1866"/>
      <c r="H1866"/>
      <c r="I1866"/>
      <c r="J1866"/>
    </row>
    <row r="1867" spans="1:10" ht="12.75" x14ac:dyDescent="0.2">
      <c r="A1867"/>
      <c r="B1867"/>
      <c r="C1867"/>
      <c r="D1867"/>
      <c r="E1867"/>
      <c r="F1867"/>
      <c r="G1867"/>
      <c r="H1867"/>
      <c r="I1867"/>
      <c r="J1867"/>
    </row>
    <row r="1868" spans="1:10" ht="12.75" x14ac:dyDescent="0.2">
      <c r="A1868"/>
      <c r="B1868"/>
      <c r="C1868"/>
      <c r="D1868"/>
      <c r="E1868"/>
      <c r="F1868"/>
      <c r="G1868"/>
      <c r="H1868"/>
      <c r="I1868"/>
      <c r="J1868"/>
    </row>
    <row r="1869" spans="1:10" ht="12.75" x14ac:dyDescent="0.2">
      <c r="A1869"/>
      <c r="B1869"/>
      <c r="C1869"/>
      <c r="D1869"/>
      <c r="E1869"/>
      <c r="F1869"/>
      <c r="G1869"/>
      <c r="H1869"/>
      <c r="I1869"/>
      <c r="J1869"/>
    </row>
    <row r="1870" spans="1:10" ht="12.75" x14ac:dyDescent="0.2">
      <c r="A1870"/>
      <c r="B1870"/>
      <c r="C1870"/>
      <c r="D1870"/>
      <c r="E1870"/>
      <c r="F1870"/>
      <c r="G1870"/>
      <c r="H1870"/>
      <c r="I1870"/>
      <c r="J1870"/>
    </row>
    <row r="1871" spans="1:10" ht="12.75" x14ac:dyDescent="0.2">
      <c r="A1871"/>
      <c r="B1871"/>
      <c r="C1871"/>
      <c r="D1871"/>
      <c r="E1871"/>
      <c r="F1871"/>
      <c r="G1871"/>
      <c r="H1871"/>
      <c r="I1871"/>
      <c r="J1871"/>
    </row>
    <row r="1872" spans="1:10" ht="12.75" x14ac:dyDescent="0.2">
      <c r="A1872"/>
      <c r="B1872"/>
      <c r="C1872"/>
      <c r="D1872"/>
      <c r="E1872"/>
      <c r="F1872"/>
      <c r="G1872"/>
      <c r="H1872"/>
      <c r="I1872"/>
      <c r="J1872"/>
    </row>
    <row r="1873" spans="1:10" ht="12.75" x14ac:dyDescent="0.2">
      <c r="A1873"/>
      <c r="B1873"/>
      <c r="C1873"/>
      <c r="D1873"/>
      <c r="E1873"/>
      <c r="F1873"/>
      <c r="G1873"/>
      <c r="H1873"/>
      <c r="I1873"/>
      <c r="J1873"/>
    </row>
    <row r="1874" spans="1:10" ht="12.75" x14ac:dyDescent="0.2">
      <c r="A1874"/>
      <c r="B1874"/>
      <c r="C1874"/>
      <c r="D1874"/>
      <c r="E1874"/>
      <c r="F1874"/>
      <c r="G1874"/>
      <c r="H1874"/>
      <c r="I1874"/>
      <c r="J1874"/>
    </row>
    <row r="1875" spans="1:10" ht="12.75" x14ac:dyDescent="0.2">
      <c r="A1875"/>
      <c r="B1875"/>
      <c r="C1875"/>
      <c r="D1875"/>
      <c r="E1875"/>
      <c r="F1875"/>
      <c r="G1875"/>
      <c r="H1875"/>
      <c r="I1875"/>
      <c r="J1875"/>
    </row>
    <row r="1876" spans="1:10" ht="12.75" x14ac:dyDescent="0.2">
      <c r="A1876"/>
      <c r="B1876"/>
      <c r="C1876"/>
      <c r="D1876"/>
      <c r="E1876"/>
      <c r="F1876"/>
      <c r="G1876"/>
      <c r="H1876"/>
      <c r="I1876"/>
      <c r="J1876"/>
    </row>
    <row r="1877" spans="1:10" ht="12.75" x14ac:dyDescent="0.2">
      <c r="A1877"/>
      <c r="B1877"/>
      <c r="C1877"/>
      <c r="D1877"/>
      <c r="E1877"/>
      <c r="F1877"/>
      <c r="G1877"/>
      <c r="H1877"/>
      <c r="I1877"/>
      <c r="J1877"/>
    </row>
    <row r="1878" spans="1:10" ht="12.75" x14ac:dyDescent="0.2">
      <c r="A1878"/>
      <c r="B1878"/>
      <c r="C1878"/>
      <c r="D1878"/>
      <c r="E1878"/>
      <c r="F1878"/>
      <c r="G1878"/>
      <c r="H1878"/>
      <c r="I1878"/>
      <c r="J1878"/>
    </row>
    <row r="1879" spans="1:10" ht="12.75" x14ac:dyDescent="0.2">
      <c r="A1879"/>
      <c r="B1879"/>
      <c r="C1879"/>
      <c r="D1879"/>
      <c r="E1879"/>
      <c r="F1879"/>
      <c r="G1879"/>
      <c r="H1879"/>
      <c r="I1879"/>
      <c r="J1879"/>
    </row>
    <row r="1880" spans="1:10" ht="12.75" x14ac:dyDescent="0.2">
      <c r="A1880"/>
      <c r="B1880"/>
      <c r="C1880"/>
      <c r="D1880"/>
      <c r="E1880"/>
      <c r="F1880"/>
      <c r="G1880"/>
      <c r="H1880"/>
      <c r="I1880"/>
      <c r="J1880"/>
    </row>
    <row r="1881" spans="1:10" ht="12.75" x14ac:dyDescent="0.2">
      <c r="A1881"/>
      <c r="B1881"/>
      <c r="C1881"/>
      <c r="D1881"/>
      <c r="E1881"/>
      <c r="F1881"/>
      <c r="G1881"/>
      <c r="H1881"/>
      <c r="I1881"/>
      <c r="J1881"/>
    </row>
    <row r="1882" spans="1:10" ht="12.75" x14ac:dyDescent="0.2">
      <c r="A1882"/>
      <c r="B1882"/>
      <c r="C1882"/>
      <c r="D1882"/>
      <c r="E1882"/>
      <c r="F1882"/>
      <c r="G1882"/>
      <c r="H1882"/>
      <c r="I1882"/>
      <c r="J1882"/>
    </row>
    <row r="1883" spans="1:10" ht="12.75" x14ac:dyDescent="0.2">
      <c r="A1883"/>
      <c r="B1883"/>
      <c r="C1883"/>
      <c r="D1883"/>
      <c r="E1883"/>
      <c r="F1883"/>
      <c r="G1883"/>
      <c r="H1883"/>
      <c r="I1883"/>
      <c r="J1883"/>
    </row>
    <row r="1884" spans="1:10" ht="12.75" x14ac:dyDescent="0.2">
      <c r="A1884"/>
      <c r="B1884"/>
      <c r="C1884"/>
      <c r="D1884"/>
      <c r="E1884"/>
      <c r="F1884"/>
      <c r="G1884"/>
      <c r="H1884"/>
      <c r="I1884"/>
      <c r="J1884"/>
    </row>
    <row r="1885" spans="1:10" ht="12.75" x14ac:dyDescent="0.2">
      <c r="A1885"/>
      <c r="B1885"/>
      <c r="C1885"/>
      <c r="D1885"/>
      <c r="E1885"/>
      <c r="F1885"/>
      <c r="G1885"/>
      <c r="H1885"/>
      <c r="I1885"/>
      <c r="J1885"/>
    </row>
    <row r="1886" spans="1:10" ht="12.75" x14ac:dyDescent="0.2">
      <c r="A1886"/>
      <c r="B1886"/>
      <c r="C1886"/>
      <c r="D1886"/>
      <c r="E1886"/>
      <c r="F1886"/>
      <c r="G1886"/>
      <c r="H1886"/>
      <c r="I1886"/>
      <c r="J1886"/>
    </row>
    <row r="1887" spans="1:10" ht="12.75" x14ac:dyDescent="0.2">
      <c r="A1887"/>
      <c r="B1887"/>
      <c r="C1887"/>
      <c r="D1887"/>
      <c r="E1887"/>
      <c r="F1887"/>
      <c r="G1887"/>
      <c r="H1887"/>
      <c r="I1887"/>
      <c r="J1887"/>
    </row>
    <row r="1888" spans="1:10" ht="12.75" x14ac:dyDescent="0.2">
      <c r="A1888"/>
      <c r="B1888"/>
      <c r="C1888"/>
      <c r="D1888"/>
      <c r="E1888"/>
      <c r="F1888"/>
      <c r="G1888"/>
      <c r="H1888"/>
      <c r="I1888"/>
      <c r="J1888"/>
    </row>
    <row r="1889" spans="1:10" ht="12.75" x14ac:dyDescent="0.2">
      <c r="A1889"/>
      <c r="B1889"/>
      <c r="C1889"/>
      <c r="D1889"/>
      <c r="E1889"/>
      <c r="F1889"/>
      <c r="G1889"/>
      <c r="H1889"/>
      <c r="I1889"/>
      <c r="J1889"/>
    </row>
    <row r="1890" spans="1:10" ht="12.75" x14ac:dyDescent="0.2">
      <c r="A1890"/>
      <c r="B1890"/>
      <c r="C1890"/>
      <c r="D1890"/>
      <c r="E1890"/>
      <c r="F1890"/>
      <c r="G1890"/>
      <c r="H1890"/>
      <c r="I1890"/>
      <c r="J1890"/>
    </row>
    <row r="1891" spans="1:10" ht="12.75" x14ac:dyDescent="0.2">
      <c r="A1891"/>
      <c r="B1891"/>
      <c r="C1891"/>
      <c r="D1891"/>
      <c r="E1891"/>
      <c r="F1891"/>
      <c r="G1891"/>
      <c r="H1891"/>
      <c r="I1891"/>
      <c r="J1891"/>
    </row>
    <row r="1892" spans="1:10" ht="12.75" x14ac:dyDescent="0.2">
      <c r="A1892"/>
      <c r="B1892"/>
      <c r="C1892"/>
      <c r="D1892"/>
      <c r="E1892"/>
      <c r="F1892"/>
      <c r="G1892"/>
      <c r="H1892"/>
      <c r="I1892"/>
      <c r="J1892"/>
    </row>
    <row r="1893" spans="1:10" ht="12.75" x14ac:dyDescent="0.2">
      <c r="A1893"/>
      <c r="B1893"/>
      <c r="C1893"/>
      <c r="D1893"/>
      <c r="E1893"/>
      <c r="F1893"/>
      <c r="G1893"/>
      <c r="H1893"/>
      <c r="I1893"/>
      <c r="J1893"/>
    </row>
    <row r="1894" spans="1:10" ht="12.75" x14ac:dyDescent="0.2">
      <c r="A1894"/>
      <c r="B1894"/>
      <c r="C1894"/>
      <c r="D1894"/>
      <c r="E1894"/>
      <c r="F1894"/>
      <c r="G1894"/>
      <c r="H1894"/>
      <c r="I1894"/>
      <c r="J1894"/>
    </row>
    <row r="1895" spans="1:10" ht="12.75" x14ac:dyDescent="0.2">
      <c r="A1895"/>
      <c r="B1895"/>
      <c r="C1895"/>
      <c r="D1895"/>
      <c r="E1895"/>
      <c r="F1895"/>
      <c r="G1895"/>
      <c r="H1895"/>
      <c r="I1895"/>
      <c r="J1895"/>
    </row>
    <row r="1896" spans="1:10" ht="12.75" x14ac:dyDescent="0.2">
      <c r="A1896"/>
      <c r="B1896"/>
      <c r="C1896"/>
      <c r="D1896"/>
      <c r="E1896"/>
      <c r="F1896"/>
      <c r="G1896"/>
      <c r="H1896"/>
      <c r="I1896"/>
      <c r="J1896"/>
    </row>
    <row r="1897" spans="1:10" ht="12.75" x14ac:dyDescent="0.2">
      <c r="A1897"/>
      <c r="B1897"/>
      <c r="C1897"/>
      <c r="D1897"/>
      <c r="E1897"/>
      <c r="F1897"/>
      <c r="G1897"/>
      <c r="H1897"/>
      <c r="I1897"/>
      <c r="J1897"/>
    </row>
    <row r="1898" spans="1:10" ht="12.75" x14ac:dyDescent="0.2">
      <c r="A1898"/>
      <c r="B1898"/>
      <c r="C1898"/>
      <c r="D1898"/>
      <c r="E1898"/>
      <c r="F1898"/>
      <c r="G1898"/>
      <c r="H1898"/>
      <c r="I1898"/>
      <c r="J1898"/>
    </row>
    <row r="1899" spans="1:10" ht="12.75" x14ac:dyDescent="0.2">
      <c r="A1899"/>
      <c r="B1899"/>
      <c r="C1899"/>
      <c r="D1899"/>
      <c r="E1899"/>
      <c r="F1899"/>
      <c r="G1899"/>
      <c r="H1899"/>
      <c r="I1899"/>
      <c r="J1899"/>
    </row>
    <row r="1900" spans="1:10" ht="12.75" x14ac:dyDescent="0.2">
      <c r="A1900"/>
      <c r="B1900"/>
      <c r="C1900"/>
      <c r="D1900"/>
      <c r="E1900"/>
      <c r="F1900"/>
      <c r="G1900"/>
      <c r="H1900"/>
      <c r="I1900"/>
      <c r="J1900"/>
    </row>
    <row r="1901" spans="1:10" ht="12.75" x14ac:dyDescent="0.2">
      <c r="A1901"/>
      <c r="B1901"/>
      <c r="C1901"/>
      <c r="D1901"/>
      <c r="E1901"/>
      <c r="F1901"/>
      <c r="G1901"/>
      <c r="H1901"/>
      <c r="I1901"/>
      <c r="J1901"/>
    </row>
    <row r="1902" spans="1:10" ht="12.75" x14ac:dyDescent="0.2">
      <c r="A1902"/>
      <c r="B1902"/>
      <c r="C1902"/>
      <c r="D1902"/>
      <c r="E1902"/>
      <c r="F1902"/>
      <c r="G1902"/>
      <c r="H1902"/>
      <c r="I1902"/>
      <c r="J1902"/>
    </row>
    <row r="1903" spans="1:10" ht="12.75" x14ac:dyDescent="0.2">
      <c r="A1903"/>
      <c r="B1903"/>
      <c r="C1903"/>
      <c r="D1903"/>
      <c r="E1903"/>
      <c r="F1903"/>
      <c r="G1903"/>
      <c r="H1903"/>
      <c r="I1903"/>
      <c r="J1903"/>
    </row>
    <row r="1904" spans="1:10" ht="12.75" x14ac:dyDescent="0.2">
      <c r="A1904"/>
      <c r="B1904"/>
      <c r="C1904"/>
      <c r="D1904"/>
      <c r="E1904"/>
      <c r="F1904"/>
      <c r="G1904"/>
      <c r="H1904"/>
      <c r="I1904"/>
      <c r="J1904"/>
    </row>
    <row r="1905" spans="1:10" ht="12.75" x14ac:dyDescent="0.2">
      <c r="A1905"/>
      <c r="B1905"/>
      <c r="C1905"/>
      <c r="D1905"/>
      <c r="E1905"/>
      <c r="F1905"/>
      <c r="G1905"/>
      <c r="H1905"/>
      <c r="I1905"/>
      <c r="J1905"/>
    </row>
    <row r="1906" spans="1:10" ht="12.75" x14ac:dyDescent="0.2">
      <c r="A1906"/>
      <c r="B1906"/>
      <c r="C1906"/>
      <c r="D1906"/>
      <c r="E1906"/>
      <c r="F1906"/>
      <c r="G1906"/>
      <c r="H1906"/>
      <c r="I1906"/>
      <c r="J1906"/>
    </row>
    <row r="1907" spans="1:10" ht="12.75" x14ac:dyDescent="0.2">
      <c r="A1907"/>
      <c r="B1907"/>
      <c r="C1907"/>
      <c r="D1907"/>
      <c r="E1907"/>
      <c r="F1907"/>
      <c r="G1907"/>
      <c r="H1907"/>
      <c r="I1907"/>
      <c r="J1907"/>
    </row>
    <row r="1908" spans="1:10" ht="12.75" x14ac:dyDescent="0.2">
      <c r="A1908"/>
      <c r="B1908"/>
      <c r="C1908"/>
      <c r="D1908"/>
      <c r="E1908"/>
      <c r="F1908"/>
      <c r="G1908"/>
      <c r="H1908"/>
      <c r="I1908"/>
      <c r="J1908"/>
    </row>
    <row r="1909" spans="1:10" ht="12.75" x14ac:dyDescent="0.2">
      <c r="A1909"/>
      <c r="B1909"/>
      <c r="C1909"/>
      <c r="D1909"/>
      <c r="E1909"/>
      <c r="F1909"/>
      <c r="G1909"/>
      <c r="H1909"/>
      <c r="I1909"/>
      <c r="J1909"/>
    </row>
    <row r="1910" spans="1:10" ht="12.75" x14ac:dyDescent="0.2">
      <c r="A1910"/>
      <c r="B1910"/>
      <c r="C1910"/>
      <c r="D1910"/>
      <c r="E1910"/>
      <c r="F1910"/>
      <c r="G1910"/>
      <c r="H1910"/>
      <c r="I1910"/>
      <c r="J1910"/>
    </row>
    <row r="1911" spans="1:10" ht="12.75" x14ac:dyDescent="0.2">
      <c r="A1911"/>
      <c r="B1911"/>
      <c r="C1911"/>
      <c r="D1911"/>
      <c r="E1911"/>
      <c r="F1911"/>
      <c r="G1911"/>
      <c r="H1911"/>
      <c r="I1911"/>
      <c r="J1911"/>
    </row>
    <row r="1912" spans="1:10" ht="12.75" x14ac:dyDescent="0.2">
      <c r="A1912"/>
      <c r="B1912"/>
      <c r="C1912"/>
      <c r="D1912"/>
      <c r="E1912"/>
      <c r="F1912"/>
      <c r="G1912"/>
      <c r="H1912"/>
      <c r="I1912"/>
      <c r="J1912"/>
    </row>
    <row r="1913" spans="1:10" ht="12.75" x14ac:dyDescent="0.2">
      <c r="A1913"/>
      <c r="B1913"/>
      <c r="C1913"/>
      <c r="D1913"/>
      <c r="E1913"/>
      <c r="F1913"/>
      <c r="G1913"/>
      <c r="H1913"/>
      <c r="I1913"/>
      <c r="J1913"/>
    </row>
    <row r="1914" spans="1:10" ht="12.75" x14ac:dyDescent="0.2">
      <c r="A1914"/>
      <c r="B1914"/>
      <c r="C1914"/>
      <c r="D1914"/>
      <c r="E1914"/>
      <c r="F1914"/>
      <c r="G1914"/>
      <c r="H1914"/>
      <c r="I1914"/>
      <c r="J1914"/>
    </row>
    <row r="1915" spans="1:10" ht="12.75" x14ac:dyDescent="0.2">
      <c r="A1915"/>
      <c r="B1915"/>
      <c r="C1915"/>
      <c r="D1915"/>
      <c r="E1915"/>
      <c r="F1915"/>
      <c r="G1915"/>
      <c r="H1915"/>
      <c r="I1915"/>
      <c r="J1915"/>
    </row>
    <row r="1916" spans="1:10" ht="12.75" x14ac:dyDescent="0.2">
      <c r="A1916"/>
      <c r="B1916"/>
      <c r="C1916"/>
      <c r="D1916"/>
      <c r="E1916"/>
      <c r="F1916"/>
      <c r="G1916"/>
      <c r="H1916"/>
      <c r="I1916"/>
      <c r="J1916"/>
    </row>
    <row r="1917" spans="1:10" ht="12.75" x14ac:dyDescent="0.2">
      <c r="A1917"/>
      <c r="B1917"/>
      <c r="C1917"/>
      <c r="D1917"/>
      <c r="E1917"/>
      <c r="F1917"/>
      <c r="G1917"/>
      <c r="H1917"/>
      <c r="I1917"/>
      <c r="J1917"/>
    </row>
    <row r="1918" spans="1:10" ht="12.75" x14ac:dyDescent="0.2">
      <c r="A1918"/>
      <c r="B1918"/>
      <c r="C1918"/>
      <c r="D1918"/>
      <c r="E1918"/>
      <c r="F1918"/>
      <c r="G1918"/>
      <c r="H1918"/>
      <c r="I1918"/>
      <c r="J1918"/>
    </row>
    <row r="1919" spans="1:10" ht="12.75" x14ac:dyDescent="0.2">
      <c r="A1919"/>
      <c r="B1919"/>
      <c r="C1919"/>
      <c r="D1919"/>
      <c r="E1919"/>
      <c r="F1919"/>
      <c r="G1919"/>
      <c r="H1919"/>
      <c r="I1919"/>
      <c r="J1919"/>
    </row>
    <row r="1920" spans="1:10" ht="12.75" x14ac:dyDescent="0.2">
      <c r="A1920"/>
      <c r="B1920"/>
      <c r="C1920"/>
      <c r="D1920"/>
      <c r="E1920"/>
      <c r="F1920"/>
      <c r="G1920"/>
      <c r="H1920"/>
      <c r="I1920"/>
      <c r="J1920"/>
    </row>
    <row r="1921" spans="1:10" ht="12.75" x14ac:dyDescent="0.2">
      <c r="A1921"/>
      <c r="B1921"/>
      <c r="C1921"/>
      <c r="D1921"/>
      <c r="E1921"/>
      <c r="F1921"/>
      <c r="G1921"/>
      <c r="H1921"/>
      <c r="I1921"/>
      <c r="J1921"/>
    </row>
    <row r="1922" spans="1:10" ht="12.75" x14ac:dyDescent="0.2">
      <c r="A1922"/>
      <c r="B1922"/>
      <c r="C1922"/>
      <c r="D1922"/>
      <c r="E1922"/>
      <c r="F1922"/>
      <c r="G1922"/>
      <c r="H1922"/>
      <c r="I1922"/>
      <c r="J1922"/>
    </row>
    <row r="1923" spans="1:10" ht="12.75" x14ac:dyDescent="0.2">
      <c r="A1923"/>
      <c r="B1923"/>
      <c r="C1923"/>
      <c r="D1923"/>
      <c r="E1923"/>
      <c r="F1923"/>
      <c r="G1923"/>
      <c r="H1923"/>
      <c r="I1923"/>
      <c r="J1923"/>
    </row>
    <row r="1924" spans="1:10" ht="12.75" x14ac:dyDescent="0.2">
      <c r="A1924"/>
      <c r="B1924"/>
      <c r="C1924"/>
      <c r="D1924"/>
      <c r="E1924"/>
      <c r="F1924"/>
      <c r="G1924"/>
      <c r="H1924"/>
      <c r="I1924"/>
      <c r="J1924"/>
    </row>
    <row r="1925" spans="1:10" ht="12.75" x14ac:dyDescent="0.2">
      <c r="A1925"/>
      <c r="B1925"/>
      <c r="C1925"/>
      <c r="D1925"/>
      <c r="E1925"/>
      <c r="F1925"/>
      <c r="G1925"/>
      <c r="H1925"/>
      <c r="I1925"/>
      <c r="J1925"/>
    </row>
    <row r="1926" spans="1:10" ht="12.75" x14ac:dyDescent="0.2">
      <c r="A1926"/>
      <c r="B1926"/>
      <c r="C1926"/>
      <c r="D1926"/>
      <c r="E1926"/>
      <c r="F1926"/>
      <c r="G1926"/>
      <c r="H1926"/>
      <c r="I1926"/>
      <c r="J1926"/>
    </row>
    <row r="1927" spans="1:10" ht="12.75" x14ac:dyDescent="0.2">
      <c r="A1927"/>
      <c r="B1927"/>
      <c r="C1927"/>
      <c r="D1927"/>
      <c r="E1927"/>
      <c r="F1927"/>
      <c r="G1927"/>
      <c r="H1927"/>
      <c r="I1927"/>
      <c r="J1927"/>
    </row>
    <row r="1928" spans="1:10" ht="12.75" x14ac:dyDescent="0.2">
      <c r="A1928"/>
      <c r="B1928"/>
      <c r="C1928"/>
      <c r="D1928"/>
      <c r="E1928"/>
      <c r="F1928"/>
      <c r="G1928"/>
      <c r="H1928"/>
      <c r="I1928"/>
      <c r="J1928"/>
    </row>
    <row r="1929" spans="1:10" ht="12.75" x14ac:dyDescent="0.2">
      <c r="A1929"/>
      <c r="B1929"/>
      <c r="C1929"/>
      <c r="D1929"/>
      <c r="E1929"/>
      <c r="F1929"/>
      <c r="G1929"/>
      <c r="H1929"/>
      <c r="I1929"/>
      <c r="J1929"/>
    </row>
    <row r="1930" spans="1:10" ht="12.75" x14ac:dyDescent="0.2">
      <c r="A1930"/>
      <c r="B1930"/>
      <c r="C1930"/>
      <c r="D1930"/>
      <c r="E1930"/>
      <c r="F1930"/>
      <c r="G1930"/>
      <c r="H1930"/>
      <c r="I1930"/>
      <c r="J1930"/>
    </row>
    <row r="1931" spans="1:10" ht="12.75" x14ac:dyDescent="0.2">
      <c r="A1931"/>
      <c r="B1931"/>
      <c r="C1931"/>
      <c r="D1931"/>
      <c r="E1931"/>
      <c r="F1931"/>
      <c r="G1931"/>
      <c r="H1931"/>
      <c r="I1931"/>
      <c r="J1931"/>
    </row>
    <row r="1932" spans="1:10" ht="12.75" x14ac:dyDescent="0.2">
      <c r="A1932"/>
      <c r="B1932"/>
      <c r="C1932"/>
      <c r="D1932"/>
      <c r="E1932"/>
      <c r="F1932"/>
      <c r="G1932"/>
      <c r="H1932"/>
      <c r="I1932"/>
      <c r="J1932"/>
    </row>
    <row r="1933" spans="1:10" ht="12.75" x14ac:dyDescent="0.2">
      <c r="A1933"/>
      <c r="B1933"/>
      <c r="C1933"/>
      <c r="D1933"/>
      <c r="E1933"/>
      <c r="F1933"/>
      <c r="G1933"/>
      <c r="H1933"/>
      <c r="I1933"/>
      <c r="J1933"/>
    </row>
    <row r="1934" spans="1:10" ht="12.75" x14ac:dyDescent="0.2">
      <c r="A1934"/>
      <c r="B1934"/>
      <c r="C1934"/>
      <c r="D1934"/>
      <c r="E1934"/>
      <c r="F1934"/>
      <c r="G1934"/>
      <c r="H1934"/>
      <c r="I1934"/>
      <c r="J1934"/>
    </row>
    <row r="1935" spans="1:10" ht="12.75" x14ac:dyDescent="0.2">
      <c r="A1935"/>
      <c r="B1935"/>
      <c r="C1935"/>
      <c r="D1935"/>
      <c r="E1935"/>
      <c r="F1935"/>
      <c r="G1935"/>
      <c r="H1935"/>
      <c r="I1935"/>
      <c r="J1935"/>
    </row>
    <row r="1936" spans="1:10" ht="12.75" x14ac:dyDescent="0.2">
      <c r="A1936"/>
      <c r="B1936"/>
      <c r="C1936"/>
      <c r="D1936"/>
      <c r="E1936"/>
      <c r="F1936"/>
      <c r="G1936"/>
      <c r="H1936"/>
      <c r="I1936"/>
      <c r="J1936"/>
    </row>
    <row r="1937" spans="1:10" ht="12.75" x14ac:dyDescent="0.2">
      <c r="A1937"/>
      <c r="B1937"/>
      <c r="C1937"/>
      <c r="D1937"/>
      <c r="E1937"/>
      <c r="F1937"/>
      <c r="G1937"/>
      <c r="H1937"/>
      <c r="I1937"/>
      <c r="J1937"/>
    </row>
    <row r="1938" spans="1:10" ht="12.75" x14ac:dyDescent="0.2">
      <c r="A1938"/>
      <c r="B1938"/>
      <c r="C1938"/>
      <c r="D1938"/>
      <c r="E1938"/>
      <c r="F1938"/>
      <c r="G1938"/>
      <c r="H1938"/>
      <c r="I1938"/>
      <c r="J1938"/>
    </row>
    <row r="1939" spans="1:10" ht="12.75" x14ac:dyDescent="0.2">
      <c r="A1939"/>
      <c r="B1939"/>
      <c r="C1939"/>
      <c r="D1939"/>
      <c r="E1939"/>
      <c r="F1939"/>
      <c r="G1939"/>
      <c r="H1939"/>
      <c r="I1939"/>
      <c r="J1939"/>
    </row>
    <row r="1940" spans="1:10" ht="12.75" x14ac:dyDescent="0.2">
      <c r="A1940"/>
      <c r="B1940"/>
      <c r="C1940"/>
      <c r="D1940"/>
      <c r="E1940"/>
      <c r="F1940"/>
      <c r="G1940"/>
      <c r="H1940"/>
      <c r="I1940"/>
      <c r="J1940"/>
    </row>
    <row r="1941" spans="1:10" ht="12.75" x14ac:dyDescent="0.2">
      <c r="A1941"/>
      <c r="B1941"/>
      <c r="C1941"/>
      <c r="D1941"/>
      <c r="E1941"/>
      <c r="F1941"/>
      <c r="G1941"/>
      <c r="H1941"/>
      <c r="I1941"/>
      <c r="J1941"/>
    </row>
    <row r="1942" spans="1:10" ht="12.75" x14ac:dyDescent="0.2">
      <c r="A1942"/>
      <c r="B1942"/>
      <c r="C1942"/>
      <c r="D1942"/>
      <c r="E1942"/>
      <c r="F1942"/>
      <c r="G1942"/>
      <c r="H1942"/>
      <c r="I1942"/>
      <c r="J1942"/>
    </row>
    <row r="1943" spans="1:10" ht="12.75" x14ac:dyDescent="0.2">
      <c r="A1943"/>
      <c r="B1943"/>
      <c r="C1943"/>
      <c r="D1943"/>
      <c r="E1943"/>
      <c r="F1943"/>
      <c r="G1943"/>
      <c r="H1943"/>
      <c r="I1943"/>
      <c r="J1943"/>
    </row>
    <row r="1944" spans="1:10" ht="12.75" x14ac:dyDescent="0.2">
      <c r="A1944"/>
      <c r="B1944"/>
      <c r="C1944"/>
      <c r="D1944"/>
      <c r="E1944"/>
      <c r="F1944"/>
      <c r="G1944"/>
      <c r="H1944"/>
      <c r="I1944"/>
      <c r="J1944"/>
    </row>
    <row r="1945" spans="1:10" ht="12.75" x14ac:dyDescent="0.2">
      <c r="A1945"/>
      <c r="B1945"/>
      <c r="C1945"/>
      <c r="D1945"/>
      <c r="E1945"/>
      <c r="F1945"/>
      <c r="G1945"/>
      <c r="H1945"/>
      <c r="I1945"/>
      <c r="J1945"/>
    </row>
    <row r="1946" spans="1:10" ht="12.75" x14ac:dyDescent="0.2">
      <c r="A1946"/>
      <c r="B1946"/>
      <c r="C1946"/>
      <c r="D1946"/>
      <c r="E1946"/>
      <c r="F1946"/>
      <c r="G1946"/>
      <c r="H1946"/>
      <c r="I1946"/>
      <c r="J1946"/>
    </row>
    <row r="1947" spans="1:10" ht="12.75" x14ac:dyDescent="0.2">
      <c r="A1947"/>
      <c r="B1947"/>
      <c r="C1947"/>
      <c r="D1947"/>
      <c r="E1947"/>
      <c r="F1947"/>
      <c r="G1947"/>
      <c r="H1947"/>
      <c r="I1947"/>
      <c r="J1947"/>
    </row>
    <row r="1948" spans="1:10" ht="12.75" x14ac:dyDescent="0.2">
      <c r="A1948"/>
      <c r="B1948"/>
      <c r="C1948"/>
      <c r="D1948"/>
      <c r="E1948"/>
      <c r="F1948"/>
      <c r="G1948"/>
      <c r="H1948"/>
      <c r="I1948"/>
      <c r="J1948"/>
    </row>
    <row r="1949" spans="1:10" ht="12.75" x14ac:dyDescent="0.2">
      <c r="A1949"/>
      <c r="B1949"/>
      <c r="C1949"/>
      <c r="D1949"/>
      <c r="E1949"/>
      <c r="F1949"/>
      <c r="G1949"/>
      <c r="H1949"/>
      <c r="I1949"/>
      <c r="J1949"/>
    </row>
    <row r="1950" spans="1:10" ht="12.75" x14ac:dyDescent="0.2">
      <c r="A1950"/>
      <c r="B1950"/>
      <c r="C1950"/>
      <c r="D1950"/>
      <c r="E1950"/>
      <c r="F1950"/>
      <c r="G1950"/>
      <c r="H1950"/>
      <c r="I1950"/>
      <c r="J1950"/>
    </row>
    <row r="1951" spans="1:10" ht="12.75" x14ac:dyDescent="0.2">
      <c r="A1951"/>
      <c r="B1951"/>
      <c r="C1951"/>
      <c r="D1951"/>
      <c r="E1951"/>
      <c r="F1951"/>
      <c r="G1951"/>
      <c r="H1951"/>
      <c r="I1951"/>
      <c r="J1951"/>
    </row>
    <row r="1952" spans="1:10" ht="12.75" x14ac:dyDescent="0.2">
      <c r="A1952"/>
      <c r="B1952"/>
      <c r="C1952"/>
      <c r="D1952"/>
      <c r="E1952"/>
      <c r="F1952"/>
      <c r="G1952"/>
      <c r="H1952"/>
      <c r="I1952"/>
      <c r="J1952"/>
    </row>
    <row r="1953" spans="1:10" ht="12.75" x14ac:dyDescent="0.2">
      <c r="A1953"/>
      <c r="B1953"/>
      <c r="C1953"/>
      <c r="D1953"/>
      <c r="E1953"/>
      <c r="F1953"/>
      <c r="G1953"/>
      <c r="H1953"/>
      <c r="I1953"/>
      <c r="J1953"/>
    </row>
    <row r="1954" spans="1:10" ht="12.75" x14ac:dyDescent="0.2">
      <c r="A1954"/>
      <c r="B1954"/>
      <c r="C1954"/>
      <c r="D1954"/>
      <c r="E1954"/>
      <c r="F1954"/>
      <c r="G1954"/>
      <c r="H1954"/>
      <c r="I1954"/>
      <c r="J1954"/>
    </row>
    <row r="1955" spans="1:10" ht="12.75" x14ac:dyDescent="0.2">
      <c r="A1955"/>
      <c r="B1955"/>
      <c r="C1955"/>
      <c r="D1955"/>
      <c r="E1955"/>
      <c r="F1955"/>
      <c r="G1955"/>
      <c r="H1955"/>
      <c r="I1955"/>
      <c r="J1955"/>
    </row>
    <row r="1956" spans="1:10" ht="12.75" x14ac:dyDescent="0.2">
      <c r="A1956"/>
      <c r="B1956"/>
      <c r="C1956"/>
      <c r="D1956"/>
      <c r="E1956"/>
      <c r="F1956"/>
      <c r="G1956"/>
      <c r="H1956"/>
      <c r="I1956"/>
      <c r="J1956"/>
    </row>
    <row r="1957" spans="1:10" ht="12.75" x14ac:dyDescent="0.2">
      <c r="A1957"/>
      <c r="B1957"/>
      <c r="C1957"/>
      <c r="D1957"/>
      <c r="E1957"/>
      <c r="F1957"/>
      <c r="G1957"/>
      <c r="H1957"/>
      <c r="I1957"/>
      <c r="J1957"/>
    </row>
    <row r="1958" spans="1:10" ht="12.75" x14ac:dyDescent="0.2">
      <c r="A1958"/>
      <c r="B1958"/>
      <c r="C1958"/>
      <c r="D1958"/>
      <c r="E1958"/>
      <c r="F1958"/>
      <c r="G1958"/>
      <c r="H1958"/>
      <c r="I1958"/>
      <c r="J1958"/>
    </row>
    <row r="1959" spans="1:10" ht="12.75" x14ac:dyDescent="0.2">
      <c r="A1959"/>
      <c r="B1959"/>
      <c r="C1959"/>
      <c r="D1959"/>
      <c r="E1959"/>
      <c r="F1959"/>
      <c r="G1959"/>
      <c r="H1959"/>
      <c r="I1959"/>
      <c r="J1959"/>
    </row>
    <row r="1960" spans="1:10" ht="12.75" x14ac:dyDescent="0.2">
      <c r="A1960"/>
      <c r="B1960"/>
      <c r="C1960"/>
      <c r="D1960"/>
      <c r="E1960"/>
      <c r="F1960"/>
      <c r="G1960"/>
      <c r="H1960"/>
      <c r="I1960"/>
      <c r="J1960"/>
    </row>
    <row r="1961" spans="1:10" ht="12.75" x14ac:dyDescent="0.2">
      <c r="A1961"/>
      <c r="B1961"/>
      <c r="C1961"/>
      <c r="D1961"/>
      <c r="E1961"/>
      <c r="F1961"/>
      <c r="G1961"/>
      <c r="H1961"/>
      <c r="I1961"/>
      <c r="J1961"/>
    </row>
    <row r="1962" spans="1:10" ht="12.75" x14ac:dyDescent="0.2">
      <c r="A1962"/>
      <c r="B1962"/>
      <c r="C1962"/>
      <c r="D1962"/>
      <c r="E1962"/>
      <c r="F1962"/>
      <c r="G1962"/>
      <c r="H1962"/>
      <c r="I1962"/>
      <c r="J1962"/>
    </row>
    <row r="1963" spans="1:10" ht="12.75" x14ac:dyDescent="0.2">
      <c r="A1963"/>
      <c r="B1963"/>
      <c r="C1963"/>
      <c r="D1963"/>
      <c r="E1963"/>
      <c r="F1963"/>
      <c r="G1963"/>
      <c r="H1963"/>
      <c r="I1963"/>
      <c r="J1963"/>
    </row>
    <row r="1964" spans="1:10" ht="12.75" x14ac:dyDescent="0.2">
      <c r="A1964"/>
      <c r="B1964"/>
      <c r="C1964"/>
      <c r="D1964"/>
      <c r="E1964"/>
      <c r="F1964"/>
      <c r="G1964"/>
      <c r="H1964"/>
      <c r="I1964"/>
      <c r="J1964"/>
    </row>
    <row r="1965" spans="1:10" ht="12.75" x14ac:dyDescent="0.2">
      <c r="A1965"/>
      <c r="B1965"/>
      <c r="C1965"/>
      <c r="D1965"/>
      <c r="E1965"/>
      <c r="F1965"/>
      <c r="G1965"/>
      <c r="H1965"/>
      <c r="I1965"/>
      <c r="J1965"/>
    </row>
    <row r="1966" spans="1:10" ht="12.75" x14ac:dyDescent="0.2">
      <c r="A1966"/>
      <c r="B1966"/>
      <c r="C1966"/>
      <c r="D1966"/>
      <c r="E1966"/>
      <c r="F1966"/>
      <c r="G1966"/>
      <c r="H1966"/>
      <c r="I1966"/>
      <c r="J1966"/>
    </row>
    <row r="1967" spans="1:10" ht="12.75" x14ac:dyDescent="0.2">
      <c r="A1967"/>
      <c r="B1967"/>
      <c r="C1967"/>
      <c r="D1967"/>
      <c r="E1967"/>
      <c r="F1967"/>
      <c r="G1967"/>
      <c r="H1967"/>
      <c r="I1967"/>
      <c r="J1967"/>
    </row>
    <row r="1968" spans="1:10" ht="12.75" x14ac:dyDescent="0.2">
      <c r="A1968"/>
      <c r="B1968"/>
      <c r="C1968"/>
      <c r="D1968"/>
      <c r="E1968"/>
      <c r="F1968"/>
      <c r="G1968"/>
      <c r="H1968"/>
      <c r="I1968"/>
      <c r="J1968"/>
    </row>
    <row r="1969" spans="1:10" ht="12.75" x14ac:dyDescent="0.2">
      <c r="A1969"/>
      <c r="B1969"/>
      <c r="C1969"/>
      <c r="D1969"/>
      <c r="E1969"/>
      <c r="F1969"/>
      <c r="G1969"/>
      <c r="H1969"/>
      <c r="I1969"/>
      <c r="J1969"/>
    </row>
    <row r="1970" spans="1:10" ht="12.75" x14ac:dyDescent="0.2">
      <c r="A1970"/>
      <c r="B1970"/>
      <c r="C1970"/>
      <c r="D1970"/>
      <c r="E1970"/>
      <c r="F1970"/>
      <c r="G1970"/>
      <c r="H1970"/>
      <c r="I1970"/>
      <c r="J1970"/>
    </row>
    <row r="1971" spans="1:10" ht="12.75" x14ac:dyDescent="0.2">
      <c r="A1971"/>
      <c r="B1971"/>
      <c r="C1971"/>
      <c r="D1971"/>
      <c r="E1971"/>
      <c r="F1971"/>
      <c r="G1971"/>
      <c r="H1971"/>
      <c r="I1971"/>
      <c r="J1971"/>
    </row>
    <row r="1972" spans="1:10" ht="12.75" x14ac:dyDescent="0.2">
      <c r="A1972"/>
      <c r="B1972"/>
      <c r="C1972"/>
      <c r="D1972"/>
      <c r="E1972"/>
      <c r="F1972"/>
      <c r="G1972"/>
      <c r="H1972"/>
      <c r="I1972"/>
      <c r="J1972"/>
    </row>
    <row r="1973" spans="1:10" ht="12.75" x14ac:dyDescent="0.2">
      <c r="A1973"/>
      <c r="B1973"/>
      <c r="C1973"/>
      <c r="D1973"/>
      <c r="E1973"/>
      <c r="F1973"/>
      <c r="G1973"/>
      <c r="H1973"/>
      <c r="I1973"/>
      <c r="J1973"/>
    </row>
    <row r="1974" spans="1:10" ht="12.75" x14ac:dyDescent="0.2">
      <c r="A1974"/>
      <c r="B1974"/>
      <c r="C1974"/>
      <c r="D1974"/>
      <c r="E1974"/>
      <c r="F1974"/>
      <c r="G1974"/>
      <c r="H1974"/>
      <c r="I1974"/>
      <c r="J1974"/>
    </row>
    <row r="1975" spans="1:10" ht="12.75" x14ac:dyDescent="0.2">
      <c r="A1975"/>
      <c r="B1975"/>
      <c r="C1975"/>
      <c r="D1975"/>
      <c r="E1975"/>
      <c r="F1975"/>
      <c r="G1975"/>
      <c r="H1975"/>
      <c r="I1975"/>
      <c r="J1975"/>
    </row>
    <row r="1976" spans="1:10" ht="12.75" x14ac:dyDescent="0.2">
      <c r="A1976"/>
      <c r="B1976"/>
      <c r="C1976"/>
      <c r="D1976"/>
      <c r="E1976"/>
      <c r="F1976"/>
      <c r="G1976"/>
      <c r="H1976"/>
      <c r="I1976"/>
      <c r="J1976"/>
    </row>
    <row r="1977" spans="1:10" ht="12.75" x14ac:dyDescent="0.2">
      <c r="A1977"/>
      <c r="B1977"/>
      <c r="C1977"/>
      <c r="D1977"/>
      <c r="E1977"/>
      <c r="F1977"/>
      <c r="G1977"/>
      <c r="H1977"/>
      <c r="I1977"/>
      <c r="J1977"/>
    </row>
    <row r="1978" spans="1:10" ht="12.75" x14ac:dyDescent="0.2">
      <c r="A1978"/>
      <c r="B1978"/>
      <c r="C1978"/>
      <c r="D1978"/>
      <c r="E1978"/>
      <c r="F1978"/>
      <c r="G1978"/>
      <c r="H1978"/>
      <c r="I1978"/>
      <c r="J1978"/>
    </row>
    <row r="1979" spans="1:10" ht="12.75" x14ac:dyDescent="0.2">
      <c r="A1979"/>
      <c r="B1979"/>
      <c r="C1979"/>
      <c r="D1979"/>
      <c r="E1979"/>
      <c r="F1979"/>
      <c r="G1979"/>
      <c r="H1979"/>
      <c r="I1979"/>
      <c r="J1979"/>
    </row>
    <row r="1980" spans="1:10" ht="12.75" x14ac:dyDescent="0.2">
      <c r="A1980"/>
      <c r="B1980"/>
      <c r="C1980"/>
      <c r="D1980"/>
      <c r="E1980"/>
      <c r="F1980"/>
      <c r="G1980"/>
      <c r="H1980"/>
      <c r="I1980"/>
      <c r="J1980"/>
    </row>
    <row r="1981" spans="1:10" ht="12.75" x14ac:dyDescent="0.2">
      <c r="A1981"/>
      <c r="B1981"/>
      <c r="C1981"/>
      <c r="D1981"/>
      <c r="E1981"/>
      <c r="F1981"/>
      <c r="G1981"/>
      <c r="H1981"/>
      <c r="I1981"/>
      <c r="J1981"/>
    </row>
    <row r="1982" spans="1:10" ht="12.75" x14ac:dyDescent="0.2">
      <c r="A1982"/>
      <c r="B1982"/>
      <c r="C1982"/>
      <c r="D1982"/>
      <c r="E1982"/>
      <c r="F1982"/>
      <c r="G1982"/>
      <c r="H1982"/>
      <c r="I1982"/>
      <c r="J1982"/>
    </row>
    <row r="1983" spans="1:10" ht="12.75" x14ac:dyDescent="0.2">
      <c r="A1983"/>
      <c r="B1983"/>
      <c r="C1983"/>
      <c r="D1983"/>
      <c r="E1983"/>
      <c r="F1983"/>
      <c r="G1983"/>
      <c r="H1983"/>
      <c r="I1983"/>
      <c r="J1983"/>
    </row>
    <row r="1984" spans="1:10" ht="12.75" x14ac:dyDescent="0.2">
      <c r="A1984"/>
      <c r="B1984"/>
      <c r="C1984"/>
      <c r="D1984"/>
      <c r="E1984"/>
      <c r="F1984"/>
      <c r="G1984"/>
      <c r="H1984"/>
      <c r="I1984"/>
      <c r="J1984"/>
    </row>
    <row r="1985" spans="1:10" ht="12.75" x14ac:dyDescent="0.2">
      <c r="A1985"/>
      <c r="B1985"/>
      <c r="C1985"/>
      <c r="D1985"/>
      <c r="E1985"/>
      <c r="F1985"/>
      <c r="G1985"/>
      <c r="H1985"/>
      <c r="I1985"/>
      <c r="J1985"/>
    </row>
    <row r="1986" spans="1:10" ht="12.75" x14ac:dyDescent="0.2">
      <c r="A1986"/>
      <c r="B1986"/>
      <c r="C1986"/>
      <c r="D1986"/>
      <c r="E1986"/>
      <c r="F1986"/>
      <c r="G1986"/>
      <c r="H1986"/>
      <c r="I1986"/>
      <c r="J1986"/>
    </row>
    <row r="1987" spans="1:10" ht="12.75" x14ac:dyDescent="0.2">
      <c r="A1987"/>
      <c r="B1987"/>
      <c r="C1987"/>
      <c r="D1987"/>
      <c r="E1987"/>
      <c r="F1987"/>
      <c r="G1987"/>
      <c r="H1987"/>
      <c r="I1987"/>
      <c r="J1987"/>
    </row>
    <row r="1988" spans="1:10" ht="12.75" x14ac:dyDescent="0.2">
      <c r="A1988"/>
      <c r="B1988"/>
      <c r="C1988"/>
      <c r="D1988"/>
      <c r="E1988"/>
      <c r="F1988"/>
      <c r="G1988"/>
      <c r="H1988"/>
      <c r="I1988"/>
      <c r="J1988"/>
    </row>
    <row r="1989" spans="1:10" ht="12.75" x14ac:dyDescent="0.2">
      <c r="A1989"/>
      <c r="B1989"/>
      <c r="C1989"/>
      <c r="D1989"/>
      <c r="E1989"/>
      <c r="F1989"/>
      <c r="G1989"/>
      <c r="H1989"/>
      <c r="I1989"/>
      <c r="J1989"/>
    </row>
    <row r="1990" spans="1:10" ht="12.75" x14ac:dyDescent="0.2">
      <c r="A1990"/>
      <c r="B1990"/>
      <c r="C1990"/>
      <c r="D1990"/>
      <c r="E1990"/>
      <c r="F1990"/>
      <c r="G1990"/>
      <c r="H1990"/>
      <c r="I1990"/>
      <c r="J1990"/>
    </row>
    <row r="1991" spans="1:10" ht="12.75" x14ac:dyDescent="0.2">
      <c r="A1991"/>
      <c r="B1991"/>
      <c r="C1991"/>
      <c r="D1991"/>
      <c r="E1991"/>
      <c r="F1991"/>
      <c r="G1991"/>
      <c r="H1991"/>
      <c r="I1991"/>
      <c r="J1991"/>
    </row>
    <row r="1992" spans="1:10" ht="12.75" x14ac:dyDescent="0.2">
      <c r="A1992"/>
      <c r="B1992"/>
      <c r="C1992"/>
      <c r="D1992"/>
      <c r="E1992"/>
      <c r="F1992"/>
      <c r="G1992"/>
      <c r="H1992"/>
      <c r="I1992"/>
      <c r="J1992"/>
    </row>
    <row r="1993" spans="1:10" ht="12.75" x14ac:dyDescent="0.2">
      <c r="A1993"/>
      <c r="B1993"/>
      <c r="C1993"/>
      <c r="D1993"/>
      <c r="E1993"/>
      <c r="F1993"/>
      <c r="G1993"/>
      <c r="H1993"/>
      <c r="I1993"/>
      <c r="J1993"/>
    </row>
    <row r="1994" spans="1:10" ht="12.75" x14ac:dyDescent="0.2">
      <c r="A1994"/>
      <c r="B1994"/>
      <c r="C1994"/>
      <c r="D1994"/>
      <c r="E1994"/>
      <c r="F1994"/>
      <c r="G1994"/>
      <c r="H1994"/>
      <c r="I1994"/>
      <c r="J1994"/>
    </row>
    <row r="1995" spans="1:10" ht="12.75" x14ac:dyDescent="0.2">
      <c r="A1995"/>
      <c r="B1995"/>
      <c r="C1995"/>
      <c r="D1995"/>
      <c r="E1995"/>
      <c r="F1995"/>
      <c r="G1995"/>
      <c r="H1995"/>
      <c r="I1995"/>
      <c r="J1995"/>
    </row>
    <row r="1996" spans="1:10" ht="12.75" x14ac:dyDescent="0.2">
      <c r="A1996"/>
      <c r="B1996"/>
      <c r="C1996"/>
      <c r="D1996"/>
      <c r="E1996"/>
      <c r="F1996"/>
      <c r="G1996"/>
      <c r="H1996"/>
      <c r="I1996"/>
      <c r="J1996"/>
    </row>
    <row r="1997" spans="1:10" ht="12.75" x14ac:dyDescent="0.2">
      <c r="A1997"/>
      <c r="B1997"/>
      <c r="C1997"/>
      <c r="D1997"/>
      <c r="E1997"/>
      <c r="F1997"/>
      <c r="G1997"/>
      <c r="H1997"/>
      <c r="I1997"/>
      <c r="J1997"/>
    </row>
    <row r="1998" spans="1:10" ht="12.75" x14ac:dyDescent="0.2">
      <c r="A1998"/>
      <c r="B1998"/>
      <c r="C1998"/>
      <c r="D1998"/>
      <c r="E1998"/>
      <c r="F1998"/>
      <c r="G1998"/>
      <c r="H1998"/>
      <c r="I1998"/>
      <c r="J1998"/>
    </row>
    <row r="1999" spans="1:10" ht="12.75" x14ac:dyDescent="0.2">
      <c r="A1999"/>
      <c r="B1999"/>
      <c r="C1999"/>
      <c r="D1999"/>
      <c r="E1999"/>
      <c r="F1999"/>
      <c r="G1999"/>
      <c r="H1999"/>
      <c r="I1999"/>
      <c r="J1999"/>
    </row>
    <row r="2000" spans="1:10" ht="12.75" x14ac:dyDescent="0.2">
      <c r="A2000"/>
      <c r="B2000"/>
      <c r="C2000"/>
      <c r="D2000"/>
      <c r="E2000"/>
      <c r="F2000"/>
      <c r="G2000"/>
      <c r="H2000"/>
      <c r="I2000"/>
      <c r="J2000"/>
    </row>
    <row r="2001" spans="1:10" ht="12.75" x14ac:dyDescent="0.2">
      <c r="A2001"/>
      <c r="B2001"/>
      <c r="C2001"/>
      <c r="D2001"/>
      <c r="E2001"/>
      <c r="F2001"/>
      <c r="G2001"/>
      <c r="H2001"/>
      <c r="I2001"/>
      <c r="J2001"/>
    </row>
    <row r="2002" spans="1:10" ht="12.75" x14ac:dyDescent="0.2">
      <c r="A2002"/>
      <c r="B2002"/>
      <c r="C2002"/>
      <c r="D2002"/>
      <c r="E2002"/>
      <c r="F2002"/>
      <c r="G2002"/>
      <c r="H2002"/>
      <c r="I2002"/>
      <c r="J2002"/>
    </row>
    <row r="2003" spans="1:10" ht="12.75" x14ac:dyDescent="0.2">
      <c r="A2003"/>
      <c r="B2003"/>
      <c r="C2003"/>
      <c r="D2003"/>
      <c r="E2003"/>
      <c r="F2003"/>
      <c r="G2003"/>
      <c r="H2003"/>
      <c r="I2003"/>
      <c r="J2003"/>
    </row>
    <row r="2004" spans="1:10" ht="12.75" x14ac:dyDescent="0.2">
      <c r="A2004"/>
      <c r="B2004"/>
      <c r="C2004"/>
      <c r="D2004"/>
      <c r="E2004"/>
      <c r="F2004"/>
      <c r="G2004"/>
      <c r="H2004"/>
      <c r="I2004"/>
      <c r="J2004"/>
    </row>
    <row r="2005" spans="1:10" ht="12.75" x14ac:dyDescent="0.2">
      <c r="A2005"/>
      <c r="B2005"/>
      <c r="C2005"/>
      <c r="D2005"/>
      <c r="E2005"/>
      <c r="F2005"/>
      <c r="G2005"/>
      <c r="H2005"/>
      <c r="I2005"/>
      <c r="J2005"/>
    </row>
    <row r="2006" spans="1:10" ht="12.75" x14ac:dyDescent="0.2">
      <c r="A2006"/>
      <c r="B2006"/>
      <c r="C2006"/>
      <c r="D2006"/>
      <c r="E2006"/>
      <c r="F2006"/>
      <c r="G2006"/>
      <c r="H2006"/>
      <c r="I2006"/>
      <c r="J2006"/>
    </row>
    <row r="2007" spans="1:10" ht="12.75" x14ac:dyDescent="0.2">
      <c r="A2007"/>
      <c r="B2007"/>
      <c r="C2007"/>
      <c r="D2007"/>
      <c r="E2007"/>
      <c r="F2007"/>
      <c r="G2007"/>
      <c r="H2007"/>
      <c r="I2007"/>
      <c r="J2007"/>
    </row>
    <row r="2008" spans="1:10" ht="12.75" x14ac:dyDescent="0.2">
      <c r="A2008"/>
      <c r="B2008"/>
      <c r="C2008"/>
      <c r="D2008"/>
      <c r="E2008"/>
      <c r="F2008"/>
      <c r="G2008"/>
      <c r="H2008"/>
      <c r="I2008"/>
      <c r="J2008"/>
    </row>
    <row r="2009" spans="1:10" ht="12.75" x14ac:dyDescent="0.2">
      <c r="A2009"/>
      <c r="B2009"/>
      <c r="C2009"/>
      <c r="D2009"/>
      <c r="E2009"/>
      <c r="F2009"/>
      <c r="G2009"/>
      <c r="H2009"/>
      <c r="I2009"/>
      <c r="J2009"/>
    </row>
    <row r="2010" spans="1:10" ht="12.75" x14ac:dyDescent="0.2">
      <c r="A2010"/>
      <c r="B2010"/>
      <c r="C2010"/>
      <c r="D2010"/>
      <c r="E2010"/>
      <c r="F2010"/>
      <c r="G2010"/>
      <c r="H2010"/>
      <c r="I2010"/>
      <c r="J2010"/>
    </row>
    <row r="2011" spans="1:10" ht="12.75" x14ac:dyDescent="0.2">
      <c r="A2011"/>
      <c r="B2011"/>
      <c r="C2011"/>
      <c r="D2011"/>
      <c r="E2011"/>
      <c r="F2011"/>
      <c r="G2011"/>
      <c r="H2011"/>
      <c r="I2011"/>
      <c r="J2011"/>
    </row>
    <row r="2012" spans="1:10" ht="12.75" x14ac:dyDescent="0.2">
      <c r="A2012"/>
      <c r="B2012"/>
      <c r="C2012"/>
      <c r="D2012"/>
      <c r="E2012"/>
      <c r="F2012"/>
      <c r="G2012"/>
      <c r="H2012"/>
      <c r="I2012"/>
      <c r="J2012"/>
    </row>
    <row r="2013" spans="1:10" ht="12.75" x14ac:dyDescent="0.2">
      <c r="A2013"/>
      <c r="B2013"/>
      <c r="C2013"/>
      <c r="D2013"/>
      <c r="E2013"/>
      <c r="F2013"/>
      <c r="G2013"/>
      <c r="H2013"/>
      <c r="I2013"/>
      <c r="J2013"/>
    </row>
    <row r="2014" spans="1:10" ht="12.75" x14ac:dyDescent="0.2">
      <c r="A2014"/>
      <c r="B2014"/>
      <c r="C2014"/>
      <c r="D2014"/>
      <c r="E2014"/>
      <c r="F2014"/>
      <c r="G2014"/>
      <c r="H2014"/>
      <c r="I2014"/>
      <c r="J2014"/>
    </row>
    <row r="2015" spans="1:10" ht="12.75" x14ac:dyDescent="0.2">
      <c r="A2015"/>
      <c r="B2015"/>
      <c r="C2015"/>
      <c r="D2015"/>
      <c r="E2015"/>
      <c r="F2015"/>
      <c r="G2015"/>
      <c r="H2015"/>
      <c r="I2015"/>
      <c r="J2015"/>
    </row>
    <row r="2016" spans="1:10" ht="12.75" x14ac:dyDescent="0.2">
      <c r="A2016"/>
      <c r="B2016"/>
      <c r="C2016"/>
      <c r="D2016"/>
      <c r="E2016"/>
      <c r="F2016"/>
      <c r="G2016"/>
      <c r="H2016"/>
      <c r="I2016"/>
      <c r="J2016"/>
    </row>
    <row r="2017" spans="1:10" ht="12.75" x14ac:dyDescent="0.2">
      <c r="A2017"/>
      <c r="B2017"/>
      <c r="C2017"/>
      <c r="D2017"/>
      <c r="E2017"/>
      <c r="F2017"/>
      <c r="G2017"/>
      <c r="H2017"/>
      <c r="I2017"/>
      <c r="J2017"/>
    </row>
    <row r="2018" spans="1:10" ht="12.75" x14ac:dyDescent="0.2">
      <c r="A2018"/>
      <c r="B2018"/>
      <c r="C2018"/>
      <c r="D2018"/>
      <c r="E2018"/>
      <c r="F2018"/>
      <c r="G2018"/>
      <c r="H2018"/>
      <c r="I2018"/>
      <c r="J2018"/>
    </row>
    <row r="2019" spans="1:10" ht="12.75" x14ac:dyDescent="0.2">
      <c r="A2019"/>
      <c r="B2019"/>
      <c r="C2019"/>
      <c r="D2019"/>
      <c r="E2019"/>
      <c r="F2019"/>
      <c r="G2019"/>
      <c r="H2019"/>
      <c r="I2019"/>
      <c r="J2019"/>
    </row>
    <row r="2020" spans="1:10" ht="12.75" x14ac:dyDescent="0.2">
      <c r="A2020"/>
      <c r="B2020"/>
      <c r="C2020"/>
      <c r="D2020"/>
      <c r="E2020"/>
      <c r="F2020"/>
      <c r="G2020"/>
      <c r="H2020"/>
      <c r="I2020"/>
      <c r="J2020"/>
    </row>
    <row r="2021" spans="1:10" ht="12.75" x14ac:dyDescent="0.2">
      <c r="A2021"/>
      <c r="B2021"/>
      <c r="C2021"/>
      <c r="D2021"/>
      <c r="E2021"/>
      <c r="F2021"/>
      <c r="G2021"/>
      <c r="H2021"/>
      <c r="I2021"/>
      <c r="J2021"/>
    </row>
    <row r="2022" spans="1:10" ht="12.75" x14ac:dyDescent="0.2">
      <c r="A2022"/>
      <c r="B2022"/>
      <c r="C2022"/>
      <c r="D2022"/>
      <c r="E2022"/>
      <c r="F2022"/>
      <c r="G2022"/>
      <c r="H2022"/>
      <c r="I2022"/>
      <c r="J2022"/>
    </row>
    <row r="2023" spans="1:10" ht="12.75" x14ac:dyDescent="0.2">
      <c r="A2023"/>
      <c r="B2023"/>
      <c r="C2023"/>
      <c r="D2023"/>
      <c r="E2023"/>
      <c r="F2023"/>
      <c r="G2023"/>
      <c r="H2023"/>
      <c r="I2023"/>
      <c r="J2023"/>
    </row>
    <row r="2024" spans="1:10" ht="12.75" x14ac:dyDescent="0.2">
      <c r="A2024"/>
      <c r="B2024"/>
      <c r="C2024"/>
      <c r="D2024"/>
      <c r="E2024"/>
      <c r="F2024"/>
      <c r="G2024"/>
      <c r="H2024"/>
      <c r="I2024"/>
      <c r="J2024"/>
    </row>
    <row r="2025" spans="1:10" ht="12.75" x14ac:dyDescent="0.2">
      <c r="A2025"/>
      <c r="B2025"/>
      <c r="C2025"/>
      <c r="D2025"/>
      <c r="E2025"/>
      <c r="F2025"/>
      <c r="G2025"/>
      <c r="H2025"/>
      <c r="I2025"/>
      <c r="J2025"/>
    </row>
    <row r="2026" spans="1:10" ht="12.75" x14ac:dyDescent="0.2">
      <c r="A2026"/>
      <c r="B2026"/>
      <c r="C2026"/>
      <c r="D2026"/>
      <c r="E2026"/>
      <c r="F2026"/>
      <c r="G2026"/>
      <c r="H2026"/>
      <c r="I2026"/>
      <c r="J2026"/>
    </row>
    <row r="2027" spans="1:10" ht="12.75" x14ac:dyDescent="0.2">
      <c r="A2027"/>
      <c r="B2027"/>
      <c r="C2027"/>
      <c r="D2027"/>
      <c r="E2027"/>
      <c r="F2027"/>
      <c r="G2027"/>
      <c r="H2027"/>
      <c r="I2027"/>
      <c r="J2027"/>
    </row>
    <row r="2028" spans="1:10" ht="12.75" x14ac:dyDescent="0.2">
      <c r="A2028"/>
      <c r="B2028"/>
      <c r="C2028"/>
      <c r="D2028"/>
      <c r="E2028"/>
      <c r="F2028"/>
      <c r="G2028"/>
      <c r="H2028"/>
      <c r="I2028"/>
      <c r="J2028"/>
    </row>
    <row r="2029" spans="1:10" ht="12.75" x14ac:dyDescent="0.2">
      <c r="A2029"/>
      <c r="B2029"/>
      <c r="C2029"/>
      <c r="D2029"/>
      <c r="E2029"/>
      <c r="F2029"/>
      <c r="G2029"/>
      <c r="H2029"/>
      <c r="I2029"/>
      <c r="J2029"/>
    </row>
    <row r="2030" spans="1:10" ht="12.75" x14ac:dyDescent="0.2">
      <c r="A2030"/>
      <c r="B2030"/>
      <c r="C2030"/>
      <c r="D2030"/>
      <c r="E2030"/>
      <c r="F2030"/>
      <c r="G2030"/>
      <c r="H2030"/>
      <c r="I2030"/>
      <c r="J2030"/>
    </row>
    <row r="2031" spans="1:10" ht="12.75" x14ac:dyDescent="0.2">
      <c r="A2031"/>
      <c r="B2031"/>
      <c r="C2031"/>
      <c r="D2031"/>
      <c r="E2031"/>
      <c r="F2031"/>
      <c r="G2031"/>
      <c r="H2031"/>
      <c r="I2031"/>
      <c r="J2031"/>
    </row>
    <row r="2032" spans="1:10" ht="12.75" x14ac:dyDescent="0.2">
      <c r="A2032"/>
      <c r="B2032"/>
      <c r="C2032"/>
      <c r="D2032"/>
      <c r="E2032"/>
      <c r="F2032"/>
      <c r="G2032"/>
      <c r="H2032"/>
      <c r="I2032"/>
      <c r="J2032"/>
    </row>
    <row r="2033" spans="1:10" ht="12.75" x14ac:dyDescent="0.2">
      <c r="A2033"/>
      <c r="B2033"/>
      <c r="C2033"/>
      <c r="D2033"/>
      <c r="E2033"/>
      <c r="F2033"/>
      <c r="G2033"/>
      <c r="H2033"/>
      <c r="I2033"/>
      <c r="J2033"/>
    </row>
    <row r="2034" spans="1:10" ht="12.75" x14ac:dyDescent="0.2">
      <c r="A2034"/>
      <c r="B2034"/>
      <c r="C2034"/>
      <c r="D2034"/>
      <c r="E2034"/>
      <c r="F2034"/>
      <c r="G2034"/>
      <c r="H2034"/>
      <c r="I2034"/>
      <c r="J2034"/>
    </row>
    <row r="2035" spans="1:10" ht="12.75" x14ac:dyDescent="0.2">
      <c r="A2035"/>
      <c r="B2035"/>
      <c r="C2035"/>
      <c r="D2035"/>
      <c r="E2035"/>
      <c r="F2035"/>
      <c r="G2035"/>
      <c r="H2035"/>
      <c r="I2035"/>
      <c r="J2035"/>
    </row>
    <row r="2036" spans="1:10" ht="12.75" x14ac:dyDescent="0.2">
      <c r="A2036"/>
      <c r="B2036"/>
      <c r="C2036"/>
      <c r="D2036"/>
      <c r="E2036"/>
      <c r="F2036"/>
      <c r="G2036"/>
      <c r="H2036"/>
      <c r="I2036"/>
      <c r="J2036"/>
    </row>
    <row r="2037" spans="1:10" ht="12.75" x14ac:dyDescent="0.2">
      <c r="A2037"/>
      <c r="B2037"/>
      <c r="C2037"/>
      <c r="D2037"/>
      <c r="E2037"/>
      <c r="F2037"/>
      <c r="G2037"/>
      <c r="H2037"/>
      <c r="I2037"/>
      <c r="J2037"/>
    </row>
    <row r="2038" spans="1:10" ht="12.75" x14ac:dyDescent="0.2">
      <c r="A2038"/>
      <c r="B2038"/>
      <c r="C2038"/>
      <c r="D2038"/>
      <c r="E2038"/>
      <c r="F2038"/>
      <c r="G2038"/>
      <c r="H2038"/>
      <c r="I2038"/>
      <c r="J2038"/>
    </row>
    <row r="2039" spans="1:10" ht="12.75" x14ac:dyDescent="0.2">
      <c r="A2039"/>
      <c r="B2039"/>
      <c r="C2039"/>
      <c r="D2039"/>
      <c r="E2039"/>
      <c r="F2039"/>
      <c r="G2039"/>
      <c r="H2039"/>
      <c r="I2039"/>
      <c r="J2039"/>
    </row>
    <row r="2040" spans="1:10" ht="12.75" x14ac:dyDescent="0.2">
      <c r="A2040"/>
      <c r="B2040"/>
      <c r="C2040"/>
      <c r="D2040"/>
      <c r="E2040"/>
      <c r="F2040"/>
      <c r="G2040"/>
      <c r="H2040"/>
      <c r="I2040"/>
      <c r="J2040"/>
    </row>
    <row r="2041" spans="1:10" ht="12.75" x14ac:dyDescent="0.2">
      <c r="A2041"/>
      <c r="B2041"/>
      <c r="C2041"/>
      <c r="D2041"/>
      <c r="E2041"/>
      <c r="F2041"/>
      <c r="G2041"/>
      <c r="H2041"/>
      <c r="I2041"/>
      <c r="J2041"/>
    </row>
    <row r="2042" spans="1:10" ht="12.75" x14ac:dyDescent="0.2">
      <c r="A2042"/>
      <c r="B2042"/>
      <c r="C2042"/>
      <c r="D2042"/>
      <c r="E2042"/>
      <c r="F2042"/>
      <c r="G2042"/>
      <c r="H2042"/>
      <c r="I2042"/>
      <c r="J2042"/>
    </row>
    <row r="2043" spans="1:10" ht="12.75" x14ac:dyDescent="0.2">
      <c r="A2043"/>
      <c r="B2043"/>
      <c r="C2043"/>
      <c r="D2043"/>
      <c r="E2043"/>
      <c r="F2043"/>
      <c r="G2043"/>
      <c r="H2043"/>
      <c r="I2043"/>
      <c r="J2043"/>
    </row>
    <row r="2044" spans="1:10" ht="12.75" x14ac:dyDescent="0.2">
      <c r="A2044"/>
      <c r="B2044"/>
      <c r="C2044"/>
      <c r="D2044"/>
      <c r="E2044"/>
      <c r="F2044"/>
      <c r="G2044"/>
      <c r="H2044"/>
      <c r="I2044"/>
      <c r="J2044"/>
    </row>
    <row r="2045" spans="1:10" ht="12.75" x14ac:dyDescent="0.2">
      <c r="A2045"/>
      <c r="B2045"/>
      <c r="C2045"/>
      <c r="D2045"/>
      <c r="E2045"/>
      <c r="F2045"/>
      <c r="G2045"/>
      <c r="H2045"/>
      <c r="I2045"/>
      <c r="J2045"/>
    </row>
    <row r="2046" spans="1:10" ht="12.75" x14ac:dyDescent="0.2">
      <c r="A2046"/>
      <c r="B2046"/>
      <c r="C2046"/>
      <c r="D2046"/>
      <c r="E2046"/>
      <c r="F2046"/>
      <c r="G2046"/>
      <c r="H2046"/>
      <c r="I2046"/>
      <c r="J2046"/>
    </row>
    <row r="2047" spans="1:10" ht="12.75" x14ac:dyDescent="0.2">
      <c r="A2047"/>
      <c r="B2047"/>
      <c r="C2047"/>
      <c r="D2047"/>
      <c r="E2047"/>
      <c r="F2047"/>
      <c r="G2047"/>
      <c r="H2047"/>
      <c r="I2047"/>
      <c r="J2047"/>
    </row>
    <row r="2048" spans="1:10" ht="12.75" x14ac:dyDescent="0.2">
      <c r="A2048"/>
      <c r="B2048"/>
      <c r="C2048"/>
      <c r="D2048"/>
      <c r="E2048"/>
      <c r="F2048"/>
      <c r="G2048"/>
      <c r="H2048"/>
      <c r="I2048"/>
      <c r="J2048"/>
    </row>
    <row r="2049" spans="1:10" ht="12.75" x14ac:dyDescent="0.2">
      <c r="A2049"/>
      <c r="B2049"/>
      <c r="C2049"/>
      <c r="D2049"/>
      <c r="E2049"/>
      <c r="F2049"/>
      <c r="G2049"/>
      <c r="H2049"/>
      <c r="I2049"/>
      <c r="J2049"/>
    </row>
    <row r="2050" spans="1:10" ht="12.75" x14ac:dyDescent="0.2">
      <c r="A2050"/>
      <c r="B2050"/>
      <c r="C2050"/>
      <c r="D2050"/>
      <c r="E2050"/>
      <c r="F2050"/>
      <c r="G2050"/>
      <c r="H2050"/>
      <c r="I2050"/>
      <c r="J2050"/>
    </row>
    <row r="2051" spans="1:10" ht="12.75" x14ac:dyDescent="0.2">
      <c r="A2051"/>
      <c r="B2051"/>
      <c r="C2051"/>
      <c r="D2051"/>
      <c r="E2051"/>
      <c r="F2051"/>
      <c r="G2051"/>
      <c r="H2051"/>
      <c r="I2051"/>
      <c r="J2051"/>
    </row>
    <row r="2052" spans="1:10" ht="12.75" x14ac:dyDescent="0.2">
      <c r="A2052"/>
      <c r="B2052"/>
      <c r="C2052"/>
      <c r="D2052"/>
      <c r="E2052"/>
      <c r="F2052"/>
      <c r="G2052"/>
      <c r="H2052"/>
      <c r="I2052"/>
      <c r="J2052"/>
    </row>
    <row r="2053" spans="1:10" ht="12.75" x14ac:dyDescent="0.2">
      <c r="A2053"/>
      <c r="B2053"/>
      <c r="C2053"/>
      <c r="D2053"/>
      <c r="E2053"/>
      <c r="F2053"/>
      <c r="G2053"/>
      <c r="H2053"/>
      <c r="I2053"/>
      <c r="J2053"/>
    </row>
    <row r="2054" spans="1:10" ht="12.75" x14ac:dyDescent="0.2">
      <c r="A2054"/>
      <c r="B2054"/>
      <c r="C2054"/>
      <c r="D2054"/>
      <c r="E2054"/>
      <c r="F2054"/>
      <c r="G2054"/>
      <c r="H2054"/>
      <c r="I2054"/>
      <c r="J2054"/>
    </row>
    <row r="2055" spans="1:10" ht="12.75" x14ac:dyDescent="0.2">
      <c r="A2055"/>
      <c r="B2055"/>
      <c r="C2055"/>
      <c r="D2055"/>
      <c r="E2055"/>
      <c r="F2055"/>
      <c r="G2055"/>
      <c r="H2055"/>
      <c r="I2055"/>
      <c r="J2055"/>
    </row>
    <row r="2056" spans="1:10" ht="12.75" x14ac:dyDescent="0.2">
      <c r="A2056"/>
      <c r="B2056"/>
      <c r="C2056"/>
      <c r="D2056"/>
      <c r="E2056"/>
      <c r="F2056"/>
      <c r="G2056"/>
      <c r="H2056"/>
      <c r="I2056"/>
      <c r="J2056"/>
    </row>
    <row r="2057" spans="1:10" ht="12.75" x14ac:dyDescent="0.2">
      <c r="A2057"/>
      <c r="B2057"/>
      <c r="C2057"/>
      <c r="D2057"/>
      <c r="E2057"/>
      <c r="F2057"/>
      <c r="G2057"/>
      <c r="H2057"/>
      <c r="I2057"/>
      <c r="J2057"/>
    </row>
    <row r="2058" spans="1:10" ht="12.75" x14ac:dyDescent="0.2">
      <c r="A2058"/>
      <c r="B2058"/>
      <c r="C2058"/>
      <c r="D2058"/>
      <c r="E2058"/>
      <c r="F2058"/>
      <c r="G2058"/>
      <c r="H2058"/>
      <c r="I2058"/>
      <c r="J2058"/>
    </row>
    <row r="2059" spans="1:10" ht="12.75" x14ac:dyDescent="0.2">
      <c r="A2059"/>
      <c r="B2059"/>
      <c r="C2059"/>
      <c r="D2059"/>
      <c r="E2059"/>
      <c r="F2059"/>
      <c r="G2059"/>
      <c r="H2059"/>
      <c r="I2059"/>
      <c r="J2059"/>
    </row>
    <row r="2060" spans="1:10" ht="12.75" x14ac:dyDescent="0.2">
      <c r="A2060"/>
      <c r="B2060"/>
      <c r="C2060"/>
      <c r="D2060"/>
      <c r="E2060"/>
      <c r="F2060"/>
      <c r="G2060"/>
      <c r="H2060"/>
      <c r="I2060"/>
      <c r="J2060"/>
    </row>
    <row r="2061" spans="1:10" ht="12.75" x14ac:dyDescent="0.2">
      <c r="A2061"/>
      <c r="B2061"/>
      <c r="C2061"/>
      <c r="D2061"/>
      <c r="E2061"/>
      <c r="F2061"/>
      <c r="G2061"/>
      <c r="H2061"/>
      <c r="I2061"/>
      <c r="J2061"/>
    </row>
    <row r="2062" spans="1:10" ht="12.75" x14ac:dyDescent="0.2">
      <c r="A2062"/>
      <c r="B2062"/>
      <c r="C2062"/>
      <c r="D2062"/>
      <c r="E2062"/>
      <c r="F2062"/>
      <c r="G2062"/>
      <c r="H2062"/>
      <c r="I2062"/>
      <c r="J2062"/>
    </row>
    <row r="2063" spans="1:10" ht="12.75" x14ac:dyDescent="0.2">
      <c r="A2063"/>
      <c r="B2063"/>
      <c r="C2063"/>
      <c r="D2063"/>
      <c r="E2063"/>
      <c r="F2063"/>
      <c r="G2063"/>
      <c r="H2063"/>
      <c r="I2063"/>
      <c r="J2063"/>
    </row>
    <row r="2064" spans="1:10" ht="12.75" x14ac:dyDescent="0.2">
      <c r="A2064"/>
      <c r="B2064"/>
      <c r="C2064"/>
      <c r="D2064"/>
      <c r="E2064"/>
      <c r="F2064"/>
      <c r="G2064"/>
      <c r="H2064"/>
      <c r="I2064"/>
      <c r="J2064"/>
    </row>
    <row r="2065" spans="1:10" ht="12.75" x14ac:dyDescent="0.2">
      <c r="A2065"/>
      <c r="B2065"/>
      <c r="C2065"/>
      <c r="D2065"/>
      <c r="E2065"/>
      <c r="F2065"/>
      <c r="G2065"/>
      <c r="H2065"/>
      <c r="I2065"/>
      <c r="J2065"/>
    </row>
    <row r="2066" spans="1:10" ht="12.75" x14ac:dyDescent="0.2">
      <c r="A2066"/>
      <c r="B2066"/>
      <c r="C2066"/>
      <c r="D2066"/>
      <c r="E2066"/>
      <c r="F2066"/>
      <c r="G2066"/>
      <c r="H2066"/>
      <c r="I2066"/>
      <c r="J2066"/>
    </row>
    <row r="2067" spans="1:10" ht="12.75" x14ac:dyDescent="0.2">
      <c r="A2067"/>
      <c r="B2067"/>
      <c r="C2067"/>
      <c r="D2067"/>
      <c r="E2067"/>
      <c r="F2067"/>
      <c r="G2067"/>
      <c r="H2067"/>
      <c r="I2067"/>
      <c r="J2067"/>
    </row>
    <row r="2068" spans="1:10" ht="12.75" x14ac:dyDescent="0.2">
      <c r="A2068"/>
      <c r="B2068"/>
      <c r="C2068"/>
      <c r="D2068"/>
      <c r="E2068"/>
      <c r="F2068"/>
      <c r="G2068"/>
      <c r="H2068"/>
      <c r="I2068"/>
      <c r="J2068"/>
    </row>
    <row r="2069" spans="1:10" ht="12.75" x14ac:dyDescent="0.2">
      <c r="A2069"/>
      <c r="B2069"/>
      <c r="C2069"/>
      <c r="D2069"/>
      <c r="E2069"/>
      <c r="F2069"/>
      <c r="G2069"/>
      <c r="H2069"/>
      <c r="I2069"/>
      <c r="J2069"/>
    </row>
    <row r="2070" spans="1:10" ht="12.75" x14ac:dyDescent="0.2">
      <c r="A2070"/>
      <c r="B2070"/>
      <c r="C2070"/>
      <c r="D2070"/>
      <c r="E2070"/>
      <c r="F2070"/>
      <c r="G2070"/>
      <c r="H2070"/>
      <c r="I2070"/>
      <c r="J2070"/>
    </row>
    <row r="2071" spans="1:10" ht="12.75" x14ac:dyDescent="0.2">
      <c r="A2071"/>
      <c r="B2071"/>
      <c r="C2071"/>
      <c r="D2071"/>
      <c r="E2071"/>
      <c r="F2071"/>
      <c r="G2071"/>
      <c r="H2071"/>
      <c r="I2071"/>
      <c r="J2071"/>
    </row>
    <row r="2072" spans="1:10" ht="12.75" x14ac:dyDescent="0.2">
      <c r="A2072"/>
      <c r="B2072"/>
      <c r="C2072"/>
      <c r="D2072"/>
      <c r="E2072"/>
      <c r="F2072"/>
      <c r="G2072"/>
      <c r="H2072"/>
      <c r="I2072"/>
      <c r="J2072"/>
    </row>
    <row r="2073" spans="1:10" ht="12.75" x14ac:dyDescent="0.2">
      <c r="A2073"/>
      <c r="B2073"/>
      <c r="C2073"/>
      <c r="D2073"/>
      <c r="E2073"/>
      <c r="F2073"/>
      <c r="G2073"/>
      <c r="H2073"/>
      <c r="I2073"/>
      <c r="J2073"/>
    </row>
    <row r="2074" spans="1:10" ht="12.75" x14ac:dyDescent="0.2">
      <c r="A2074"/>
      <c r="B2074"/>
      <c r="C2074"/>
      <c r="D2074"/>
      <c r="E2074"/>
      <c r="F2074"/>
      <c r="G2074"/>
      <c r="H2074"/>
      <c r="I2074"/>
      <c r="J2074"/>
    </row>
    <row r="2075" spans="1:10" ht="12.75" x14ac:dyDescent="0.2">
      <c r="A2075"/>
      <c r="B2075"/>
      <c r="C2075"/>
      <c r="D2075"/>
      <c r="E2075"/>
      <c r="F2075"/>
      <c r="G2075"/>
      <c r="H2075"/>
      <c r="I2075"/>
      <c r="J2075"/>
    </row>
    <row r="2076" spans="1:10" ht="12.75" x14ac:dyDescent="0.2">
      <c r="A2076"/>
      <c r="B2076"/>
      <c r="C2076"/>
      <c r="D2076"/>
      <c r="E2076"/>
      <c r="F2076"/>
      <c r="G2076"/>
      <c r="H2076"/>
      <c r="I2076"/>
      <c r="J2076"/>
    </row>
    <row r="2077" spans="1:10" ht="12.75" x14ac:dyDescent="0.2">
      <c r="A2077"/>
      <c r="B2077"/>
      <c r="C2077"/>
      <c r="D2077"/>
      <c r="E2077"/>
      <c r="F2077"/>
      <c r="G2077"/>
      <c r="H2077"/>
      <c r="I2077"/>
      <c r="J2077"/>
    </row>
    <row r="2078" spans="1:10" ht="12.75" x14ac:dyDescent="0.2">
      <c r="A2078"/>
      <c r="B2078"/>
      <c r="C2078"/>
      <c r="D2078"/>
      <c r="E2078"/>
      <c r="F2078"/>
      <c r="G2078"/>
      <c r="H2078"/>
      <c r="I2078"/>
      <c r="J2078"/>
    </row>
    <row r="2079" spans="1:10" ht="12.75" x14ac:dyDescent="0.2">
      <c r="A2079"/>
      <c r="B2079"/>
      <c r="C2079"/>
      <c r="D2079"/>
      <c r="E2079"/>
      <c r="F2079"/>
      <c r="G2079"/>
      <c r="H2079"/>
      <c r="I2079"/>
      <c r="J2079"/>
    </row>
    <row r="2080" spans="1:10" ht="12.75" x14ac:dyDescent="0.2">
      <c r="A2080"/>
      <c r="B2080"/>
      <c r="C2080"/>
      <c r="D2080"/>
      <c r="E2080"/>
      <c r="F2080"/>
      <c r="G2080"/>
      <c r="H2080"/>
      <c r="I2080"/>
      <c r="J2080"/>
    </row>
    <row r="2081" spans="1:10" ht="12.75" x14ac:dyDescent="0.2">
      <c r="A2081"/>
      <c r="B2081"/>
      <c r="C2081"/>
      <c r="D2081"/>
      <c r="E2081"/>
      <c r="F2081"/>
      <c r="G2081"/>
      <c r="H2081"/>
      <c r="I2081"/>
      <c r="J2081"/>
    </row>
    <row r="2082" spans="1:10" ht="12.75" x14ac:dyDescent="0.2">
      <c r="A2082"/>
      <c r="B2082"/>
      <c r="C2082"/>
      <c r="D2082"/>
      <c r="E2082"/>
      <c r="F2082"/>
      <c r="G2082"/>
      <c r="H2082"/>
      <c r="I2082"/>
      <c r="J2082"/>
    </row>
    <row r="2083" spans="1:10" ht="12.75" x14ac:dyDescent="0.2">
      <c r="A2083"/>
      <c r="B2083"/>
      <c r="C2083"/>
      <c r="D2083"/>
      <c r="E2083"/>
      <c r="F2083"/>
      <c r="G2083"/>
      <c r="H2083"/>
      <c r="I2083"/>
      <c r="J2083"/>
    </row>
    <row r="2084" spans="1:10" ht="12.75" x14ac:dyDescent="0.2">
      <c r="A2084"/>
      <c r="B2084"/>
      <c r="C2084"/>
      <c r="D2084"/>
      <c r="E2084"/>
      <c r="F2084"/>
      <c r="G2084"/>
      <c r="H2084"/>
      <c r="I2084"/>
      <c r="J2084"/>
    </row>
    <row r="2085" spans="1:10" ht="12.75" x14ac:dyDescent="0.2">
      <c r="A2085"/>
      <c r="B2085"/>
      <c r="C2085"/>
      <c r="D2085"/>
      <c r="E2085"/>
      <c r="F2085"/>
      <c r="G2085"/>
      <c r="H2085"/>
      <c r="I2085"/>
      <c r="J2085"/>
    </row>
    <row r="2086" spans="1:10" ht="12.75" x14ac:dyDescent="0.2">
      <c r="A2086"/>
      <c r="B2086"/>
      <c r="C2086"/>
      <c r="D2086"/>
      <c r="E2086"/>
      <c r="F2086"/>
      <c r="G2086"/>
      <c r="H2086"/>
      <c r="I2086"/>
      <c r="J2086"/>
    </row>
    <row r="2087" spans="1:10" ht="12.75" x14ac:dyDescent="0.2">
      <c r="A2087"/>
      <c r="B2087"/>
      <c r="C2087"/>
      <c r="D2087"/>
      <c r="E2087"/>
      <c r="F2087"/>
      <c r="G2087"/>
      <c r="H2087"/>
      <c r="I2087"/>
      <c r="J2087"/>
    </row>
    <row r="2088" spans="1:10" ht="12.75" x14ac:dyDescent="0.2">
      <c r="A2088"/>
      <c r="B2088"/>
      <c r="C2088"/>
      <c r="D2088"/>
      <c r="E2088"/>
      <c r="F2088"/>
      <c r="G2088"/>
      <c r="H2088"/>
      <c r="I2088"/>
      <c r="J2088"/>
    </row>
    <row r="2089" spans="1:10" ht="12.75" x14ac:dyDescent="0.2">
      <c r="A2089"/>
      <c r="B2089"/>
      <c r="C2089"/>
      <c r="D2089"/>
      <c r="E2089"/>
      <c r="F2089"/>
      <c r="G2089"/>
      <c r="H2089"/>
      <c r="I2089"/>
      <c r="J2089"/>
    </row>
    <row r="2090" spans="1:10" ht="12.75" x14ac:dyDescent="0.2">
      <c r="A2090"/>
      <c r="B2090"/>
      <c r="C2090"/>
      <c r="D2090"/>
      <c r="E2090"/>
      <c r="F2090"/>
      <c r="G2090"/>
      <c r="H2090"/>
      <c r="I2090"/>
      <c r="J2090"/>
    </row>
    <row r="2091" spans="1:10" ht="12.75" x14ac:dyDescent="0.2">
      <c r="A2091"/>
      <c r="B2091"/>
      <c r="C2091"/>
      <c r="D2091"/>
      <c r="E2091"/>
      <c r="F2091"/>
      <c r="G2091"/>
      <c r="H2091"/>
      <c r="I2091"/>
      <c r="J2091"/>
    </row>
    <row r="2092" spans="1:10" ht="12.75" x14ac:dyDescent="0.2">
      <c r="A2092"/>
      <c r="B2092"/>
      <c r="C2092"/>
      <c r="D2092"/>
      <c r="E2092"/>
      <c r="F2092"/>
      <c r="G2092"/>
      <c r="H2092"/>
      <c r="I2092"/>
      <c r="J2092"/>
    </row>
    <row r="2093" spans="1:10" ht="12.75" x14ac:dyDescent="0.2">
      <c r="A2093"/>
      <c r="B2093"/>
      <c r="C2093"/>
      <c r="D2093"/>
      <c r="E2093"/>
      <c r="F2093"/>
      <c r="G2093"/>
      <c r="H2093"/>
      <c r="I2093"/>
      <c r="J2093"/>
    </row>
    <row r="2094" spans="1:10" ht="12.75" x14ac:dyDescent="0.2">
      <c r="A2094"/>
      <c r="B2094"/>
      <c r="C2094"/>
      <c r="D2094"/>
      <c r="E2094"/>
      <c r="F2094"/>
      <c r="G2094"/>
      <c r="H2094"/>
      <c r="I2094"/>
      <c r="J2094"/>
    </row>
    <row r="2095" spans="1:10" ht="12.75" x14ac:dyDescent="0.2">
      <c r="A2095"/>
      <c r="B2095"/>
      <c r="C2095"/>
      <c r="D2095"/>
      <c r="E2095"/>
      <c r="F2095"/>
      <c r="G2095"/>
      <c r="H2095"/>
      <c r="I2095"/>
      <c r="J2095"/>
    </row>
    <row r="2096" spans="1:10" ht="12.75" x14ac:dyDescent="0.2">
      <c r="A2096"/>
      <c r="B2096"/>
      <c r="C2096"/>
      <c r="D2096"/>
      <c r="E2096"/>
      <c r="F2096"/>
      <c r="G2096"/>
      <c r="H2096"/>
      <c r="I2096"/>
      <c r="J2096"/>
    </row>
    <row r="2097" spans="1:10" ht="12.75" x14ac:dyDescent="0.2">
      <c r="A2097"/>
      <c r="B2097"/>
      <c r="C2097"/>
      <c r="D2097"/>
      <c r="E2097"/>
      <c r="F2097"/>
      <c r="G2097"/>
      <c r="H2097"/>
      <c r="I2097"/>
      <c r="J2097"/>
    </row>
    <row r="2098" spans="1:10" ht="12.75" x14ac:dyDescent="0.2">
      <c r="A2098"/>
      <c r="B2098"/>
      <c r="C2098"/>
      <c r="D2098"/>
      <c r="E2098"/>
      <c r="F2098"/>
      <c r="G2098"/>
      <c r="H2098"/>
      <c r="I2098"/>
      <c r="J2098"/>
    </row>
    <row r="2099" spans="1:10" ht="12.75" x14ac:dyDescent="0.2">
      <c r="A2099"/>
      <c r="B2099"/>
      <c r="C2099"/>
      <c r="D2099"/>
      <c r="E2099"/>
      <c r="F2099"/>
      <c r="G2099"/>
      <c r="H2099"/>
      <c r="I2099"/>
      <c r="J2099"/>
    </row>
    <row r="2100" spans="1:10" ht="12.75" x14ac:dyDescent="0.2">
      <c r="A2100"/>
      <c r="B2100"/>
      <c r="C2100"/>
      <c r="D2100"/>
      <c r="E2100"/>
      <c r="F2100"/>
      <c r="G2100"/>
      <c r="H2100"/>
      <c r="I2100"/>
      <c r="J2100"/>
    </row>
    <row r="2101" spans="1:10" ht="12.75" x14ac:dyDescent="0.2">
      <c r="A2101"/>
      <c r="B2101"/>
      <c r="C2101"/>
      <c r="D2101"/>
      <c r="E2101"/>
      <c r="F2101"/>
      <c r="G2101"/>
      <c r="H2101"/>
      <c r="I2101"/>
      <c r="J2101"/>
    </row>
    <row r="2102" spans="1:10" ht="12.75" x14ac:dyDescent="0.2">
      <c r="A2102"/>
      <c r="B2102"/>
      <c r="C2102"/>
      <c r="D2102"/>
      <c r="E2102"/>
      <c r="F2102"/>
      <c r="G2102"/>
      <c r="H2102"/>
      <c r="I2102"/>
      <c r="J2102"/>
    </row>
    <row r="2103" spans="1:10" ht="12.75" x14ac:dyDescent="0.2">
      <c r="A2103"/>
      <c r="B2103"/>
      <c r="C2103"/>
      <c r="D2103"/>
      <c r="E2103"/>
      <c r="F2103"/>
      <c r="G2103"/>
      <c r="H2103"/>
      <c r="I2103"/>
      <c r="J2103"/>
    </row>
    <row r="2104" spans="1:10" ht="12.75" x14ac:dyDescent="0.2">
      <c r="A2104"/>
      <c r="B2104"/>
      <c r="C2104"/>
      <c r="D2104"/>
      <c r="E2104"/>
      <c r="F2104"/>
      <c r="G2104"/>
      <c r="H2104"/>
      <c r="I2104"/>
      <c r="J2104"/>
    </row>
    <row r="2105" spans="1:10" ht="12.75" x14ac:dyDescent="0.2">
      <c r="A2105"/>
      <c r="B2105"/>
      <c r="C2105"/>
      <c r="D2105"/>
      <c r="E2105"/>
      <c r="F2105"/>
      <c r="G2105"/>
      <c r="H2105"/>
      <c r="I2105"/>
      <c r="J2105"/>
    </row>
    <row r="2106" spans="1:10" ht="12.75" x14ac:dyDescent="0.2">
      <c r="A2106"/>
      <c r="B2106"/>
      <c r="C2106"/>
      <c r="D2106"/>
      <c r="E2106"/>
      <c r="F2106"/>
      <c r="G2106"/>
      <c r="H2106"/>
      <c r="I2106"/>
      <c r="J2106"/>
    </row>
    <row r="2107" spans="1:10" ht="12.75" x14ac:dyDescent="0.2">
      <c r="A2107"/>
      <c r="B2107"/>
      <c r="C2107"/>
      <c r="D2107"/>
      <c r="E2107"/>
      <c r="F2107"/>
      <c r="G2107"/>
      <c r="H2107"/>
      <c r="I2107"/>
      <c r="J2107"/>
    </row>
    <row r="2108" spans="1:10" ht="12.75" x14ac:dyDescent="0.2">
      <c r="A2108"/>
      <c r="B2108"/>
      <c r="C2108"/>
      <c r="D2108"/>
      <c r="E2108"/>
      <c r="F2108"/>
      <c r="G2108"/>
      <c r="H2108"/>
      <c r="I2108"/>
      <c r="J2108"/>
    </row>
    <row r="2109" spans="1:10" ht="12.75" x14ac:dyDescent="0.2">
      <c r="A2109"/>
      <c r="B2109"/>
      <c r="C2109"/>
      <c r="D2109"/>
      <c r="E2109"/>
      <c r="F2109"/>
      <c r="G2109"/>
      <c r="H2109"/>
      <c r="I2109"/>
      <c r="J2109"/>
    </row>
    <row r="2110" spans="1:10" ht="12.75" x14ac:dyDescent="0.2">
      <c r="A2110"/>
      <c r="B2110"/>
      <c r="C2110"/>
      <c r="D2110"/>
      <c r="E2110"/>
      <c r="F2110"/>
      <c r="G2110"/>
      <c r="H2110"/>
      <c r="I2110"/>
      <c r="J2110"/>
    </row>
    <row r="2111" spans="1:10" ht="12.75" x14ac:dyDescent="0.2">
      <c r="A2111"/>
      <c r="B2111"/>
      <c r="C2111"/>
      <c r="D2111"/>
      <c r="E2111"/>
      <c r="F2111"/>
      <c r="G2111"/>
      <c r="H2111"/>
      <c r="I2111"/>
      <c r="J2111"/>
    </row>
    <row r="2112" spans="1:10" ht="12.75" x14ac:dyDescent="0.2">
      <c r="A2112"/>
      <c r="B2112"/>
      <c r="C2112"/>
      <c r="D2112"/>
      <c r="E2112"/>
      <c r="F2112"/>
      <c r="G2112"/>
      <c r="H2112"/>
      <c r="I2112"/>
      <c r="J2112"/>
    </row>
    <row r="2113" spans="1:10" ht="12.75" x14ac:dyDescent="0.2">
      <c r="A2113"/>
      <c r="B2113"/>
      <c r="C2113"/>
      <c r="D2113"/>
      <c r="E2113"/>
      <c r="F2113"/>
      <c r="G2113"/>
      <c r="H2113"/>
      <c r="I2113"/>
      <c r="J2113"/>
    </row>
    <row r="2114" spans="1:10" ht="12.75" x14ac:dyDescent="0.2">
      <c r="A2114"/>
      <c r="B2114"/>
      <c r="C2114"/>
      <c r="D2114"/>
      <c r="E2114"/>
      <c r="F2114"/>
      <c r="G2114"/>
      <c r="H2114"/>
      <c r="I2114"/>
      <c r="J2114"/>
    </row>
    <row r="2115" spans="1:10" ht="12.75" x14ac:dyDescent="0.2">
      <c r="A2115"/>
      <c r="B2115"/>
      <c r="C2115"/>
      <c r="D2115"/>
      <c r="E2115"/>
      <c r="F2115"/>
      <c r="G2115"/>
      <c r="H2115"/>
      <c r="I2115"/>
      <c r="J2115"/>
    </row>
    <row r="2116" spans="1:10" ht="12.75" x14ac:dyDescent="0.2">
      <c r="A2116"/>
      <c r="B2116"/>
      <c r="C2116"/>
      <c r="D2116"/>
      <c r="E2116"/>
      <c r="F2116"/>
      <c r="G2116"/>
      <c r="H2116"/>
      <c r="I2116"/>
      <c r="J2116"/>
    </row>
    <row r="2117" spans="1:10" ht="12.75" x14ac:dyDescent="0.2">
      <c r="A2117"/>
      <c r="B2117"/>
      <c r="C2117"/>
      <c r="D2117"/>
      <c r="E2117"/>
      <c r="F2117"/>
      <c r="G2117"/>
      <c r="H2117"/>
      <c r="I2117"/>
      <c r="J2117"/>
    </row>
    <row r="2118" spans="1:10" ht="12.75" x14ac:dyDescent="0.2">
      <c r="A2118"/>
      <c r="B2118"/>
      <c r="C2118"/>
      <c r="D2118"/>
      <c r="E2118"/>
      <c r="F2118"/>
      <c r="G2118"/>
      <c r="H2118"/>
      <c r="I2118"/>
      <c r="J2118"/>
    </row>
    <row r="2119" spans="1:10" ht="12.75" x14ac:dyDescent="0.2">
      <c r="A2119"/>
      <c r="B2119"/>
      <c r="C2119"/>
      <c r="D2119"/>
      <c r="E2119"/>
      <c r="F2119"/>
      <c r="G2119"/>
      <c r="H2119"/>
      <c r="I2119"/>
      <c r="J2119"/>
    </row>
    <row r="2120" spans="1:10" ht="12.75" x14ac:dyDescent="0.2">
      <c r="A2120"/>
      <c r="B2120"/>
      <c r="C2120"/>
      <c r="D2120"/>
      <c r="E2120"/>
      <c r="F2120"/>
      <c r="G2120"/>
      <c r="H2120"/>
      <c r="I2120"/>
      <c r="J2120"/>
    </row>
    <row r="2121" spans="1:10" ht="12.75" x14ac:dyDescent="0.2">
      <c r="A2121"/>
      <c r="B2121"/>
      <c r="C2121"/>
      <c r="D2121"/>
      <c r="E2121"/>
      <c r="F2121"/>
      <c r="G2121"/>
      <c r="H2121"/>
      <c r="I2121"/>
      <c r="J2121"/>
    </row>
    <row r="2122" spans="1:10" ht="12.75" x14ac:dyDescent="0.2">
      <c r="A2122"/>
      <c r="B2122"/>
      <c r="C2122"/>
      <c r="D2122"/>
      <c r="E2122"/>
      <c r="F2122"/>
      <c r="G2122"/>
      <c r="H2122"/>
      <c r="I2122"/>
      <c r="J2122"/>
    </row>
    <row r="2123" spans="1:10" ht="12.75" x14ac:dyDescent="0.2">
      <c r="A2123"/>
      <c r="B2123"/>
      <c r="C2123"/>
      <c r="D2123"/>
      <c r="E2123"/>
      <c r="F2123"/>
      <c r="G2123"/>
      <c r="H2123"/>
      <c r="I2123"/>
      <c r="J2123"/>
    </row>
    <row r="2124" spans="1:10" ht="12.75" x14ac:dyDescent="0.2">
      <c r="A2124"/>
      <c r="B2124"/>
      <c r="C2124"/>
      <c r="D2124"/>
      <c r="E2124"/>
      <c r="F2124"/>
      <c r="G2124"/>
      <c r="H2124"/>
      <c r="I2124"/>
      <c r="J2124"/>
    </row>
    <row r="2125" spans="1:10" ht="12.75" x14ac:dyDescent="0.2">
      <c r="A2125"/>
      <c r="B2125"/>
      <c r="C2125"/>
      <c r="D2125"/>
      <c r="E2125"/>
      <c r="F2125"/>
      <c r="G2125"/>
      <c r="H2125"/>
      <c r="I2125"/>
      <c r="J2125"/>
    </row>
    <row r="2126" spans="1:10" ht="12.75" x14ac:dyDescent="0.2">
      <c r="A2126"/>
      <c r="B2126"/>
      <c r="C2126"/>
      <c r="D2126"/>
      <c r="E2126"/>
      <c r="F2126"/>
      <c r="G2126"/>
      <c r="H2126"/>
      <c r="I2126"/>
      <c r="J2126"/>
    </row>
    <row r="2127" spans="1:10" ht="12.75" x14ac:dyDescent="0.2">
      <c r="A2127"/>
      <c r="B2127"/>
      <c r="C2127"/>
      <c r="D2127"/>
      <c r="E2127"/>
      <c r="F2127"/>
      <c r="G2127"/>
      <c r="H2127"/>
      <c r="I2127"/>
      <c r="J2127"/>
    </row>
    <row r="2128" spans="1:10" ht="12.75" x14ac:dyDescent="0.2">
      <c r="A2128"/>
      <c r="B2128"/>
      <c r="C2128"/>
      <c r="D2128"/>
      <c r="E2128"/>
      <c r="F2128"/>
      <c r="G2128"/>
      <c r="H2128"/>
      <c r="I2128"/>
      <c r="J2128"/>
    </row>
    <row r="2129" spans="1:10" ht="12.75" x14ac:dyDescent="0.2">
      <c r="A2129"/>
      <c r="B2129"/>
      <c r="C2129"/>
      <c r="D2129"/>
      <c r="E2129"/>
      <c r="F2129"/>
      <c r="G2129"/>
      <c r="H2129"/>
      <c r="I2129"/>
      <c r="J2129"/>
    </row>
    <row r="2130" spans="1:10" ht="12.75" x14ac:dyDescent="0.2">
      <c r="A2130"/>
      <c r="B2130"/>
      <c r="C2130"/>
      <c r="D2130"/>
      <c r="E2130"/>
      <c r="F2130"/>
      <c r="G2130"/>
      <c r="H2130"/>
      <c r="I2130"/>
      <c r="J2130"/>
    </row>
    <row r="2131" spans="1:10" ht="12.75" x14ac:dyDescent="0.2">
      <c r="A2131"/>
      <c r="B2131"/>
      <c r="C2131"/>
      <c r="D2131"/>
      <c r="E2131"/>
      <c r="F2131"/>
      <c r="G2131"/>
      <c r="H2131"/>
      <c r="I2131"/>
      <c r="J2131"/>
    </row>
    <row r="2132" spans="1:10" ht="12.75" x14ac:dyDescent="0.2">
      <c r="A2132"/>
      <c r="B2132"/>
      <c r="C2132"/>
      <c r="D2132"/>
      <c r="E2132"/>
      <c r="F2132"/>
      <c r="G2132"/>
      <c r="H2132"/>
      <c r="I2132"/>
      <c r="J2132"/>
    </row>
    <row r="2133" spans="1:10" ht="12.75" x14ac:dyDescent="0.2">
      <c r="A2133"/>
      <c r="B2133"/>
      <c r="C2133"/>
      <c r="D2133"/>
      <c r="E2133"/>
      <c r="F2133"/>
      <c r="G2133"/>
      <c r="H2133"/>
      <c r="I2133"/>
      <c r="J2133"/>
    </row>
    <row r="2134" spans="1:10" ht="12.75" x14ac:dyDescent="0.2">
      <c r="A2134"/>
      <c r="B2134"/>
      <c r="C2134"/>
      <c r="D2134"/>
      <c r="E2134"/>
      <c r="F2134"/>
      <c r="G2134"/>
      <c r="H2134"/>
      <c r="I2134"/>
      <c r="J2134"/>
    </row>
    <row r="2135" spans="1:10" ht="12.75" x14ac:dyDescent="0.2">
      <c r="A2135"/>
      <c r="B2135"/>
      <c r="C2135"/>
      <c r="D2135"/>
      <c r="E2135"/>
      <c r="F2135"/>
      <c r="G2135"/>
      <c r="H2135"/>
      <c r="I2135"/>
      <c r="J2135"/>
    </row>
    <row r="2136" spans="1:10" ht="12.75" x14ac:dyDescent="0.2">
      <c r="A2136"/>
      <c r="B2136"/>
      <c r="C2136"/>
      <c r="D2136"/>
      <c r="E2136"/>
      <c r="F2136"/>
      <c r="G2136"/>
      <c r="H2136"/>
      <c r="I2136"/>
      <c r="J2136"/>
    </row>
    <row r="2137" spans="1:10" ht="12.75" x14ac:dyDescent="0.2">
      <c r="A2137"/>
      <c r="B2137"/>
      <c r="C2137"/>
      <c r="D2137"/>
      <c r="E2137"/>
      <c r="F2137"/>
      <c r="G2137"/>
      <c r="H2137"/>
      <c r="I2137"/>
      <c r="J2137"/>
    </row>
    <row r="2138" spans="1:10" ht="12.75" x14ac:dyDescent="0.2">
      <c r="A2138"/>
      <c r="B2138"/>
      <c r="C2138"/>
      <c r="D2138"/>
      <c r="E2138"/>
      <c r="F2138"/>
      <c r="G2138"/>
      <c r="H2138"/>
      <c r="I2138"/>
      <c r="J2138"/>
    </row>
    <row r="2139" spans="1:10" ht="12.75" x14ac:dyDescent="0.2">
      <c r="A2139"/>
      <c r="B2139"/>
      <c r="C2139"/>
      <c r="D2139"/>
      <c r="E2139"/>
      <c r="F2139"/>
      <c r="G2139"/>
      <c r="H2139"/>
      <c r="I2139"/>
      <c r="J2139"/>
    </row>
    <row r="2140" spans="1:10" ht="12.75" x14ac:dyDescent="0.2">
      <c r="A2140"/>
      <c r="B2140"/>
      <c r="C2140"/>
      <c r="D2140"/>
      <c r="E2140"/>
      <c r="F2140"/>
      <c r="G2140"/>
      <c r="H2140"/>
      <c r="I2140"/>
      <c r="J2140"/>
    </row>
    <row r="2141" spans="1:10" ht="12.75" x14ac:dyDescent="0.2">
      <c r="A2141"/>
      <c r="B2141"/>
      <c r="C2141"/>
      <c r="D2141"/>
      <c r="E2141"/>
      <c r="F2141"/>
      <c r="G2141"/>
      <c r="H2141"/>
      <c r="I2141"/>
      <c r="J2141"/>
    </row>
    <row r="2142" spans="1:10" ht="12.75" x14ac:dyDescent="0.2">
      <c r="A2142"/>
      <c r="B2142"/>
      <c r="C2142"/>
      <c r="D2142"/>
      <c r="E2142"/>
      <c r="F2142"/>
      <c r="G2142"/>
      <c r="H2142"/>
      <c r="I2142"/>
      <c r="J2142"/>
    </row>
    <row r="2143" spans="1:10" ht="12.75" x14ac:dyDescent="0.2">
      <c r="A2143"/>
      <c r="B2143"/>
      <c r="C2143"/>
      <c r="D2143"/>
      <c r="E2143"/>
      <c r="F2143"/>
      <c r="G2143"/>
      <c r="H2143"/>
      <c r="I2143"/>
      <c r="J2143"/>
    </row>
    <row r="2144" spans="1:10" ht="12.75" x14ac:dyDescent="0.2">
      <c r="A2144"/>
      <c r="B2144"/>
      <c r="C2144"/>
      <c r="D2144"/>
      <c r="E2144"/>
      <c r="F2144"/>
      <c r="G2144"/>
      <c r="H2144"/>
      <c r="I2144"/>
      <c r="J2144"/>
    </row>
    <row r="2145" spans="1:10" ht="12.75" x14ac:dyDescent="0.2">
      <c r="A2145"/>
      <c r="B2145"/>
      <c r="C2145"/>
      <c r="D2145"/>
      <c r="E2145"/>
      <c r="F2145"/>
      <c r="G2145"/>
      <c r="H2145"/>
      <c r="I2145"/>
      <c r="J2145"/>
    </row>
    <row r="2146" spans="1:10" ht="12.75" x14ac:dyDescent="0.2">
      <c r="A2146"/>
      <c r="B2146"/>
      <c r="C2146"/>
      <c r="D2146"/>
      <c r="E2146"/>
      <c r="F2146"/>
      <c r="G2146"/>
      <c r="H2146"/>
      <c r="I2146"/>
      <c r="J2146"/>
    </row>
    <row r="2147" spans="1:10" ht="12.75" x14ac:dyDescent="0.2">
      <c r="A2147"/>
      <c r="B2147"/>
      <c r="C2147"/>
      <c r="D2147"/>
      <c r="E2147"/>
      <c r="F2147"/>
      <c r="G2147"/>
      <c r="H2147"/>
      <c r="I2147"/>
      <c r="J2147"/>
    </row>
    <row r="2148" spans="1:10" ht="12.75" x14ac:dyDescent="0.2">
      <c r="A2148"/>
      <c r="B2148"/>
      <c r="C2148"/>
      <c r="D2148"/>
      <c r="E2148"/>
      <c r="F2148"/>
      <c r="G2148"/>
      <c r="H2148"/>
      <c r="I2148"/>
      <c r="J2148"/>
    </row>
    <row r="2149" spans="1:10" ht="12.75" x14ac:dyDescent="0.2">
      <c r="A2149"/>
      <c r="B2149"/>
      <c r="C2149"/>
      <c r="D2149"/>
      <c r="E2149"/>
      <c r="F2149"/>
      <c r="G2149"/>
      <c r="H2149"/>
      <c r="I2149"/>
      <c r="J2149"/>
    </row>
    <row r="2150" spans="1:10" ht="12.75" x14ac:dyDescent="0.2">
      <c r="A2150"/>
      <c r="B2150"/>
      <c r="C2150"/>
      <c r="D2150"/>
      <c r="E2150"/>
      <c r="F2150"/>
      <c r="G2150"/>
      <c r="H2150"/>
      <c r="I2150"/>
      <c r="J2150"/>
    </row>
    <row r="2151" spans="1:10" ht="12.75" x14ac:dyDescent="0.2">
      <c r="A2151"/>
      <c r="B2151"/>
      <c r="C2151"/>
      <c r="D2151"/>
      <c r="E2151"/>
      <c r="F2151"/>
      <c r="G2151"/>
      <c r="H2151"/>
      <c r="I2151"/>
      <c r="J2151"/>
    </row>
    <row r="2152" spans="1:10" ht="12.75" x14ac:dyDescent="0.2">
      <c r="A2152"/>
      <c r="B2152"/>
      <c r="C2152"/>
      <c r="D2152"/>
      <c r="E2152"/>
      <c r="F2152"/>
      <c r="G2152"/>
      <c r="H2152"/>
      <c r="I2152"/>
      <c r="J2152"/>
    </row>
    <row r="2153" spans="1:10" ht="12.75" x14ac:dyDescent="0.2">
      <c r="A2153"/>
      <c r="B2153"/>
      <c r="C2153"/>
      <c r="D2153"/>
      <c r="E2153"/>
      <c r="F2153"/>
      <c r="G2153"/>
      <c r="H2153"/>
      <c r="I2153"/>
      <c r="J2153"/>
    </row>
    <row r="2154" spans="1:10" ht="12.75" x14ac:dyDescent="0.2">
      <c r="A2154"/>
      <c r="B2154"/>
      <c r="C2154"/>
      <c r="D2154"/>
      <c r="E2154"/>
      <c r="F2154"/>
      <c r="G2154"/>
      <c r="H2154"/>
      <c r="I2154"/>
      <c r="J2154"/>
    </row>
    <row r="2155" spans="1:10" ht="12.75" x14ac:dyDescent="0.2">
      <c r="A2155"/>
      <c r="B2155"/>
      <c r="C2155"/>
      <c r="D2155"/>
      <c r="E2155"/>
      <c r="F2155"/>
      <c r="G2155"/>
      <c r="H2155"/>
      <c r="I2155"/>
      <c r="J2155"/>
    </row>
    <row r="2156" spans="1:10" ht="12.75" x14ac:dyDescent="0.2">
      <c r="A2156"/>
      <c r="B2156"/>
      <c r="C2156"/>
      <c r="D2156"/>
      <c r="E2156"/>
      <c r="F2156"/>
      <c r="G2156"/>
      <c r="H2156"/>
      <c r="I2156"/>
      <c r="J2156"/>
    </row>
    <row r="2157" spans="1:10" ht="12.75" x14ac:dyDescent="0.2">
      <c r="A2157"/>
      <c r="B2157"/>
      <c r="C2157"/>
      <c r="D2157"/>
      <c r="E2157"/>
      <c r="F2157"/>
      <c r="G2157"/>
      <c r="H2157"/>
      <c r="I2157"/>
      <c r="J2157"/>
    </row>
    <row r="2158" spans="1:10" ht="12.75" x14ac:dyDescent="0.2">
      <c r="A2158"/>
      <c r="B2158"/>
      <c r="C2158"/>
      <c r="D2158"/>
      <c r="E2158"/>
      <c r="F2158"/>
      <c r="G2158"/>
      <c r="H2158"/>
      <c r="I2158"/>
      <c r="J2158"/>
    </row>
    <row r="2159" spans="1:10" ht="12.75" x14ac:dyDescent="0.2">
      <c r="A2159"/>
      <c r="B2159"/>
      <c r="C2159"/>
      <c r="D2159"/>
      <c r="E2159"/>
      <c r="F2159"/>
      <c r="G2159"/>
      <c r="H2159"/>
      <c r="I2159"/>
      <c r="J2159"/>
    </row>
    <row r="2160" spans="1:10" ht="12.75" x14ac:dyDescent="0.2">
      <c r="A2160"/>
      <c r="B2160"/>
      <c r="C2160"/>
      <c r="D2160"/>
      <c r="E2160"/>
      <c r="F2160"/>
      <c r="G2160"/>
      <c r="H2160"/>
      <c r="I2160"/>
      <c r="J2160"/>
    </row>
    <row r="2161" spans="1:10" ht="12.75" x14ac:dyDescent="0.2">
      <c r="A2161"/>
      <c r="B2161"/>
      <c r="C2161"/>
      <c r="D2161"/>
      <c r="E2161"/>
      <c r="F2161"/>
      <c r="G2161"/>
      <c r="H2161"/>
      <c r="I2161"/>
      <c r="J2161"/>
    </row>
    <row r="2162" spans="1:10" ht="12.75" x14ac:dyDescent="0.2">
      <c r="A2162"/>
      <c r="B2162"/>
      <c r="C2162"/>
      <c r="D2162"/>
      <c r="E2162"/>
      <c r="F2162"/>
      <c r="G2162"/>
      <c r="H2162"/>
      <c r="I2162"/>
      <c r="J2162"/>
    </row>
    <row r="2163" spans="1:10" ht="12.75" x14ac:dyDescent="0.2">
      <c r="A2163"/>
      <c r="B2163"/>
      <c r="C2163"/>
      <c r="D2163"/>
      <c r="E2163"/>
      <c r="F2163"/>
      <c r="G2163"/>
      <c r="H2163"/>
      <c r="I2163"/>
      <c r="J2163"/>
    </row>
    <row r="2164" spans="1:10" ht="12.75" x14ac:dyDescent="0.2">
      <c r="A2164"/>
      <c r="B2164"/>
      <c r="C2164"/>
      <c r="D2164"/>
      <c r="E2164"/>
      <c r="F2164"/>
      <c r="G2164"/>
      <c r="H2164"/>
      <c r="I2164"/>
      <c r="J2164"/>
    </row>
    <row r="2165" spans="1:10" ht="12.75" x14ac:dyDescent="0.2">
      <c r="A2165"/>
      <c r="B2165"/>
      <c r="C2165"/>
      <c r="D2165"/>
      <c r="E2165"/>
      <c r="F2165"/>
      <c r="G2165"/>
      <c r="H2165"/>
      <c r="I2165"/>
      <c r="J2165"/>
    </row>
    <row r="2166" spans="1:10" ht="12.75" x14ac:dyDescent="0.2">
      <c r="A2166"/>
      <c r="B2166"/>
      <c r="C2166"/>
      <c r="D2166"/>
      <c r="E2166"/>
      <c r="F2166"/>
      <c r="G2166"/>
      <c r="H2166"/>
      <c r="I2166"/>
      <c r="J2166"/>
    </row>
    <row r="2167" spans="1:10" ht="12.75" x14ac:dyDescent="0.2">
      <c r="A2167"/>
      <c r="B2167"/>
      <c r="C2167"/>
      <c r="D2167"/>
      <c r="E2167"/>
      <c r="F2167"/>
      <c r="G2167"/>
      <c r="H2167"/>
      <c r="I2167"/>
      <c r="J2167"/>
    </row>
    <row r="2168" spans="1:10" ht="12.75" x14ac:dyDescent="0.2">
      <c r="A2168"/>
      <c r="B2168"/>
      <c r="C2168"/>
      <c r="D2168"/>
      <c r="E2168"/>
      <c r="F2168"/>
      <c r="G2168"/>
      <c r="H2168"/>
      <c r="I2168"/>
      <c r="J2168"/>
    </row>
    <row r="2169" spans="1:10" ht="12.75" x14ac:dyDescent="0.2">
      <c r="A2169"/>
      <c r="B2169"/>
      <c r="C2169"/>
      <c r="D2169"/>
      <c r="E2169"/>
      <c r="F2169"/>
      <c r="G2169"/>
      <c r="H2169"/>
      <c r="I2169"/>
      <c r="J2169"/>
    </row>
    <row r="2170" spans="1:10" ht="12.75" x14ac:dyDescent="0.2">
      <c r="A2170"/>
      <c r="B2170"/>
      <c r="C2170"/>
      <c r="D2170"/>
      <c r="E2170"/>
      <c r="F2170"/>
      <c r="G2170"/>
      <c r="H2170"/>
      <c r="I2170"/>
      <c r="J2170"/>
    </row>
    <row r="2171" spans="1:10" ht="12.75" x14ac:dyDescent="0.2">
      <c r="A2171"/>
      <c r="B2171"/>
      <c r="C2171"/>
      <c r="D2171"/>
      <c r="E2171"/>
      <c r="F2171"/>
      <c r="G2171"/>
      <c r="H2171"/>
      <c r="I2171"/>
      <c r="J2171"/>
    </row>
    <row r="2172" spans="1:10" ht="12.75" x14ac:dyDescent="0.2">
      <c r="A2172"/>
      <c r="B2172"/>
      <c r="C2172"/>
      <c r="D2172"/>
      <c r="E2172"/>
      <c r="F2172"/>
      <c r="G2172"/>
      <c r="H2172"/>
      <c r="I2172"/>
      <c r="J2172"/>
    </row>
    <row r="2173" spans="1:10" ht="12.75" x14ac:dyDescent="0.2">
      <c r="A2173"/>
      <c r="B2173"/>
      <c r="C2173"/>
      <c r="D2173"/>
      <c r="E2173"/>
      <c r="F2173"/>
      <c r="G2173"/>
      <c r="H2173"/>
      <c r="I2173"/>
      <c r="J2173"/>
    </row>
    <row r="2174" spans="1:10" ht="12.75" x14ac:dyDescent="0.2">
      <c r="A2174"/>
      <c r="B2174"/>
      <c r="C2174"/>
      <c r="D2174"/>
      <c r="E2174"/>
      <c r="F2174"/>
      <c r="G2174"/>
      <c r="H2174"/>
      <c r="I2174"/>
      <c r="J2174"/>
    </row>
    <row r="2175" spans="1:10" ht="12.75" x14ac:dyDescent="0.2">
      <c r="A2175"/>
      <c r="B2175"/>
      <c r="C2175"/>
      <c r="D2175"/>
      <c r="E2175"/>
      <c r="F2175"/>
      <c r="G2175"/>
      <c r="H2175"/>
      <c r="I2175"/>
      <c r="J2175"/>
    </row>
    <row r="2176" spans="1:10" ht="12.75" x14ac:dyDescent="0.2">
      <c r="A2176"/>
      <c r="B2176"/>
      <c r="C2176"/>
      <c r="D2176"/>
      <c r="E2176"/>
      <c r="F2176"/>
      <c r="G2176"/>
      <c r="H2176"/>
      <c r="I2176"/>
      <c r="J2176"/>
    </row>
    <row r="2177" spans="1:10" ht="12.75" x14ac:dyDescent="0.2">
      <c r="A2177"/>
      <c r="B2177"/>
      <c r="C2177"/>
      <c r="D2177"/>
      <c r="E2177"/>
      <c r="F2177"/>
      <c r="G2177"/>
      <c r="H2177"/>
      <c r="I2177"/>
      <c r="J2177"/>
    </row>
    <row r="2178" spans="1:10" ht="12.75" x14ac:dyDescent="0.2">
      <c r="A2178"/>
      <c r="B2178"/>
      <c r="C2178"/>
      <c r="D2178"/>
      <c r="E2178"/>
      <c r="F2178"/>
      <c r="G2178"/>
      <c r="H2178"/>
      <c r="I2178"/>
      <c r="J2178"/>
    </row>
    <row r="2179" spans="1:10" ht="12.75" x14ac:dyDescent="0.2">
      <c r="A2179"/>
      <c r="B2179"/>
      <c r="C2179"/>
      <c r="D2179"/>
      <c r="E2179"/>
      <c r="F2179"/>
      <c r="G2179"/>
      <c r="H2179"/>
      <c r="I2179"/>
      <c r="J2179"/>
    </row>
    <row r="2180" spans="1:10" ht="12.75" x14ac:dyDescent="0.2">
      <c r="A2180"/>
      <c r="B2180"/>
      <c r="C2180"/>
      <c r="D2180"/>
      <c r="E2180"/>
      <c r="F2180"/>
      <c r="G2180"/>
      <c r="H2180"/>
      <c r="I2180"/>
      <c r="J2180"/>
    </row>
    <row r="2181" spans="1:10" ht="12.75" x14ac:dyDescent="0.2">
      <c r="A2181"/>
      <c r="B2181"/>
      <c r="C2181"/>
      <c r="D2181"/>
      <c r="E2181"/>
      <c r="F2181"/>
      <c r="G2181"/>
      <c r="H2181"/>
      <c r="I2181"/>
      <c r="J2181"/>
    </row>
    <row r="2182" spans="1:10" ht="12.75" x14ac:dyDescent="0.2">
      <c r="A2182"/>
      <c r="B2182"/>
      <c r="C2182"/>
      <c r="D2182"/>
      <c r="E2182"/>
      <c r="F2182"/>
      <c r="G2182"/>
      <c r="H2182"/>
      <c r="I2182"/>
      <c r="J2182"/>
    </row>
    <row r="2183" spans="1:10" ht="12.75" x14ac:dyDescent="0.2">
      <c r="A2183"/>
      <c r="B2183"/>
      <c r="C2183"/>
      <c r="D2183"/>
      <c r="E2183"/>
      <c r="F2183"/>
      <c r="G2183"/>
      <c r="H2183"/>
      <c r="I2183"/>
      <c r="J2183"/>
    </row>
    <row r="2184" spans="1:10" ht="12.75" x14ac:dyDescent="0.2">
      <c r="A2184"/>
      <c r="B2184"/>
      <c r="C2184"/>
      <c r="D2184"/>
      <c r="E2184"/>
      <c r="F2184"/>
      <c r="G2184"/>
      <c r="H2184"/>
      <c r="I2184"/>
      <c r="J2184"/>
    </row>
    <row r="2185" spans="1:10" ht="12.75" x14ac:dyDescent="0.2">
      <c r="A2185"/>
      <c r="B2185"/>
      <c r="C2185"/>
      <c r="D2185"/>
      <c r="E2185"/>
      <c r="F2185"/>
      <c r="G2185"/>
      <c r="H2185"/>
      <c r="I2185"/>
      <c r="J2185"/>
    </row>
    <row r="2186" spans="1:10" ht="12.75" x14ac:dyDescent="0.2">
      <c r="A2186"/>
      <c r="B2186"/>
      <c r="C2186"/>
      <c r="D2186"/>
      <c r="E2186"/>
      <c r="F2186"/>
      <c r="G2186"/>
      <c r="H2186"/>
      <c r="I2186"/>
      <c r="J2186"/>
    </row>
    <row r="2187" spans="1:10" ht="12.75" x14ac:dyDescent="0.2">
      <c r="A2187"/>
      <c r="B2187"/>
      <c r="C2187"/>
      <c r="D2187"/>
      <c r="E2187"/>
      <c r="F2187"/>
      <c r="G2187"/>
      <c r="H2187"/>
      <c r="I2187"/>
      <c r="J2187"/>
    </row>
    <row r="2188" spans="1:10" ht="12.75" x14ac:dyDescent="0.2">
      <c r="A2188"/>
      <c r="B2188"/>
      <c r="C2188"/>
      <c r="D2188"/>
      <c r="E2188"/>
      <c r="F2188"/>
      <c r="G2188"/>
      <c r="H2188"/>
      <c r="I2188"/>
      <c r="J2188"/>
    </row>
    <row r="2189" spans="1:10" ht="12.75" x14ac:dyDescent="0.2">
      <c r="A2189"/>
      <c r="B2189"/>
      <c r="C2189"/>
      <c r="D2189"/>
      <c r="E2189"/>
      <c r="F2189"/>
      <c r="G2189"/>
      <c r="H2189"/>
      <c r="I2189"/>
      <c r="J2189"/>
    </row>
    <row r="2190" spans="1:10" ht="12.75" x14ac:dyDescent="0.2">
      <c r="A2190"/>
      <c r="B2190"/>
      <c r="C2190"/>
      <c r="D2190"/>
      <c r="E2190"/>
      <c r="F2190"/>
      <c r="G2190"/>
      <c r="H2190"/>
      <c r="I2190"/>
      <c r="J2190"/>
    </row>
    <row r="2191" spans="1:10" ht="12.75" x14ac:dyDescent="0.2">
      <c r="A2191"/>
      <c r="B2191"/>
      <c r="C2191"/>
      <c r="D2191"/>
      <c r="E2191"/>
      <c r="F2191"/>
      <c r="G2191"/>
      <c r="H2191"/>
      <c r="I2191"/>
      <c r="J2191"/>
    </row>
    <row r="2192" spans="1:10" ht="12.75" x14ac:dyDescent="0.2">
      <c r="A2192"/>
      <c r="B2192"/>
      <c r="C2192"/>
      <c r="D2192"/>
      <c r="E2192"/>
      <c r="F2192"/>
      <c r="G2192"/>
      <c r="H2192"/>
      <c r="I2192"/>
      <c r="J2192"/>
    </row>
    <row r="2193" spans="1:10" ht="12.75" x14ac:dyDescent="0.2">
      <c r="A2193"/>
      <c r="B2193"/>
      <c r="C2193"/>
      <c r="D2193"/>
      <c r="E2193"/>
      <c r="F2193"/>
      <c r="G2193"/>
      <c r="H2193"/>
      <c r="I2193"/>
      <c r="J2193"/>
    </row>
    <row r="2194" spans="1:10" ht="12.75" x14ac:dyDescent="0.2">
      <c r="A2194"/>
      <c r="B2194"/>
      <c r="C2194"/>
      <c r="D2194"/>
      <c r="E2194"/>
      <c r="F2194"/>
      <c r="G2194"/>
      <c r="H2194"/>
      <c r="I2194"/>
      <c r="J2194"/>
    </row>
    <row r="2195" spans="1:10" ht="12.75" x14ac:dyDescent="0.2">
      <c r="A2195"/>
      <c r="B2195"/>
      <c r="C2195"/>
      <c r="D2195"/>
      <c r="E2195"/>
      <c r="F2195"/>
      <c r="G2195"/>
      <c r="H2195"/>
      <c r="I2195"/>
      <c r="J2195"/>
    </row>
    <row r="2196" spans="1:10" ht="12.75" x14ac:dyDescent="0.2">
      <c r="A2196"/>
      <c r="B2196"/>
      <c r="C2196"/>
      <c r="D2196"/>
      <c r="E2196"/>
      <c r="F2196"/>
      <c r="G2196"/>
      <c r="H2196"/>
      <c r="I2196"/>
      <c r="J2196"/>
    </row>
    <row r="2197" spans="1:10" ht="12.75" x14ac:dyDescent="0.2">
      <c r="A2197"/>
      <c r="B2197"/>
      <c r="C2197"/>
      <c r="D2197"/>
      <c r="E2197"/>
      <c r="F2197"/>
      <c r="G2197"/>
      <c r="H2197"/>
      <c r="I2197"/>
      <c r="J2197"/>
    </row>
    <row r="2198" spans="1:10" ht="12.75" x14ac:dyDescent="0.2">
      <c r="A2198"/>
      <c r="B2198"/>
      <c r="C2198"/>
      <c r="D2198"/>
      <c r="E2198"/>
      <c r="F2198"/>
      <c r="G2198"/>
      <c r="H2198"/>
      <c r="I2198"/>
      <c r="J2198"/>
    </row>
    <row r="2199" spans="1:10" ht="12.75" x14ac:dyDescent="0.2">
      <c r="A2199"/>
      <c r="B2199"/>
      <c r="C2199"/>
      <c r="D2199"/>
      <c r="E2199"/>
      <c r="F2199"/>
      <c r="G2199"/>
      <c r="H2199"/>
      <c r="I2199"/>
      <c r="J2199"/>
    </row>
    <row r="2200" spans="1:10" ht="12.75" x14ac:dyDescent="0.2">
      <c r="A2200"/>
      <c r="B2200"/>
      <c r="C2200"/>
      <c r="D2200"/>
      <c r="E2200"/>
      <c r="F2200"/>
      <c r="G2200"/>
      <c r="H2200"/>
      <c r="I2200"/>
      <c r="J2200"/>
    </row>
    <row r="2201" spans="1:10" ht="12.75" x14ac:dyDescent="0.2">
      <c r="A2201"/>
      <c r="B2201"/>
      <c r="C2201"/>
      <c r="D2201"/>
      <c r="E2201"/>
      <c r="F2201"/>
      <c r="G2201"/>
      <c r="H2201"/>
      <c r="I2201"/>
      <c r="J2201"/>
    </row>
    <row r="2202" spans="1:10" ht="12.75" x14ac:dyDescent="0.2">
      <c r="A2202"/>
      <c r="B2202"/>
      <c r="C2202"/>
      <c r="D2202"/>
      <c r="E2202"/>
      <c r="F2202"/>
      <c r="G2202"/>
      <c r="H2202"/>
      <c r="I2202"/>
      <c r="J2202"/>
    </row>
    <row r="2203" spans="1:10" ht="12.75" x14ac:dyDescent="0.2">
      <c r="A2203"/>
      <c r="B2203"/>
      <c r="C2203"/>
      <c r="D2203"/>
      <c r="E2203"/>
      <c r="F2203"/>
      <c r="G2203"/>
      <c r="H2203"/>
      <c r="I2203"/>
      <c r="J2203"/>
    </row>
    <row r="2204" spans="1:10" ht="12.75" x14ac:dyDescent="0.2">
      <c r="A2204"/>
      <c r="B2204"/>
      <c r="C2204"/>
      <c r="D2204"/>
      <c r="E2204"/>
      <c r="F2204"/>
      <c r="G2204"/>
      <c r="H2204"/>
      <c r="I2204"/>
      <c r="J2204"/>
    </row>
    <row r="2205" spans="1:10" ht="12.75" x14ac:dyDescent="0.2">
      <c r="A2205"/>
      <c r="B2205"/>
      <c r="C2205"/>
      <c r="D2205"/>
      <c r="E2205"/>
      <c r="F2205"/>
      <c r="G2205"/>
      <c r="H2205"/>
      <c r="I2205"/>
      <c r="J2205"/>
    </row>
    <row r="2206" spans="1:10" ht="12.75" x14ac:dyDescent="0.2">
      <c r="A2206"/>
      <c r="B2206"/>
      <c r="C2206"/>
      <c r="D2206"/>
      <c r="E2206"/>
      <c r="F2206"/>
      <c r="G2206"/>
      <c r="H2206"/>
      <c r="I2206"/>
      <c r="J2206"/>
    </row>
    <row r="2207" spans="1:10" ht="12.75" x14ac:dyDescent="0.2">
      <c r="A2207"/>
      <c r="B2207"/>
      <c r="C2207"/>
      <c r="D2207"/>
      <c r="E2207"/>
      <c r="F2207"/>
      <c r="G2207"/>
      <c r="H2207"/>
      <c r="I2207"/>
      <c r="J2207"/>
    </row>
    <row r="2208" spans="1:10" ht="12.75" x14ac:dyDescent="0.2">
      <c r="A2208"/>
      <c r="B2208"/>
      <c r="C2208"/>
      <c r="D2208"/>
      <c r="E2208"/>
      <c r="F2208"/>
      <c r="G2208"/>
      <c r="H2208"/>
      <c r="I2208"/>
      <c r="J2208"/>
    </row>
    <row r="2209" spans="1:10" ht="12.75" x14ac:dyDescent="0.2">
      <c r="A2209"/>
      <c r="B2209"/>
      <c r="C2209"/>
      <c r="D2209"/>
      <c r="E2209"/>
      <c r="F2209"/>
      <c r="G2209"/>
      <c r="H2209"/>
      <c r="I2209"/>
      <c r="J2209"/>
    </row>
    <row r="2210" spans="1:10" ht="12.75" x14ac:dyDescent="0.2">
      <c r="A2210"/>
      <c r="B2210"/>
      <c r="C2210"/>
      <c r="D2210"/>
      <c r="E2210"/>
      <c r="F2210"/>
      <c r="G2210"/>
      <c r="H2210"/>
      <c r="I2210"/>
      <c r="J2210"/>
    </row>
    <row r="2211" spans="1:10" ht="12.75" x14ac:dyDescent="0.2">
      <c r="A2211"/>
      <c r="B2211"/>
      <c r="C2211"/>
      <c r="D2211"/>
      <c r="E2211"/>
      <c r="F2211"/>
      <c r="G2211"/>
      <c r="H2211"/>
      <c r="I2211"/>
      <c r="J2211"/>
    </row>
    <row r="2212" spans="1:10" ht="12.75" x14ac:dyDescent="0.2">
      <c r="A2212"/>
      <c r="B2212"/>
      <c r="C2212"/>
      <c r="D2212"/>
      <c r="E2212"/>
      <c r="F2212"/>
      <c r="G2212"/>
      <c r="H2212"/>
      <c r="I2212"/>
      <c r="J2212"/>
    </row>
    <row r="2213" spans="1:10" ht="12.75" x14ac:dyDescent="0.2">
      <c r="A2213"/>
      <c r="B2213"/>
      <c r="C2213"/>
      <c r="D2213"/>
      <c r="E2213"/>
      <c r="F2213"/>
      <c r="G2213"/>
      <c r="H2213"/>
      <c r="I2213"/>
      <c r="J2213"/>
    </row>
    <row r="2214" spans="1:10" ht="12.75" x14ac:dyDescent="0.2">
      <c r="A2214"/>
      <c r="B2214"/>
      <c r="C2214"/>
      <c r="D2214"/>
      <c r="E2214"/>
      <c r="F2214"/>
      <c r="G2214"/>
      <c r="H2214"/>
      <c r="I2214"/>
      <c r="J2214"/>
    </row>
    <row r="2215" spans="1:10" ht="12.75" x14ac:dyDescent="0.2">
      <c r="A2215"/>
      <c r="B2215"/>
      <c r="C2215"/>
      <c r="D2215"/>
      <c r="E2215"/>
      <c r="F2215"/>
      <c r="G2215"/>
      <c r="H2215"/>
      <c r="I2215"/>
      <c r="J2215"/>
    </row>
    <row r="2216" spans="1:10" ht="12.75" x14ac:dyDescent="0.2">
      <c r="A2216"/>
      <c r="B2216"/>
      <c r="C2216"/>
      <c r="D2216"/>
      <c r="E2216"/>
      <c r="F2216"/>
      <c r="G2216"/>
      <c r="H2216"/>
      <c r="I2216"/>
      <c r="J2216"/>
    </row>
    <row r="2217" spans="1:10" ht="12.75" x14ac:dyDescent="0.2">
      <c r="A2217"/>
      <c r="B2217"/>
      <c r="C2217"/>
      <c r="D2217"/>
      <c r="E2217"/>
      <c r="F2217"/>
      <c r="G2217"/>
      <c r="H2217"/>
      <c r="I2217"/>
      <c r="J2217"/>
    </row>
    <row r="2218" spans="1:10" ht="12.75" x14ac:dyDescent="0.2">
      <c r="A2218"/>
      <c r="B2218"/>
      <c r="C2218"/>
      <c r="D2218"/>
      <c r="E2218"/>
      <c r="F2218"/>
      <c r="G2218"/>
      <c r="H2218"/>
      <c r="I2218"/>
      <c r="J2218"/>
    </row>
    <row r="2219" spans="1:10" ht="12.75" x14ac:dyDescent="0.2">
      <c r="A2219"/>
      <c r="B2219"/>
      <c r="C2219"/>
      <c r="D2219"/>
      <c r="E2219"/>
      <c r="F2219"/>
      <c r="G2219"/>
      <c r="H2219"/>
      <c r="I2219"/>
      <c r="J2219"/>
    </row>
    <row r="2220" spans="1:10" ht="12.75" x14ac:dyDescent="0.2">
      <c r="A2220"/>
      <c r="B2220"/>
      <c r="C2220"/>
      <c r="D2220"/>
      <c r="E2220"/>
      <c r="F2220"/>
      <c r="G2220"/>
      <c r="H2220"/>
      <c r="I2220"/>
      <c r="J2220"/>
    </row>
    <row r="2221" spans="1:10" ht="12.75" x14ac:dyDescent="0.2">
      <c r="A2221"/>
      <c r="B2221"/>
      <c r="C2221"/>
      <c r="D2221"/>
      <c r="E2221"/>
      <c r="F2221"/>
      <c r="G2221"/>
      <c r="H2221"/>
      <c r="I2221"/>
      <c r="J2221"/>
    </row>
    <row r="2222" spans="1:10" ht="12.75" x14ac:dyDescent="0.2">
      <c r="A2222"/>
      <c r="B2222"/>
      <c r="C2222"/>
      <c r="D2222"/>
      <c r="E2222"/>
      <c r="F2222"/>
      <c r="G2222"/>
      <c r="H2222"/>
      <c r="I2222"/>
      <c r="J2222"/>
    </row>
    <row r="2223" spans="1:10" ht="12.75" x14ac:dyDescent="0.2">
      <c r="A2223"/>
      <c r="B2223"/>
      <c r="C2223"/>
      <c r="D2223"/>
      <c r="E2223"/>
      <c r="F2223"/>
      <c r="G2223"/>
      <c r="H2223"/>
      <c r="I2223"/>
      <c r="J2223"/>
    </row>
    <row r="2224" spans="1:10" ht="12.75" x14ac:dyDescent="0.2">
      <c r="A2224"/>
      <c r="B2224"/>
      <c r="C2224"/>
      <c r="D2224"/>
      <c r="E2224"/>
      <c r="F2224"/>
      <c r="G2224"/>
      <c r="H2224"/>
      <c r="I2224"/>
      <c r="J2224"/>
    </row>
    <row r="2225" spans="1:10" ht="12.75" x14ac:dyDescent="0.2">
      <c r="A2225"/>
      <c r="B2225"/>
      <c r="C2225"/>
      <c r="D2225"/>
      <c r="E2225"/>
      <c r="F2225"/>
      <c r="G2225"/>
      <c r="H2225"/>
      <c r="I2225"/>
      <c r="J2225"/>
    </row>
    <row r="2226" spans="1:10" ht="12.75" x14ac:dyDescent="0.2">
      <c r="A2226"/>
      <c r="B2226"/>
      <c r="C2226"/>
      <c r="D2226"/>
      <c r="E2226"/>
      <c r="F2226"/>
      <c r="G2226"/>
      <c r="H2226"/>
      <c r="I2226"/>
      <c r="J2226"/>
    </row>
    <row r="2227" spans="1:10" ht="12.75" x14ac:dyDescent="0.2">
      <c r="A2227"/>
      <c r="B2227"/>
      <c r="C2227"/>
      <c r="D2227"/>
      <c r="E2227"/>
      <c r="F2227"/>
      <c r="G2227"/>
      <c r="H2227"/>
      <c r="I2227"/>
      <c r="J2227"/>
    </row>
    <row r="2228" spans="1:10" ht="12.75" x14ac:dyDescent="0.2">
      <c r="A2228"/>
      <c r="B2228"/>
      <c r="C2228"/>
      <c r="D2228"/>
      <c r="E2228"/>
      <c r="F2228"/>
      <c r="G2228"/>
      <c r="H2228"/>
      <c r="I2228"/>
      <c r="J2228"/>
    </row>
    <row r="2229" spans="1:10" ht="12.75" x14ac:dyDescent="0.2">
      <c r="A2229"/>
      <c r="B2229"/>
      <c r="C2229"/>
      <c r="D2229"/>
      <c r="E2229"/>
      <c r="F2229"/>
      <c r="G2229"/>
      <c r="H2229"/>
      <c r="I2229"/>
      <c r="J2229"/>
    </row>
    <row r="2230" spans="1:10" ht="12.75" x14ac:dyDescent="0.2">
      <c r="A2230"/>
      <c r="B2230"/>
      <c r="C2230"/>
      <c r="D2230"/>
      <c r="E2230"/>
      <c r="F2230"/>
      <c r="G2230"/>
      <c r="H2230"/>
      <c r="I2230"/>
      <c r="J2230"/>
    </row>
    <row r="2231" spans="1:10" ht="12.75" x14ac:dyDescent="0.2">
      <c r="A2231"/>
      <c r="B2231"/>
      <c r="C2231"/>
      <c r="D2231"/>
      <c r="E2231"/>
      <c r="F2231"/>
      <c r="G2231"/>
      <c r="H2231"/>
      <c r="I2231"/>
      <c r="J2231"/>
    </row>
    <row r="2232" spans="1:10" ht="12.75" x14ac:dyDescent="0.2">
      <c r="A2232"/>
      <c r="B2232"/>
      <c r="C2232"/>
      <c r="D2232"/>
      <c r="E2232"/>
      <c r="F2232"/>
      <c r="G2232"/>
      <c r="H2232"/>
      <c r="I2232"/>
      <c r="J2232"/>
    </row>
    <row r="2233" spans="1:10" ht="12.75" x14ac:dyDescent="0.2">
      <c r="A2233"/>
      <c r="B2233"/>
      <c r="C2233"/>
      <c r="D2233"/>
      <c r="E2233"/>
      <c r="F2233"/>
      <c r="G2233"/>
      <c r="H2233"/>
      <c r="I2233"/>
      <c r="J2233"/>
    </row>
    <row r="2234" spans="1:10" ht="12.75" x14ac:dyDescent="0.2">
      <c r="A2234"/>
      <c r="B2234"/>
      <c r="C2234"/>
      <c r="D2234"/>
      <c r="E2234"/>
      <c r="F2234"/>
      <c r="G2234"/>
      <c r="H2234"/>
      <c r="I2234"/>
      <c r="J2234"/>
    </row>
    <row r="2235" spans="1:10" ht="12.75" x14ac:dyDescent="0.2">
      <c r="A2235"/>
      <c r="B2235"/>
      <c r="C2235"/>
      <c r="D2235"/>
      <c r="E2235"/>
      <c r="F2235"/>
      <c r="G2235"/>
      <c r="H2235"/>
      <c r="I2235"/>
      <c r="J2235"/>
    </row>
    <row r="2236" spans="1:10" ht="12.75" x14ac:dyDescent="0.2">
      <c r="A2236"/>
      <c r="B2236"/>
      <c r="C2236"/>
      <c r="D2236"/>
      <c r="E2236"/>
      <c r="F2236"/>
      <c r="G2236"/>
      <c r="H2236"/>
      <c r="I2236"/>
      <c r="J2236"/>
    </row>
    <row r="2237" spans="1:10" ht="12.75" x14ac:dyDescent="0.2">
      <c r="A2237"/>
      <c r="B2237"/>
      <c r="C2237"/>
      <c r="D2237"/>
      <c r="E2237"/>
      <c r="F2237"/>
      <c r="G2237"/>
      <c r="H2237"/>
      <c r="I2237"/>
      <c r="J2237"/>
    </row>
    <row r="2238" spans="1:10" ht="12.75" x14ac:dyDescent="0.2">
      <c r="A2238"/>
      <c r="B2238"/>
      <c r="C2238"/>
      <c r="D2238"/>
      <c r="E2238"/>
      <c r="F2238"/>
      <c r="G2238"/>
      <c r="H2238"/>
      <c r="I2238"/>
      <c r="J2238"/>
    </row>
    <row r="2239" spans="1:10" ht="12.75" x14ac:dyDescent="0.2">
      <c r="A2239"/>
      <c r="B2239"/>
      <c r="C2239"/>
      <c r="D2239"/>
      <c r="E2239"/>
      <c r="F2239"/>
      <c r="G2239"/>
      <c r="H2239"/>
      <c r="I2239"/>
      <c r="J2239"/>
    </row>
    <row r="2240" spans="1:10" ht="12.75" x14ac:dyDescent="0.2">
      <c r="A2240"/>
      <c r="B2240"/>
      <c r="C2240"/>
      <c r="D2240"/>
      <c r="E2240"/>
      <c r="F2240"/>
      <c r="G2240"/>
      <c r="H2240"/>
      <c r="I2240"/>
      <c r="J2240"/>
    </row>
    <row r="2241" spans="1:10" ht="12.75" x14ac:dyDescent="0.2">
      <c r="A2241"/>
      <c r="B2241"/>
      <c r="C2241"/>
      <c r="D2241"/>
      <c r="E2241"/>
      <c r="F2241"/>
      <c r="G2241"/>
      <c r="H2241"/>
      <c r="I2241"/>
      <c r="J2241"/>
    </row>
    <row r="2242" spans="1:10" ht="12.75" x14ac:dyDescent="0.2">
      <c r="A2242"/>
      <c r="B2242"/>
      <c r="C2242"/>
      <c r="D2242"/>
      <c r="E2242"/>
      <c r="F2242"/>
      <c r="G2242"/>
      <c r="H2242"/>
      <c r="I2242"/>
      <c r="J2242"/>
    </row>
    <row r="2243" spans="1:10" ht="12.75" x14ac:dyDescent="0.2">
      <c r="A2243"/>
      <c r="B2243"/>
      <c r="C2243"/>
      <c r="D2243"/>
      <c r="E2243"/>
      <c r="F2243"/>
      <c r="G2243"/>
      <c r="H2243"/>
      <c r="I2243"/>
      <c r="J2243"/>
    </row>
    <row r="2244" spans="1:10" ht="12.75" x14ac:dyDescent="0.2">
      <c r="A2244"/>
      <c r="B2244"/>
      <c r="C2244"/>
      <c r="D2244"/>
      <c r="E2244"/>
      <c r="F2244"/>
      <c r="G2244"/>
      <c r="H2244"/>
      <c r="I2244"/>
      <c r="J2244"/>
    </row>
    <row r="2245" spans="1:10" ht="12.75" x14ac:dyDescent="0.2">
      <c r="A2245"/>
      <c r="B2245"/>
      <c r="C2245"/>
      <c r="D2245"/>
      <c r="E2245"/>
      <c r="F2245"/>
      <c r="G2245"/>
      <c r="H2245"/>
      <c r="I2245"/>
      <c r="J2245"/>
    </row>
    <row r="2246" spans="1:10" ht="12.75" x14ac:dyDescent="0.2">
      <c r="A2246"/>
      <c r="B2246"/>
      <c r="C2246"/>
      <c r="D2246"/>
      <c r="E2246"/>
      <c r="F2246"/>
      <c r="G2246"/>
      <c r="H2246"/>
      <c r="I2246"/>
      <c r="J2246"/>
    </row>
    <row r="2247" spans="1:10" ht="12.75" x14ac:dyDescent="0.2">
      <c r="A2247"/>
      <c r="B2247"/>
      <c r="C2247"/>
      <c r="D2247"/>
      <c r="E2247"/>
      <c r="F2247"/>
      <c r="G2247"/>
      <c r="H2247"/>
      <c r="I2247"/>
      <c r="J2247"/>
    </row>
    <row r="2248" spans="1:10" ht="12.75" x14ac:dyDescent="0.2">
      <c r="A2248"/>
      <c r="B2248"/>
      <c r="C2248"/>
      <c r="D2248"/>
      <c r="E2248"/>
      <c r="F2248"/>
      <c r="G2248"/>
      <c r="H2248"/>
      <c r="I2248"/>
      <c r="J2248"/>
    </row>
    <row r="2249" spans="1:10" ht="12.75" x14ac:dyDescent="0.2">
      <c r="A2249"/>
      <c r="B2249"/>
      <c r="C2249"/>
      <c r="D2249"/>
      <c r="E2249"/>
      <c r="F2249"/>
      <c r="G2249"/>
      <c r="H2249"/>
      <c r="I2249"/>
      <c r="J2249"/>
    </row>
    <row r="2250" spans="1:10" ht="12.75" x14ac:dyDescent="0.2">
      <c r="A2250"/>
      <c r="B2250"/>
      <c r="C2250"/>
      <c r="D2250"/>
      <c r="E2250"/>
      <c r="F2250"/>
      <c r="G2250"/>
      <c r="H2250"/>
      <c r="I2250"/>
      <c r="J2250"/>
    </row>
    <row r="2251" spans="1:10" ht="12.75" x14ac:dyDescent="0.2">
      <c r="A2251"/>
      <c r="B2251"/>
      <c r="C2251"/>
      <c r="D2251"/>
      <c r="E2251"/>
      <c r="F2251"/>
      <c r="G2251"/>
      <c r="H2251"/>
      <c r="I2251"/>
      <c r="J2251"/>
    </row>
    <row r="2252" spans="1:10" ht="12.75" x14ac:dyDescent="0.2">
      <c r="A2252"/>
      <c r="B2252"/>
      <c r="C2252"/>
      <c r="D2252"/>
      <c r="E2252"/>
      <c r="F2252"/>
      <c r="G2252"/>
      <c r="H2252"/>
      <c r="I2252"/>
      <c r="J2252"/>
    </row>
    <row r="2253" spans="1:10" ht="12.75" x14ac:dyDescent="0.2">
      <c r="A2253"/>
      <c r="B2253"/>
      <c r="C2253"/>
      <c r="D2253"/>
      <c r="E2253"/>
      <c r="F2253"/>
      <c r="G2253"/>
      <c r="H2253"/>
      <c r="I2253"/>
      <c r="J2253"/>
    </row>
    <row r="2254" spans="1:10" ht="12.75" x14ac:dyDescent="0.2">
      <c r="A2254"/>
      <c r="B2254"/>
      <c r="C2254"/>
      <c r="D2254"/>
      <c r="E2254"/>
      <c r="F2254"/>
      <c r="G2254"/>
      <c r="H2254"/>
      <c r="I2254"/>
      <c r="J2254"/>
    </row>
    <row r="2255" spans="1:10" ht="12.75" x14ac:dyDescent="0.2">
      <c r="A2255"/>
      <c r="B2255"/>
      <c r="C2255"/>
      <c r="D2255"/>
      <c r="E2255"/>
      <c r="F2255"/>
      <c r="G2255"/>
      <c r="H2255"/>
      <c r="I2255"/>
      <c r="J2255"/>
    </row>
    <row r="2256" spans="1:10" ht="12.75" x14ac:dyDescent="0.2">
      <c r="A2256"/>
      <c r="B2256"/>
      <c r="C2256"/>
      <c r="D2256"/>
      <c r="E2256"/>
      <c r="F2256"/>
      <c r="G2256"/>
      <c r="H2256"/>
      <c r="I2256"/>
      <c r="J2256"/>
    </row>
    <row r="2257" spans="1:10" ht="12.75" x14ac:dyDescent="0.2">
      <c r="A2257"/>
      <c r="B2257"/>
      <c r="C2257"/>
      <c r="D2257"/>
      <c r="E2257"/>
      <c r="F2257"/>
      <c r="G2257"/>
      <c r="H2257"/>
      <c r="I2257"/>
      <c r="J2257"/>
    </row>
    <row r="2258" spans="1:10" ht="12.75" x14ac:dyDescent="0.2">
      <c r="A2258"/>
      <c r="B2258"/>
      <c r="C2258"/>
      <c r="D2258"/>
      <c r="E2258"/>
      <c r="F2258"/>
      <c r="G2258"/>
      <c r="H2258"/>
      <c r="I2258"/>
      <c r="J2258"/>
    </row>
    <row r="2259" spans="1:10" ht="12.75" x14ac:dyDescent="0.2">
      <c r="A2259"/>
      <c r="B2259"/>
      <c r="C2259"/>
      <c r="D2259"/>
      <c r="E2259"/>
      <c r="F2259"/>
      <c r="G2259"/>
      <c r="H2259"/>
      <c r="I2259"/>
      <c r="J2259"/>
    </row>
    <row r="2260" spans="1:10" ht="12.75" x14ac:dyDescent="0.2">
      <c r="A2260"/>
      <c r="B2260"/>
      <c r="C2260"/>
      <c r="D2260"/>
      <c r="E2260"/>
      <c r="F2260"/>
      <c r="G2260"/>
      <c r="H2260"/>
      <c r="I2260"/>
      <c r="J2260"/>
    </row>
    <row r="2261" spans="1:10" ht="12.75" x14ac:dyDescent="0.2">
      <c r="A2261"/>
      <c r="B2261"/>
      <c r="C2261"/>
      <c r="D2261"/>
      <c r="E2261"/>
      <c r="F2261"/>
      <c r="G2261"/>
      <c r="H2261"/>
      <c r="I2261"/>
      <c r="J2261"/>
    </row>
    <row r="2262" spans="1:10" ht="12.75" x14ac:dyDescent="0.2">
      <c r="A2262"/>
      <c r="B2262"/>
      <c r="C2262"/>
      <c r="D2262"/>
      <c r="E2262"/>
      <c r="F2262"/>
      <c r="G2262"/>
      <c r="H2262"/>
      <c r="I2262"/>
      <c r="J2262"/>
    </row>
    <row r="2263" spans="1:10" ht="12.75" x14ac:dyDescent="0.2">
      <c r="A2263"/>
      <c r="B2263"/>
      <c r="C2263"/>
      <c r="D2263"/>
      <c r="E2263"/>
      <c r="F2263"/>
      <c r="G2263"/>
      <c r="H2263"/>
      <c r="I2263"/>
      <c r="J2263"/>
    </row>
    <row r="2264" spans="1:10" ht="12.75" x14ac:dyDescent="0.2">
      <c r="A2264"/>
      <c r="B2264"/>
      <c r="C2264"/>
      <c r="D2264"/>
      <c r="E2264"/>
      <c r="F2264"/>
      <c r="G2264"/>
      <c r="H2264"/>
      <c r="I2264"/>
      <c r="J2264"/>
    </row>
    <row r="2265" spans="1:10" ht="12.75" x14ac:dyDescent="0.2">
      <c r="A2265"/>
      <c r="B2265"/>
      <c r="C2265"/>
      <c r="D2265"/>
      <c r="E2265"/>
      <c r="F2265"/>
      <c r="G2265"/>
      <c r="H2265"/>
      <c r="I2265"/>
      <c r="J2265"/>
    </row>
    <row r="2266" spans="1:10" ht="12.75" x14ac:dyDescent="0.2">
      <c r="A2266"/>
      <c r="B2266"/>
      <c r="C2266"/>
      <c r="D2266"/>
      <c r="E2266"/>
      <c r="F2266"/>
      <c r="G2266"/>
      <c r="H2266"/>
      <c r="I2266"/>
      <c r="J2266"/>
    </row>
    <row r="2267" spans="1:10" ht="12.75" x14ac:dyDescent="0.2">
      <c r="A2267"/>
      <c r="B2267"/>
      <c r="C2267"/>
      <c r="D2267"/>
      <c r="E2267"/>
      <c r="F2267"/>
      <c r="G2267"/>
      <c r="H2267"/>
      <c r="I2267"/>
      <c r="J2267"/>
    </row>
    <row r="2268" spans="1:10" ht="12.75" x14ac:dyDescent="0.2">
      <c r="A2268"/>
      <c r="B2268"/>
      <c r="C2268"/>
      <c r="D2268"/>
      <c r="E2268"/>
      <c r="F2268"/>
      <c r="G2268"/>
      <c r="H2268"/>
      <c r="I2268"/>
      <c r="J2268"/>
    </row>
    <row r="2269" spans="1:10" ht="12.75" x14ac:dyDescent="0.2">
      <c r="A2269"/>
      <c r="B2269"/>
      <c r="C2269"/>
      <c r="D2269"/>
      <c r="E2269"/>
      <c r="F2269"/>
      <c r="G2269"/>
      <c r="H2269"/>
      <c r="I2269"/>
      <c r="J2269"/>
    </row>
    <row r="2270" spans="1:10" ht="12.75" x14ac:dyDescent="0.2">
      <c r="A2270"/>
      <c r="B2270"/>
      <c r="C2270"/>
      <c r="D2270"/>
      <c r="E2270"/>
      <c r="F2270"/>
      <c r="G2270"/>
      <c r="H2270"/>
      <c r="I2270"/>
      <c r="J2270"/>
    </row>
    <row r="2271" spans="1:10" ht="12.75" x14ac:dyDescent="0.2">
      <c r="A2271"/>
      <c r="B2271"/>
      <c r="C2271"/>
      <c r="D2271"/>
      <c r="E2271"/>
      <c r="F2271"/>
      <c r="G2271"/>
      <c r="H2271"/>
      <c r="I2271"/>
      <c r="J2271"/>
    </row>
    <row r="2272" spans="1:10" ht="12.75" x14ac:dyDescent="0.2">
      <c r="A2272"/>
      <c r="B2272"/>
      <c r="C2272"/>
      <c r="D2272"/>
      <c r="E2272"/>
      <c r="F2272"/>
      <c r="G2272"/>
      <c r="H2272"/>
      <c r="I2272"/>
      <c r="J2272"/>
    </row>
    <row r="2273" spans="1:10" ht="12.75" x14ac:dyDescent="0.2">
      <c r="A2273"/>
      <c r="B2273"/>
      <c r="C2273"/>
      <c r="D2273"/>
      <c r="E2273"/>
      <c r="F2273"/>
      <c r="G2273"/>
      <c r="H2273"/>
      <c r="I2273"/>
      <c r="J2273"/>
    </row>
    <row r="2274" spans="1:10" ht="12.75" x14ac:dyDescent="0.2">
      <c r="A2274"/>
      <c r="B2274"/>
      <c r="C2274"/>
      <c r="D2274"/>
      <c r="E2274"/>
      <c r="F2274"/>
      <c r="G2274"/>
      <c r="H2274"/>
      <c r="I2274"/>
      <c r="J2274"/>
    </row>
    <row r="2275" spans="1:10" ht="12.75" x14ac:dyDescent="0.2">
      <c r="A2275"/>
      <c r="B2275"/>
      <c r="C2275"/>
      <c r="D2275"/>
      <c r="E2275"/>
      <c r="F2275"/>
      <c r="G2275"/>
      <c r="H2275"/>
      <c r="I2275"/>
      <c r="J2275"/>
    </row>
    <row r="2276" spans="1:10" ht="12.75" x14ac:dyDescent="0.2">
      <c r="A2276"/>
      <c r="B2276"/>
      <c r="C2276"/>
      <c r="D2276"/>
      <c r="E2276"/>
      <c r="F2276"/>
      <c r="G2276"/>
      <c r="H2276"/>
      <c r="I2276"/>
      <c r="J2276"/>
    </row>
    <row r="2277" spans="1:10" ht="12.75" x14ac:dyDescent="0.2">
      <c r="A2277"/>
      <c r="B2277"/>
      <c r="C2277"/>
      <c r="D2277"/>
      <c r="E2277"/>
      <c r="F2277"/>
      <c r="G2277"/>
      <c r="H2277"/>
      <c r="I2277"/>
      <c r="J2277"/>
    </row>
    <row r="2278" spans="1:10" ht="12.75" x14ac:dyDescent="0.2">
      <c r="A2278"/>
      <c r="B2278"/>
      <c r="C2278"/>
      <c r="D2278"/>
      <c r="E2278"/>
      <c r="F2278"/>
      <c r="G2278"/>
      <c r="H2278"/>
      <c r="I2278"/>
      <c r="J2278"/>
    </row>
    <row r="2279" spans="1:10" ht="12.75" x14ac:dyDescent="0.2">
      <c r="A2279"/>
      <c r="B2279"/>
      <c r="C2279"/>
      <c r="D2279"/>
      <c r="E2279"/>
      <c r="F2279"/>
      <c r="G2279"/>
      <c r="H2279"/>
      <c r="I2279"/>
      <c r="J2279"/>
    </row>
    <row r="2280" spans="1:10" ht="12.75" x14ac:dyDescent="0.2">
      <c r="A2280"/>
      <c r="B2280"/>
      <c r="C2280"/>
      <c r="D2280"/>
      <c r="E2280"/>
      <c r="F2280"/>
      <c r="G2280"/>
      <c r="H2280"/>
      <c r="I2280"/>
      <c r="J2280"/>
    </row>
    <row r="2281" spans="1:10" ht="12.75" x14ac:dyDescent="0.2">
      <c r="A2281"/>
      <c r="B2281"/>
      <c r="C2281"/>
      <c r="D2281"/>
      <c r="E2281"/>
      <c r="F2281"/>
      <c r="G2281"/>
      <c r="H2281"/>
      <c r="I2281"/>
      <c r="J2281"/>
    </row>
    <row r="2282" spans="1:10" ht="12.75" x14ac:dyDescent="0.2">
      <c r="A2282"/>
      <c r="B2282"/>
      <c r="C2282"/>
      <c r="D2282"/>
      <c r="E2282"/>
      <c r="F2282"/>
      <c r="G2282"/>
      <c r="H2282"/>
      <c r="I2282"/>
      <c r="J2282"/>
    </row>
    <row r="2283" spans="1:10" ht="12.75" x14ac:dyDescent="0.2">
      <c r="A2283"/>
      <c r="B2283"/>
      <c r="C2283"/>
      <c r="D2283"/>
      <c r="E2283"/>
      <c r="F2283"/>
      <c r="G2283"/>
      <c r="H2283"/>
      <c r="I2283"/>
      <c r="J2283"/>
    </row>
    <row r="2284" spans="1:10" ht="12.75" x14ac:dyDescent="0.2">
      <c r="A2284"/>
      <c r="B2284"/>
      <c r="C2284"/>
      <c r="D2284"/>
      <c r="E2284"/>
      <c r="F2284"/>
      <c r="G2284"/>
      <c r="H2284"/>
      <c r="I2284"/>
      <c r="J2284"/>
    </row>
    <row r="2285" spans="1:10" ht="12.75" x14ac:dyDescent="0.2">
      <c r="A2285"/>
      <c r="B2285"/>
      <c r="C2285"/>
      <c r="D2285"/>
      <c r="E2285"/>
      <c r="F2285"/>
      <c r="G2285"/>
      <c r="H2285"/>
      <c r="I2285"/>
      <c r="J2285"/>
    </row>
    <row r="2286" spans="1:10" ht="12.75" x14ac:dyDescent="0.2">
      <c r="A2286"/>
      <c r="B2286"/>
      <c r="C2286"/>
      <c r="D2286"/>
      <c r="E2286"/>
      <c r="F2286"/>
      <c r="G2286"/>
      <c r="H2286"/>
      <c r="I2286"/>
      <c r="J2286"/>
    </row>
    <row r="2287" spans="1:10" ht="12.75" x14ac:dyDescent="0.2">
      <c r="A2287"/>
      <c r="B2287"/>
      <c r="C2287"/>
      <c r="D2287"/>
      <c r="E2287"/>
      <c r="F2287"/>
      <c r="G2287"/>
      <c r="H2287"/>
      <c r="I2287"/>
      <c r="J2287"/>
    </row>
    <row r="2288" spans="1:10" ht="12.75" x14ac:dyDescent="0.2">
      <c r="A2288"/>
      <c r="B2288"/>
      <c r="C2288"/>
      <c r="D2288"/>
      <c r="E2288"/>
      <c r="F2288"/>
      <c r="G2288"/>
      <c r="H2288"/>
      <c r="I2288"/>
      <c r="J2288"/>
    </row>
    <row r="2289" spans="1:10" ht="12.75" x14ac:dyDescent="0.2">
      <c r="A2289"/>
      <c r="B2289"/>
      <c r="C2289"/>
      <c r="D2289"/>
      <c r="E2289"/>
      <c r="F2289"/>
      <c r="G2289"/>
      <c r="H2289"/>
      <c r="I2289"/>
      <c r="J2289"/>
    </row>
    <row r="2290" spans="1:10" ht="12.75" x14ac:dyDescent="0.2">
      <c r="A2290"/>
      <c r="B2290"/>
      <c r="C2290"/>
      <c r="D2290"/>
      <c r="E2290"/>
      <c r="F2290"/>
      <c r="G2290"/>
      <c r="H2290"/>
      <c r="I2290"/>
      <c r="J2290"/>
    </row>
    <row r="2291" spans="1:10" ht="12.75" x14ac:dyDescent="0.2">
      <c r="A2291"/>
      <c r="B2291"/>
      <c r="C2291"/>
      <c r="D2291"/>
      <c r="E2291"/>
      <c r="F2291"/>
      <c r="G2291"/>
      <c r="H2291"/>
      <c r="I2291"/>
      <c r="J2291"/>
    </row>
    <row r="2292" spans="1:10" ht="12.75" x14ac:dyDescent="0.2">
      <c r="A2292"/>
      <c r="B2292"/>
      <c r="C2292"/>
      <c r="D2292"/>
      <c r="E2292"/>
      <c r="F2292"/>
      <c r="G2292"/>
      <c r="H2292"/>
      <c r="I2292"/>
      <c r="J2292"/>
    </row>
    <row r="2293" spans="1:10" ht="12.75" x14ac:dyDescent="0.2">
      <c r="A2293"/>
      <c r="B2293"/>
      <c r="C2293"/>
      <c r="D2293"/>
      <c r="E2293"/>
      <c r="F2293"/>
      <c r="G2293"/>
      <c r="H2293"/>
      <c r="I2293"/>
      <c r="J2293"/>
    </row>
    <row r="2294" spans="1:10" ht="12.75" x14ac:dyDescent="0.2">
      <c r="A2294"/>
      <c r="B2294"/>
      <c r="C2294"/>
      <c r="D2294"/>
      <c r="E2294"/>
      <c r="F2294"/>
      <c r="G2294"/>
      <c r="H2294"/>
      <c r="I2294"/>
      <c r="J2294"/>
    </row>
    <row r="2295" spans="1:10" ht="12.75" x14ac:dyDescent="0.2">
      <c r="A2295"/>
      <c r="B2295"/>
      <c r="C2295"/>
      <c r="D2295"/>
      <c r="E2295"/>
      <c r="F2295"/>
      <c r="G2295"/>
      <c r="H2295"/>
      <c r="I2295"/>
      <c r="J2295"/>
    </row>
    <row r="2296" spans="1:10" ht="12.75" x14ac:dyDescent="0.2">
      <c r="A2296"/>
      <c r="B2296"/>
      <c r="C2296"/>
      <c r="D2296"/>
      <c r="E2296"/>
      <c r="F2296"/>
      <c r="G2296"/>
      <c r="H2296"/>
      <c r="I2296"/>
      <c r="J2296"/>
    </row>
    <row r="2297" spans="1:10" ht="12.75" x14ac:dyDescent="0.2">
      <c r="A2297"/>
      <c r="B2297"/>
      <c r="C2297"/>
      <c r="D2297"/>
      <c r="E2297"/>
      <c r="F2297"/>
      <c r="G2297"/>
      <c r="H2297"/>
      <c r="I2297"/>
      <c r="J2297"/>
    </row>
    <row r="2298" spans="1:10" ht="12.75" x14ac:dyDescent="0.2">
      <c r="A2298"/>
      <c r="B2298"/>
      <c r="C2298"/>
      <c r="D2298"/>
      <c r="E2298"/>
      <c r="F2298"/>
      <c r="G2298"/>
      <c r="H2298"/>
      <c r="I2298"/>
      <c r="J2298"/>
    </row>
    <row r="2299" spans="1:10" ht="12.75" x14ac:dyDescent="0.2">
      <c r="A2299"/>
      <c r="B2299"/>
      <c r="C2299"/>
      <c r="D2299"/>
      <c r="E2299"/>
      <c r="F2299"/>
      <c r="G2299"/>
      <c r="H2299"/>
      <c r="I2299"/>
      <c r="J2299"/>
    </row>
    <row r="2300" spans="1:10" ht="12.75" x14ac:dyDescent="0.2">
      <c r="A2300"/>
      <c r="B2300"/>
      <c r="C2300"/>
      <c r="D2300"/>
      <c r="E2300"/>
      <c r="F2300"/>
      <c r="G2300"/>
      <c r="H2300"/>
      <c r="I2300"/>
      <c r="J2300"/>
    </row>
    <row r="2301" spans="1:10" ht="12.75" x14ac:dyDescent="0.2">
      <c r="A2301"/>
      <c r="B2301"/>
      <c r="C2301"/>
      <c r="D2301"/>
      <c r="E2301"/>
      <c r="F2301"/>
      <c r="G2301"/>
      <c r="H2301"/>
      <c r="I2301"/>
      <c r="J2301"/>
    </row>
    <row r="2302" spans="1:10" ht="12.75" x14ac:dyDescent="0.2">
      <c r="A2302"/>
      <c r="B2302"/>
      <c r="C2302"/>
      <c r="D2302"/>
      <c r="E2302"/>
      <c r="F2302"/>
      <c r="G2302"/>
      <c r="H2302"/>
      <c r="I2302"/>
      <c r="J2302"/>
    </row>
    <row r="2303" spans="1:10" ht="12.75" x14ac:dyDescent="0.2">
      <c r="A2303"/>
      <c r="B2303"/>
      <c r="C2303"/>
      <c r="D2303"/>
      <c r="E2303"/>
      <c r="F2303"/>
      <c r="G2303"/>
      <c r="H2303"/>
      <c r="I2303"/>
      <c r="J2303"/>
    </row>
    <row r="2304" spans="1:10" ht="12.75" x14ac:dyDescent="0.2">
      <c r="A2304"/>
      <c r="B2304"/>
      <c r="C2304"/>
      <c r="D2304"/>
      <c r="E2304"/>
      <c r="F2304"/>
      <c r="G2304"/>
      <c r="H2304"/>
      <c r="I2304"/>
      <c r="J2304"/>
    </row>
    <row r="2305" spans="1:10" ht="12.75" x14ac:dyDescent="0.2">
      <c r="A2305"/>
      <c r="B2305"/>
      <c r="C2305"/>
      <c r="D2305"/>
      <c r="E2305"/>
      <c r="F2305"/>
      <c r="G2305"/>
      <c r="H2305"/>
      <c r="I2305"/>
      <c r="J2305"/>
    </row>
    <row r="2306" spans="1:10" ht="12.75" x14ac:dyDescent="0.2">
      <c r="A2306"/>
      <c r="B2306"/>
      <c r="C2306"/>
      <c r="D2306"/>
      <c r="E2306"/>
      <c r="F2306"/>
      <c r="G2306"/>
      <c r="H2306"/>
      <c r="I2306"/>
      <c r="J2306"/>
    </row>
    <row r="2307" spans="1:10" ht="12.75" x14ac:dyDescent="0.2">
      <c r="A2307"/>
      <c r="B2307"/>
      <c r="C2307"/>
      <c r="D2307"/>
      <c r="E2307"/>
      <c r="F2307"/>
      <c r="G2307"/>
      <c r="H2307"/>
      <c r="I2307"/>
      <c r="J2307"/>
    </row>
    <row r="2308" spans="1:10" ht="12.75" x14ac:dyDescent="0.2">
      <c r="A2308"/>
      <c r="B2308"/>
      <c r="C2308"/>
      <c r="D2308"/>
      <c r="E2308"/>
      <c r="F2308"/>
      <c r="G2308"/>
      <c r="H2308"/>
      <c r="I2308"/>
      <c r="J2308"/>
    </row>
    <row r="2309" spans="1:10" ht="12.75" x14ac:dyDescent="0.2">
      <c r="A2309"/>
      <c r="B2309"/>
      <c r="C2309"/>
      <c r="D2309"/>
      <c r="E2309"/>
      <c r="F2309"/>
      <c r="G2309"/>
      <c r="H2309"/>
      <c r="I2309"/>
      <c r="J2309"/>
    </row>
    <row r="2310" spans="1:10" ht="12.75" x14ac:dyDescent="0.2">
      <c r="A2310"/>
      <c r="B2310"/>
      <c r="C2310"/>
      <c r="D2310"/>
      <c r="E2310"/>
      <c r="F2310"/>
      <c r="G2310"/>
      <c r="H2310"/>
      <c r="I2310"/>
      <c r="J2310"/>
    </row>
    <row r="2311" spans="1:10" ht="12.75" x14ac:dyDescent="0.2">
      <c r="A2311"/>
      <c r="B2311"/>
      <c r="C2311"/>
      <c r="D2311"/>
      <c r="E2311"/>
      <c r="F2311"/>
      <c r="G2311"/>
      <c r="H2311"/>
      <c r="I2311"/>
      <c r="J2311"/>
    </row>
    <row r="2312" spans="1:10" ht="12.75" x14ac:dyDescent="0.2">
      <c r="A2312"/>
      <c r="B2312"/>
      <c r="C2312"/>
      <c r="D2312"/>
      <c r="E2312"/>
      <c r="F2312"/>
      <c r="G2312"/>
      <c r="H2312"/>
      <c r="I2312"/>
      <c r="J2312"/>
    </row>
    <row r="2313" spans="1:10" ht="12.75" x14ac:dyDescent="0.2">
      <c r="A2313"/>
      <c r="B2313"/>
      <c r="C2313"/>
      <c r="D2313"/>
      <c r="E2313"/>
      <c r="F2313"/>
      <c r="G2313"/>
      <c r="H2313"/>
      <c r="I2313"/>
      <c r="J2313"/>
    </row>
    <row r="2314" spans="1:10" ht="12.75" x14ac:dyDescent="0.2">
      <c r="A2314"/>
      <c r="B2314"/>
      <c r="C2314"/>
      <c r="D2314"/>
      <c r="E2314"/>
      <c r="F2314"/>
      <c r="G2314"/>
      <c r="H2314"/>
      <c r="I2314"/>
      <c r="J2314"/>
    </row>
    <row r="2315" spans="1:10" ht="12.75" x14ac:dyDescent="0.2">
      <c r="A2315"/>
      <c r="B2315"/>
      <c r="C2315"/>
      <c r="D2315"/>
      <c r="E2315"/>
      <c r="F2315"/>
      <c r="G2315"/>
      <c r="H2315"/>
      <c r="I2315"/>
      <c r="J2315"/>
    </row>
    <row r="2316" spans="1:10" ht="12.75" x14ac:dyDescent="0.2">
      <c r="A2316"/>
      <c r="B2316"/>
      <c r="C2316"/>
      <c r="D2316"/>
      <c r="E2316"/>
      <c r="F2316"/>
      <c r="G2316"/>
      <c r="H2316"/>
      <c r="I2316"/>
      <c r="J2316"/>
    </row>
    <row r="2317" spans="1:10" ht="12.75" x14ac:dyDescent="0.2">
      <c r="A2317"/>
      <c r="B2317"/>
      <c r="C2317"/>
      <c r="D2317"/>
      <c r="E2317"/>
      <c r="F2317"/>
      <c r="G2317"/>
      <c r="H2317"/>
      <c r="I2317"/>
      <c r="J2317"/>
    </row>
    <row r="2318" spans="1:10" ht="12.75" x14ac:dyDescent="0.2">
      <c r="A2318"/>
      <c r="B2318"/>
      <c r="C2318"/>
      <c r="D2318"/>
      <c r="E2318"/>
      <c r="F2318"/>
      <c r="G2318"/>
      <c r="H2318"/>
      <c r="I2318"/>
      <c r="J2318"/>
    </row>
    <row r="2319" spans="1:10" ht="12.75" x14ac:dyDescent="0.2">
      <c r="A2319"/>
      <c r="B2319"/>
      <c r="C2319"/>
      <c r="D2319"/>
      <c r="E2319"/>
      <c r="F2319"/>
      <c r="G2319"/>
      <c r="H2319"/>
      <c r="I2319"/>
      <c r="J2319"/>
    </row>
    <row r="2320" spans="1:10" ht="12.75" x14ac:dyDescent="0.2">
      <c r="A2320"/>
      <c r="B2320"/>
      <c r="C2320"/>
      <c r="D2320"/>
      <c r="E2320"/>
      <c r="F2320"/>
      <c r="G2320"/>
      <c r="H2320"/>
      <c r="I2320"/>
      <c r="J2320"/>
    </row>
    <row r="2321" spans="1:10" ht="12.75" x14ac:dyDescent="0.2">
      <c r="A2321"/>
      <c r="B2321"/>
      <c r="C2321"/>
      <c r="D2321"/>
      <c r="E2321"/>
      <c r="F2321"/>
      <c r="G2321"/>
      <c r="H2321"/>
      <c r="I2321"/>
      <c r="J2321"/>
    </row>
    <row r="2322" spans="1:10" ht="12.75" x14ac:dyDescent="0.2">
      <c r="A2322"/>
      <c r="B2322"/>
      <c r="C2322"/>
      <c r="D2322"/>
      <c r="E2322"/>
      <c r="F2322"/>
      <c r="G2322"/>
      <c r="H2322"/>
      <c r="I2322"/>
      <c r="J2322"/>
    </row>
    <row r="2323" spans="1:10" ht="12.75" x14ac:dyDescent="0.2">
      <c r="A2323"/>
      <c r="B2323"/>
      <c r="C2323"/>
      <c r="D2323"/>
      <c r="E2323"/>
      <c r="F2323"/>
      <c r="G2323"/>
      <c r="H2323"/>
      <c r="I2323"/>
      <c r="J2323"/>
    </row>
    <row r="2324" spans="1:10" ht="12.75" x14ac:dyDescent="0.2">
      <c r="A2324"/>
      <c r="B2324"/>
      <c r="C2324"/>
      <c r="D2324"/>
      <c r="E2324"/>
      <c r="F2324"/>
      <c r="G2324"/>
      <c r="H2324"/>
      <c r="I2324"/>
      <c r="J2324"/>
    </row>
    <row r="2325" spans="1:10" ht="12.75" x14ac:dyDescent="0.2">
      <c r="A2325"/>
      <c r="B2325"/>
      <c r="C2325"/>
      <c r="D2325"/>
      <c r="E2325"/>
      <c r="F2325"/>
      <c r="G2325"/>
      <c r="H2325"/>
      <c r="I2325"/>
      <c r="J2325"/>
    </row>
    <row r="2326" spans="1:10" ht="12.75" x14ac:dyDescent="0.2">
      <c r="A2326"/>
      <c r="B2326"/>
      <c r="C2326"/>
      <c r="D2326"/>
      <c r="E2326"/>
      <c r="F2326"/>
      <c r="G2326"/>
      <c r="H2326"/>
      <c r="I2326"/>
      <c r="J2326"/>
    </row>
    <row r="2327" spans="1:10" ht="12.75" x14ac:dyDescent="0.2">
      <c r="A2327"/>
      <c r="B2327"/>
      <c r="C2327"/>
      <c r="D2327"/>
      <c r="E2327"/>
      <c r="F2327"/>
      <c r="G2327"/>
      <c r="H2327"/>
      <c r="I2327"/>
      <c r="J2327"/>
    </row>
    <row r="2328" spans="1:10" ht="12.75" x14ac:dyDescent="0.2">
      <c r="A2328"/>
      <c r="B2328"/>
      <c r="C2328"/>
      <c r="D2328"/>
      <c r="E2328"/>
      <c r="F2328"/>
      <c r="G2328"/>
      <c r="H2328"/>
      <c r="I2328"/>
      <c r="J2328"/>
    </row>
    <row r="2329" spans="1:10" ht="12.75" x14ac:dyDescent="0.2">
      <c r="A2329"/>
      <c r="B2329"/>
      <c r="C2329"/>
      <c r="D2329"/>
      <c r="E2329"/>
      <c r="F2329"/>
      <c r="G2329"/>
      <c r="H2329"/>
      <c r="I2329"/>
      <c r="J2329"/>
    </row>
    <row r="2330" spans="1:10" ht="12.75" x14ac:dyDescent="0.2">
      <c r="A2330"/>
      <c r="B2330"/>
      <c r="C2330"/>
      <c r="D2330"/>
      <c r="E2330"/>
      <c r="F2330"/>
      <c r="G2330"/>
      <c r="H2330"/>
      <c r="I2330"/>
      <c r="J2330"/>
    </row>
    <row r="2331" spans="1:10" ht="12.75" x14ac:dyDescent="0.2">
      <c r="A2331"/>
      <c r="B2331"/>
      <c r="C2331"/>
      <c r="D2331"/>
      <c r="E2331"/>
      <c r="F2331"/>
      <c r="G2331"/>
      <c r="H2331"/>
      <c r="I2331"/>
      <c r="J2331"/>
    </row>
    <row r="2332" spans="1:10" ht="12.75" x14ac:dyDescent="0.2">
      <c r="A2332"/>
      <c r="B2332"/>
      <c r="C2332"/>
      <c r="D2332"/>
      <c r="E2332"/>
      <c r="F2332"/>
      <c r="G2332"/>
      <c r="H2332"/>
      <c r="I2332"/>
      <c r="J2332"/>
    </row>
    <row r="2333" spans="1:10" ht="12.75" x14ac:dyDescent="0.2">
      <c r="A2333"/>
      <c r="B2333"/>
      <c r="C2333"/>
      <c r="D2333"/>
      <c r="E2333"/>
      <c r="F2333"/>
      <c r="G2333"/>
      <c r="H2333"/>
      <c r="I2333"/>
      <c r="J2333"/>
    </row>
    <row r="2334" spans="1:10" ht="12.75" x14ac:dyDescent="0.2">
      <c r="A2334"/>
      <c r="B2334"/>
      <c r="C2334"/>
      <c r="D2334"/>
      <c r="E2334"/>
      <c r="F2334"/>
      <c r="G2334"/>
      <c r="H2334"/>
      <c r="I2334"/>
      <c r="J2334"/>
    </row>
    <row r="2335" spans="1:10" ht="12.75" x14ac:dyDescent="0.2">
      <c r="A2335"/>
      <c r="B2335"/>
      <c r="C2335"/>
      <c r="D2335"/>
      <c r="E2335"/>
      <c r="F2335"/>
      <c r="G2335"/>
      <c r="H2335"/>
      <c r="I2335"/>
      <c r="J2335"/>
    </row>
    <row r="2336" spans="1:10" ht="12.75" x14ac:dyDescent="0.2">
      <c r="A2336"/>
      <c r="B2336"/>
      <c r="C2336"/>
      <c r="D2336"/>
      <c r="E2336"/>
      <c r="F2336"/>
      <c r="G2336"/>
      <c r="H2336"/>
      <c r="I2336"/>
      <c r="J2336"/>
    </row>
    <row r="2337" spans="1:10" ht="12.75" x14ac:dyDescent="0.2">
      <c r="A2337"/>
      <c r="B2337"/>
      <c r="C2337"/>
      <c r="D2337"/>
      <c r="E2337"/>
      <c r="F2337"/>
      <c r="G2337"/>
      <c r="H2337"/>
      <c r="I2337"/>
      <c r="J2337"/>
    </row>
    <row r="2338" spans="1:10" ht="12.75" x14ac:dyDescent="0.2">
      <c r="A2338"/>
      <c r="B2338"/>
      <c r="C2338"/>
      <c r="D2338"/>
      <c r="E2338"/>
      <c r="F2338"/>
      <c r="G2338"/>
      <c r="H2338"/>
      <c r="I2338"/>
      <c r="J2338"/>
    </row>
    <row r="2339" spans="1:10" ht="12.75" x14ac:dyDescent="0.2">
      <c r="A2339"/>
      <c r="B2339"/>
      <c r="C2339"/>
      <c r="D2339"/>
      <c r="E2339"/>
      <c r="F2339"/>
      <c r="G2339"/>
      <c r="H2339"/>
      <c r="I2339"/>
      <c r="J2339"/>
    </row>
    <row r="2340" spans="1:10" ht="12.75" x14ac:dyDescent="0.2">
      <c r="A2340"/>
      <c r="B2340"/>
      <c r="C2340"/>
      <c r="D2340"/>
      <c r="E2340"/>
      <c r="F2340"/>
      <c r="G2340"/>
      <c r="H2340"/>
      <c r="I2340"/>
      <c r="J2340"/>
    </row>
    <row r="2341" spans="1:10" ht="12.75" x14ac:dyDescent="0.2">
      <c r="A2341"/>
      <c r="B2341"/>
      <c r="C2341"/>
      <c r="D2341"/>
      <c r="E2341"/>
      <c r="F2341"/>
      <c r="G2341"/>
      <c r="H2341"/>
      <c r="I2341"/>
      <c r="J2341"/>
    </row>
    <row r="2342" spans="1:10" ht="12.75" x14ac:dyDescent="0.2">
      <c r="A2342"/>
      <c r="B2342"/>
      <c r="C2342"/>
      <c r="D2342"/>
      <c r="E2342"/>
      <c r="F2342"/>
      <c r="G2342"/>
      <c r="H2342"/>
      <c r="I2342"/>
      <c r="J2342"/>
    </row>
    <row r="2343" spans="1:10" ht="12.75" x14ac:dyDescent="0.2">
      <c r="A2343"/>
      <c r="B2343"/>
      <c r="C2343"/>
      <c r="D2343"/>
      <c r="E2343"/>
      <c r="F2343"/>
      <c r="G2343"/>
      <c r="H2343"/>
      <c r="I2343"/>
      <c r="J2343"/>
    </row>
    <row r="2344" spans="1:10" ht="12.75" x14ac:dyDescent="0.2">
      <c r="A2344"/>
      <c r="B2344"/>
      <c r="C2344"/>
      <c r="D2344"/>
      <c r="E2344"/>
      <c r="F2344"/>
      <c r="G2344"/>
      <c r="H2344"/>
      <c r="I2344"/>
      <c r="J2344"/>
    </row>
    <row r="2345" spans="1:10" ht="12.75" x14ac:dyDescent="0.2">
      <c r="A2345"/>
      <c r="B2345"/>
      <c r="C2345"/>
      <c r="D2345"/>
      <c r="E2345"/>
      <c r="F2345"/>
      <c r="G2345"/>
      <c r="H2345"/>
      <c r="I2345"/>
      <c r="J2345"/>
    </row>
    <row r="2346" spans="1:10" ht="12.75" x14ac:dyDescent="0.2">
      <c r="A2346"/>
      <c r="B2346"/>
      <c r="C2346"/>
      <c r="D2346"/>
      <c r="E2346"/>
      <c r="F2346"/>
      <c r="G2346"/>
      <c r="H2346"/>
      <c r="I2346"/>
      <c r="J2346"/>
    </row>
    <row r="2347" spans="1:10" ht="12.75" x14ac:dyDescent="0.2">
      <c r="A2347"/>
      <c r="B2347"/>
      <c r="C2347"/>
      <c r="D2347"/>
      <c r="E2347"/>
      <c r="F2347"/>
      <c r="G2347"/>
      <c r="H2347"/>
      <c r="I2347"/>
      <c r="J2347"/>
    </row>
    <row r="2348" spans="1:10" ht="12.75" x14ac:dyDescent="0.2">
      <c r="A2348"/>
      <c r="B2348"/>
      <c r="C2348"/>
      <c r="D2348"/>
      <c r="E2348"/>
      <c r="F2348"/>
      <c r="G2348"/>
      <c r="H2348"/>
      <c r="I2348"/>
      <c r="J2348"/>
    </row>
    <row r="2349" spans="1:10" ht="12.75" x14ac:dyDescent="0.2">
      <c r="A2349"/>
      <c r="B2349"/>
      <c r="C2349"/>
      <c r="D2349"/>
      <c r="E2349"/>
      <c r="F2349"/>
      <c r="G2349"/>
      <c r="H2349"/>
      <c r="I2349"/>
      <c r="J2349"/>
    </row>
    <row r="2350" spans="1:10" ht="12.75" x14ac:dyDescent="0.2">
      <c r="A2350"/>
      <c r="B2350"/>
      <c r="C2350"/>
      <c r="D2350"/>
      <c r="E2350"/>
      <c r="F2350"/>
      <c r="G2350"/>
      <c r="H2350"/>
      <c r="I2350"/>
      <c r="J2350"/>
    </row>
    <row r="2351" spans="1:10" ht="12.75" x14ac:dyDescent="0.2">
      <c r="A2351"/>
      <c r="B2351"/>
      <c r="C2351"/>
      <c r="D2351"/>
      <c r="E2351"/>
      <c r="F2351"/>
      <c r="G2351"/>
      <c r="H2351"/>
      <c r="I2351"/>
      <c r="J2351"/>
    </row>
    <row r="2352" spans="1:10" ht="12.75" x14ac:dyDescent="0.2">
      <c r="A2352"/>
      <c r="B2352"/>
      <c r="C2352"/>
      <c r="D2352"/>
      <c r="E2352"/>
      <c r="F2352"/>
      <c r="G2352"/>
      <c r="H2352"/>
      <c r="I2352"/>
      <c r="J2352"/>
    </row>
    <row r="2353" spans="1:10" ht="12.75" x14ac:dyDescent="0.2">
      <c r="A2353"/>
      <c r="B2353"/>
      <c r="C2353"/>
      <c r="D2353"/>
      <c r="E2353"/>
      <c r="F2353"/>
      <c r="G2353"/>
      <c r="H2353"/>
      <c r="I2353"/>
      <c r="J2353"/>
    </row>
    <row r="2354" spans="1:10" ht="12.75" x14ac:dyDescent="0.2">
      <c r="A2354"/>
      <c r="B2354"/>
      <c r="C2354"/>
      <c r="D2354"/>
      <c r="E2354"/>
      <c r="F2354"/>
      <c r="G2354"/>
      <c r="H2354"/>
      <c r="I2354"/>
      <c r="J2354"/>
    </row>
    <row r="2355" spans="1:10" ht="12.75" x14ac:dyDescent="0.2">
      <c r="A2355"/>
      <c r="B2355"/>
      <c r="C2355"/>
      <c r="D2355"/>
      <c r="E2355"/>
      <c r="F2355"/>
      <c r="G2355"/>
      <c r="H2355"/>
      <c r="I2355"/>
      <c r="J2355"/>
    </row>
    <row r="2356" spans="1:10" ht="12.75" x14ac:dyDescent="0.2">
      <c r="A2356"/>
      <c r="B2356"/>
      <c r="C2356"/>
      <c r="D2356"/>
      <c r="E2356"/>
      <c r="F2356"/>
      <c r="G2356"/>
      <c r="H2356"/>
      <c r="I2356"/>
      <c r="J2356"/>
    </row>
    <row r="2357" spans="1:10" ht="12.75" x14ac:dyDescent="0.2">
      <c r="A2357"/>
      <c r="B2357"/>
      <c r="C2357"/>
      <c r="D2357"/>
      <c r="E2357"/>
      <c r="F2357"/>
      <c r="G2357"/>
      <c r="H2357"/>
      <c r="I2357"/>
      <c r="J2357"/>
    </row>
    <row r="2358" spans="1:10" ht="12.75" x14ac:dyDescent="0.2">
      <c r="A2358"/>
      <c r="B2358"/>
      <c r="C2358"/>
      <c r="D2358"/>
      <c r="E2358"/>
      <c r="F2358"/>
      <c r="G2358"/>
      <c r="H2358"/>
      <c r="I2358"/>
      <c r="J2358"/>
    </row>
    <row r="2359" spans="1:10" ht="12.75" x14ac:dyDescent="0.2">
      <c r="A2359"/>
      <c r="B2359"/>
      <c r="C2359"/>
      <c r="D2359"/>
      <c r="E2359"/>
      <c r="F2359"/>
      <c r="G2359"/>
      <c r="H2359"/>
      <c r="I2359"/>
      <c r="J2359"/>
    </row>
    <row r="2360" spans="1:10" ht="12.75" x14ac:dyDescent="0.2">
      <c r="A2360"/>
      <c r="B2360"/>
      <c r="C2360"/>
      <c r="D2360"/>
      <c r="E2360"/>
      <c r="F2360"/>
      <c r="G2360"/>
      <c r="H2360"/>
      <c r="I2360"/>
      <c r="J2360"/>
    </row>
    <row r="2361" spans="1:10" ht="12.75" x14ac:dyDescent="0.2">
      <c r="A2361"/>
      <c r="B2361"/>
      <c r="C2361"/>
      <c r="D2361"/>
      <c r="E2361"/>
      <c r="F2361"/>
      <c r="G2361"/>
      <c r="H2361"/>
      <c r="I2361"/>
      <c r="J2361"/>
    </row>
    <row r="2362" spans="1:10" ht="12.75" x14ac:dyDescent="0.2">
      <c r="A2362"/>
      <c r="B2362"/>
      <c r="C2362"/>
      <c r="D2362"/>
      <c r="E2362"/>
      <c r="F2362"/>
      <c r="G2362"/>
      <c r="H2362"/>
      <c r="I2362"/>
      <c r="J2362"/>
    </row>
    <row r="2363" spans="1:10" ht="12.75" x14ac:dyDescent="0.2">
      <c r="A2363"/>
      <c r="B2363"/>
      <c r="C2363"/>
      <c r="D2363"/>
      <c r="E2363"/>
      <c r="F2363"/>
      <c r="G2363"/>
      <c r="H2363"/>
      <c r="I2363"/>
      <c r="J2363"/>
    </row>
    <row r="2364" spans="1:10" ht="12.75" x14ac:dyDescent="0.2">
      <c r="A2364"/>
      <c r="B2364"/>
      <c r="C2364"/>
      <c r="D2364"/>
      <c r="E2364"/>
      <c r="F2364"/>
      <c r="G2364"/>
      <c r="H2364"/>
      <c r="I2364"/>
      <c r="J2364"/>
    </row>
    <row r="2365" spans="1:10" ht="12.75" x14ac:dyDescent="0.2">
      <c r="A2365"/>
      <c r="B2365"/>
      <c r="C2365"/>
      <c r="D2365"/>
      <c r="E2365"/>
      <c r="F2365"/>
      <c r="G2365"/>
      <c r="H2365"/>
      <c r="I2365"/>
      <c r="J2365"/>
    </row>
    <row r="2366" spans="1:10" ht="12.75" x14ac:dyDescent="0.2">
      <c r="A2366"/>
      <c r="B2366"/>
      <c r="C2366"/>
      <c r="D2366"/>
      <c r="E2366"/>
      <c r="F2366"/>
      <c r="G2366"/>
      <c r="H2366"/>
      <c r="I2366"/>
      <c r="J2366"/>
    </row>
    <row r="2367" spans="1:10" ht="12.75" x14ac:dyDescent="0.2">
      <c r="A2367"/>
      <c r="B2367"/>
      <c r="C2367"/>
      <c r="D2367"/>
      <c r="E2367"/>
      <c r="F2367"/>
      <c r="G2367"/>
      <c r="H2367"/>
      <c r="I2367"/>
      <c r="J2367"/>
    </row>
    <row r="2368" spans="1:10" ht="12.75" x14ac:dyDescent="0.2">
      <c r="A2368"/>
      <c r="B2368"/>
      <c r="C2368"/>
      <c r="D2368"/>
      <c r="E2368"/>
      <c r="F2368"/>
      <c r="G2368"/>
      <c r="H2368"/>
      <c r="I2368"/>
      <c r="J2368"/>
    </row>
    <row r="2369" spans="1:10" ht="12.75" x14ac:dyDescent="0.2">
      <c r="A2369"/>
      <c r="B2369"/>
      <c r="C2369"/>
      <c r="D2369"/>
      <c r="E2369"/>
      <c r="F2369"/>
      <c r="G2369"/>
      <c r="H2369"/>
      <c r="I2369"/>
      <c r="J2369"/>
    </row>
    <row r="2370" spans="1:10" ht="12.75" x14ac:dyDescent="0.2">
      <c r="A2370"/>
      <c r="B2370"/>
      <c r="C2370"/>
      <c r="D2370"/>
      <c r="E2370"/>
      <c r="F2370"/>
      <c r="G2370"/>
      <c r="H2370"/>
      <c r="I2370"/>
      <c r="J2370"/>
    </row>
    <row r="2371" spans="1:10" ht="12.75" x14ac:dyDescent="0.2">
      <c r="A2371"/>
      <c r="B2371"/>
      <c r="C2371"/>
      <c r="D2371"/>
      <c r="E2371"/>
      <c r="F2371"/>
      <c r="G2371"/>
      <c r="H2371"/>
      <c r="I2371"/>
      <c r="J2371"/>
    </row>
    <row r="2372" spans="1:10" ht="12.75" x14ac:dyDescent="0.2">
      <c r="A2372"/>
      <c r="B2372"/>
      <c r="C2372"/>
      <c r="D2372"/>
      <c r="E2372"/>
      <c r="F2372"/>
      <c r="G2372"/>
      <c r="H2372"/>
      <c r="I2372"/>
      <c r="J2372"/>
    </row>
    <row r="2373" spans="1:10" ht="12.75" x14ac:dyDescent="0.2">
      <c r="A2373"/>
      <c r="B2373"/>
      <c r="C2373"/>
      <c r="D2373"/>
      <c r="E2373"/>
      <c r="F2373"/>
      <c r="G2373"/>
      <c r="H2373"/>
      <c r="I2373"/>
      <c r="J2373"/>
    </row>
    <row r="2374" spans="1:10" ht="12.75" x14ac:dyDescent="0.2">
      <c r="A2374"/>
      <c r="B2374"/>
      <c r="C2374"/>
      <c r="D2374"/>
      <c r="E2374"/>
      <c r="F2374"/>
      <c r="G2374"/>
      <c r="H2374"/>
      <c r="I2374"/>
      <c r="J2374"/>
    </row>
    <row r="2375" spans="1:10" ht="12.75" x14ac:dyDescent="0.2">
      <c r="A2375"/>
      <c r="B2375"/>
      <c r="C2375"/>
      <c r="D2375"/>
      <c r="E2375"/>
      <c r="F2375"/>
      <c r="G2375"/>
      <c r="H2375"/>
      <c r="I2375"/>
      <c r="J2375"/>
    </row>
    <row r="2376" spans="1:10" ht="12.75" x14ac:dyDescent="0.2">
      <c r="A2376"/>
      <c r="B2376"/>
      <c r="C2376"/>
      <c r="D2376"/>
      <c r="E2376"/>
      <c r="F2376"/>
      <c r="G2376"/>
      <c r="H2376"/>
      <c r="I2376"/>
      <c r="J2376"/>
    </row>
    <row r="2377" spans="1:10" ht="12.75" x14ac:dyDescent="0.2">
      <c r="A2377"/>
      <c r="B2377"/>
      <c r="C2377"/>
      <c r="D2377"/>
      <c r="E2377"/>
      <c r="F2377"/>
      <c r="G2377"/>
      <c r="H2377"/>
      <c r="I2377"/>
      <c r="J2377"/>
    </row>
    <row r="2378" spans="1:10" ht="12.75" x14ac:dyDescent="0.2">
      <c r="A2378"/>
      <c r="B2378"/>
      <c r="C2378"/>
      <c r="D2378"/>
      <c r="E2378"/>
      <c r="F2378"/>
      <c r="G2378"/>
      <c r="H2378"/>
      <c r="I2378"/>
      <c r="J2378"/>
    </row>
    <row r="2379" spans="1:10" ht="12.75" x14ac:dyDescent="0.2">
      <c r="A2379"/>
      <c r="B2379"/>
      <c r="C2379"/>
      <c r="D2379"/>
      <c r="E2379"/>
      <c r="F2379"/>
      <c r="G2379"/>
      <c r="H2379"/>
      <c r="I2379"/>
      <c r="J2379"/>
    </row>
    <row r="2380" spans="1:10" ht="12.75" x14ac:dyDescent="0.2">
      <c r="A2380"/>
      <c r="B2380"/>
      <c r="C2380"/>
      <c r="D2380"/>
      <c r="E2380"/>
      <c r="F2380"/>
      <c r="G2380"/>
      <c r="H2380"/>
      <c r="I2380"/>
      <c r="J2380"/>
    </row>
    <row r="2381" spans="1:10" ht="12.75" x14ac:dyDescent="0.2">
      <c r="A2381"/>
      <c r="B2381"/>
      <c r="C2381"/>
      <c r="D2381"/>
      <c r="E2381"/>
      <c r="F2381"/>
      <c r="G2381"/>
      <c r="H2381"/>
      <c r="I2381"/>
      <c r="J2381"/>
    </row>
    <row r="2382" spans="1:10" ht="12.75" x14ac:dyDescent="0.2">
      <c r="A2382"/>
      <c r="B2382"/>
      <c r="C2382"/>
      <c r="D2382"/>
      <c r="E2382"/>
      <c r="F2382"/>
      <c r="G2382"/>
      <c r="H2382"/>
      <c r="I2382"/>
      <c r="J2382"/>
    </row>
    <row r="2383" spans="1:10" ht="12.75" x14ac:dyDescent="0.2">
      <c r="A2383"/>
      <c r="B2383"/>
      <c r="C2383"/>
      <c r="D2383"/>
      <c r="E2383"/>
      <c r="F2383"/>
      <c r="G2383"/>
      <c r="H2383"/>
      <c r="I2383"/>
      <c r="J2383"/>
    </row>
    <row r="2384" spans="1:10" ht="12.75" x14ac:dyDescent="0.2">
      <c r="A2384"/>
      <c r="B2384"/>
      <c r="C2384"/>
      <c r="D2384"/>
      <c r="E2384"/>
      <c r="F2384"/>
      <c r="G2384"/>
      <c r="H2384"/>
      <c r="I2384"/>
      <c r="J2384"/>
    </row>
    <row r="2385" spans="1:10" ht="12.75" x14ac:dyDescent="0.2">
      <c r="A2385"/>
      <c r="B2385"/>
      <c r="C2385"/>
      <c r="D2385"/>
      <c r="E2385"/>
      <c r="F2385"/>
      <c r="G2385"/>
      <c r="H2385"/>
      <c r="I2385"/>
      <c r="J2385"/>
    </row>
    <row r="2386" spans="1:10" ht="12.75" x14ac:dyDescent="0.2">
      <c r="A2386"/>
      <c r="B2386"/>
      <c r="C2386"/>
      <c r="D2386"/>
      <c r="E2386"/>
      <c r="F2386"/>
      <c r="G2386"/>
      <c r="H2386"/>
      <c r="I2386"/>
      <c r="J2386"/>
    </row>
    <row r="2387" spans="1:10" ht="12.75" x14ac:dyDescent="0.2">
      <c r="A2387"/>
      <c r="B2387"/>
      <c r="C2387"/>
      <c r="D2387"/>
      <c r="E2387"/>
      <c r="F2387"/>
      <c r="G2387"/>
      <c r="H2387"/>
      <c r="I2387"/>
      <c r="J2387"/>
    </row>
    <row r="2388" spans="1:10" ht="12.75" x14ac:dyDescent="0.2">
      <c r="A2388"/>
      <c r="B2388"/>
      <c r="C2388"/>
      <c r="D2388"/>
      <c r="E2388"/>
      <c r="F2388"/>
      <c r="G2388"/>
      <c r="H2388"/>
      <c r="I2388"/>
      <c r="J2388"/>
    </row>
    <row r="2389" spans="1:10" ht="12.75" x14ac:dyDescent="0.2">
      <c r="A2389"/>
      <c r="B2389"/>
      <c r="C2389"/>
      <c r="D2389"/>
      <c r="E2389"/>
      <c r="F2389"/>
      <c r="G2389"/>
      <c r="H2389"/>
      <c r="I2389"/>
      <c r="J2389"/>
    </row>
    <row r="2390" spans="1:10" ht="12.75" x14ac:dyDescent="0.2">
      <c r="A2390"/>
      <c r="B2390"/>
      <c r="C2390"/>
      <c r="D2390"/>
      <c r="E2390"/>
      <c r="F2390"/>
      <c r="G2390"/>
      <c r="H2390"/>
      <c r="I2390"/>
      <c r="J2390"/>
    </row>
    <row r="2391" spans="1:10" ht="12.75" x14ac:dyDescent="0.2">
      <c r="A2391"/>
      <c r="B2391"/>
      <c r="C2391"/>
      <c r="D2391"/>
      <c r="E2391"/>
      <c r="F2391"/>
      <c r="G2391"/>
      <c r="H2391"/>
      <c r="I2391"/>
      <c r="J2391"/>
    </row>
    <row r="2392" spans="1:10" ht="12.75" x14ac:dyDescent="0.2">
      <c r="A2392"/>
      <c r="B2392"/>
      <c r="C2392"/>
      <c r="D2392"/>
      <c r="E2392"/>
      <c r="F2392"/>
      <c r="G2392"/>
      <c r="H2392"/>
      <c r="I2392"/>
      <c r="J2392"/>
    </row>
    <row r="2393" spans="1:10" ht="12.75" x14ac:dyDescent="0.2">
      <c r="A2393"/>
      <c r="B2393"/>
      <c r="C2393"/>
      <c r="D2393"/>
      <c r="E2393"/>
      <c r="F2393"/>
      <c r="G2393"/>
      <c r="H2393"/>
      <c r="I2393"/>
      <c r="J2393"/>
    </row>
    <row r="2394" spans="1:10" ht="12.75" x14ac:dyDescent="0.2">
      <c r="A2394"/>
      <c r="B2394"/>
      <c r="C2394"/>
      <c r="D2394"/>
      <c r="E2394"/>
      <c r="F2394"/>
      <c r="G2394"/>
      <c r="H2394"/>
      <c r="I2394"/>
      <c r="J2394"/>
    </row>
    <row r="2395" spans="1:10" ht="12.75" x14ac:dyDescent="0.2">
      <c r="A2395"/>
      <c r="B2395"/>
      <c r="C2395"/>
      <c r="D2395"/>
      <c r="E2395"/>
      <c r="F2395"/>
      <c r="G2395"/>
      <c r="H2395"/>
      <c r="I2395"/>
      <c r="J2395"/>
    </row>
    <row r="2396" spans="1:10" ht="12.75" x14ac:dyDescent="0.2">
      <c r="A2396"/>
      <c r="B2396"/>
      <c r="C2396"/>
      <c r="D2396"/>
      <c r="E2396"/>
      <c r="F2396"/>
      <c r="G2396"/>
      <c r="H2396"/>
      <c r="I2396"/>
      <c r="J2396"/>
    </row>
    <row r="2397" spans="1:10" ht="12.75" x14ac:dyDescent="0.2">
      <c r="A2397"/>
      <c r="B2397"/>
      <c r="C2397"/>
      <c r="D2397"/>
      <c r="E2397"/>
      <c r="F2397"/>
      <c r="G2397"/>
      <c r="H2397"/>
      <c r="I2397"/>
      <c r="J2397"/>
    </row>
    <row r="2398" spans="1:10" ht="12.75" x14ac:dyDescent="0.2">
      <c r="A2398"/>
      <c r="B2398"/>
      <c r="C2398"/>
      <c r="D2398"/>
      <c r="E2398"/>
      <c r="F2398"/>
      <c r="G2398"/>
      <c r="H2398"/>
      <c r="I2398"/>
      <c r="J2398"/>
    </row>
    <row r="2399" spans="1:10" ht="12.75" x14ac:dyDescent="0.2">
      <c r="A2399"/>
      <c r="B2399"/>
      <c r="C2399"/>
      <c r="D2399"/>
      <c r="E2399"/>
      <c r="F2399"/>
      <c r="G2399"/>
      <c r="H2399"/>
      <c r="I2399"/>
      <c r="J2399"/>
    </row>
    <row r="2400" spans="1:10" ht="12.75" x14ac:dyDescent="0.2">
      <c r="A2400"/>
      <c r="B2400"/>
      <c r="C2400"/>
      <c r="D2400"/>
      <c r="E2400"/>
      <c r="F2400"/>
      <c r="G2400"/>
      <c r="H2400"/>
      <c r="I2400"/>
      <c r="J2400"/>
    </row>
    <row r="2401" spans="1:10" ht="12.75" x14ac:dyDescent="0.2">
      <c r="A2401"/>
      <c r="B2401"/>
      <c r="C2401"/>
      <c r="D2401"/>
      <c r="E2401"/>
      <c r="F2401"/>
      <c r="G2401"/>
      <c r="H2401"/>
      <c r="I2401"/>
      <c r="J2401"/>
    </row>
    <row r="2402" spans="1:10" ht="12.75" x14ac:dyDescent="0.2">
      <c r="A2402"/>
      <c r="B2402"/>
      <c r="C2402"/>
      <c r="D2402"/>
      <c r="E2402"/>
      <c r="F2402"/>
      <c r="G2402"/>
      <c r="H2402"/>
      <c r="I2402"/>
      <c r="J2402"/>
    </row>
    <row r="2403" spans="1:10" ht="12.75" x14ac:dyDescent="0.2">
      <c r="A2403"/>
      <c r="B2403"/>
      <c r="C2403"/>
      <c r="D2403"/>
      <c r="E2403"/>
      <c r="F2403"/>
      <c r="G2403"/>
      <c r="H2403"/>
      <c r="I2403"/>
      <c r="J2403"/>
    </row>
    <row r="2404" spans="1:10" ht="12.75" x14ac:dyDescent="0.2">
      <c r="A2404"/>
      <c r="B2404"/>
      <c r="C2404"/>
      <c r="D2404"/>
      <c r="E2404"/>
      <c r="F2404"/>
      <c r="G2404"/>
      <c r="H2404"/>
      <c r="I2404"/>
      <c r="J2404"/>
    </row>
    <row r="2405" spans="1:10" ht="12.75" x14ac:dyDescent="0.2">
      <c r="A2405"/>
      <c r="B2405"/>
      <c r="C2405"/>
      <c r="D2405"/>
      <c r="E2405"/>
      <c r="F2405"/>
      <c r="G2405"/>
      <c r="H2405"/>
      <c r="I2405"/>
      <c r="J2405"/>
    </row>
    <row r="2406" spans="1:10" ht="12.75" x14ac:dyDescent="0.2">
      <c r="A2406"/>
      <c r="B2406"/>
      <c r="C2406"/>
      <c r="D2406"/>
      <c r="E2406"/>
      <c r="F2406"/>
      <c r="G2406"/>
      <c r="H2406"/>
      <c r="I2406"/>
      <c r="J2406"/>
    </row>
    <row r="2407" spans="1:10" ht="12.75" x14ac:dyDescent="0.2">
      <c r="A2407"/>
      <c r="B2407"/>
      <c r="C2407"/>
      <c r="D2407"/>
      <c r="E2407"/>
      <c r="F2407"/>
      <c r="G2407"/>
      <c r="H2407"/>
      <c r="I2407"/>
      <c r="J2407"/>
    </row>
    <row r="2408" spans="1:10" ht="12.75" x14ac:dyDescent="0.2">
      <c r="A2408"/>
      <c r="B2408"/>
      <c r="C2408"/>
      <c r="D2408"/>
      <c r="E2408"/>
      <c r="F2408"/>
      <c r="G2408"/>
      <c r="H2408"/>
      <c r="I2408"/>
      <c r="J2408"/>
    </row>
    <row r="2409" spans="1:10" ht="12.75" x14ac:dyDescent="0.2">
      <c r="A2409"/>
      <c r="B2409"/>
      <c r="C2409"/>
      <c r="D2409"/>
      <c r="E2409"/>
      <c r="F2409"/>
      <c r="G2409"/>
      <c r="H2409"/>
      <c r="I2409"/>
      <c r="J2409"/>
    </row>
    <row r="2410" spans="1:10" ht="12.75" x14ac:dyDescent="0.2">
      <c r="A2410"/>
      <c r="B2410"/>
      <c r="C2410"/>
      <c r="D2410"/>
      <c r="E2410"/>
      <c r="F2410"/>
      <c r="G2410"/>
      <c r="H2410"/>
      <c r="I2410"/>
      <c r="J2410"/>
    </row>
    <row r="2411" spans="1:10" ht="12.75" x14ac:dyDescent="0.2">
      <c r="A2411"/>
      <c r="B2411"/>
      <c r="C2411"/>
      <c r="D2411"/>
      <c r="E2411"/>
      <c r="F2411"/>
      <c r="G2411"/>
      <c r="H2411"/>
      <c r="I2411"/>
      <c r="J2411"/>
    </row>
    <row r="2412" spans="1:10" ht="12.75" x14ac:dyDescent="0.2">
      <c r="A2412"/>
      <c r="B2412"/>
      <c r="C2412"/>
      <c r="D2412"/>
      <c r="E2412"/>
      <c r="F2412"/>
      <c r="G2412"/>
      <c r="H2412"/>
      <c r="I2412"/>
      <c r="J2412"/>
    </row>
    <row r="2413" spans="1:10" ht="12.75" x14ac:dyDescent="0.2">
      <c r="A2413"/>
      <c r="B2413"/>
      <c r="C2413"/>
      <c r="D2413"/>
      <c r="E2413"/>
      <c r="F2413"/>
      <c r="G2413"/>
      <c r="H2413"/>
      <c r="I2413"/>
      <c r="J2413"/>
    </row>
    <row r="2414" spans="1:10" ht="12.75" x14ac:dyDescent="0.2">
      <c r="A2414"/>
      <c r="B2414"/>
      <c r="C2414"/>
      <c r="D2414"/>
      <c r="E2414"/>
      <c r="F2414"/>
      <c r="G2414"/>
      <c r="H2414"/>
      <c r="I2414"/>
      <c r="J2414"/>
    </row>
    <row r="2415" spans="1:10" ht="12.75" x14ac:dyDescent="0.2">
      <c r="A2415"/>
      <c r="B2415"/>
      <c r="C2415"/>
      <c r="D2415"/>
      <c r="E2415"/>
      <c r="F2415"/>
      <c r="G2415"/>
      <c r="H2415"/>
      <c r="I2415"/>
      <c r="J2415"/>
    </row>
    <row r="2416" spans="1:10" ht="12.75" x14ac:dyDescent="0.2">
      <c r="A2416"/>
      <c r="B2416"/>
      <c r="C2416"/>
      <c r="D2416"/>
      <c r="E2416"/>
      <c r="F2416"/>
      <c r="G2416"/>
      <c r="H2416"/>
      <c r="I2416"/>
      <c r="J2416"/>
    </row>
    <row r="2417" spans="1:10" ht="12.75" x14ac:dyDescent="0.2">
      <c r="A2417"/>
      <c r="B2417"/>
      <c r="C2417"/>
      <c r="D2417"/>
      <c r="E2417"/>
      <c r="F2417"/>
      <c r="G2417"/>
      <c r="H2417"/>
      <c r="I2417"/>
      <c r="J2417"/>
    </row>
    <row r="2418" spans="1:10" ht="12.75" x14ac:dyDescent="0.2">
      <c r="A2418"/>
      <c r="B2418"/>
      <c r="C2418"/>
      <c r="D2418"/>
      <c r="E2418"/>
      <c r="F2418"/>
      <c r="G2418"/>
      <c r="H2418"/>
      <c r="I2418"/>
      <c r="J2418"/>
    </row>
    <row r="2419" spans="1:10" ht="12.75" x14ac:dyDescent="0.2">
      <c r="A2419"/>
      <c r="B2419"/>
      <c r="C2419"/>
      <c r="D2419"/>
      <c r="E2419"/>
      <c r="F2419"/>
      <c r="G2419"/>
      <c r="H2419"/>
      <c r="I2419"/>
      <c r="J2419"/>
    </row>
    <row r="2420" spans="1:10" ht="12.75" x14ac:dyDescent="0.2">
      <c r="A2420"/>
      <c r="B2420"/>
      <c r="C2420"/>
      <c r="D2420"/>
      <c r="E2420"/>
      <c r="F2420"/>
      <c r="G2420"/>
      <c r="H2420"/>
      <c r="I2420"/>
      <c r="J2420"/>
    </row>
    <row r="2421" spans="1:10" ht="12.75" x14ac:dyDescent="0.2">
      <c r="A2421"/>
      <c r="B2421"/>
      <c r="C2421"/>
      <c r="D2421"/>
      <c r="E2421"/>
      <c r="F2421"/>
      <c r="G2421"/>
      <c r="H2421"/>
      <c r="I2421"/>
      <c r="J2421"/>
    </row>
    <row r="2422" spans="1:10" ht="12.75" x14ac:dyDescent="0.2">
      <c r="A2422"/>
      <c r="B2422"/>
      <c r="C2422"/>
      <c r="D2422"/>
      <c r="E2422"/>
      <c r="F2422"/>
      <c r="G2422"/>
      <c r="H2422"/>
      <c r="I2422"/>
      <c r="J2422"/>
    </row>
    <row r="2423" spans="1:10" ht="12.75" x14ac:dyDescent="0.2">
      <c r="A2423"/>
      <c r="B2423"/>
      <c r="C2423"/>
      <c r="D2423"/>
      <c r="E2423"/>
      <c r="F2423"/>
      <c r="G2423"/>
      <c r="H2423"/>
      <c r="I2423"/>
      <c r="J2423"/>
    </row>
    <row r="2424" spans="1:10" ht="12.75" x14ac:dyDescent="0.2">
      <c r="A2424"/>
      <c r="B2424"/>
      <c r="C2424"/>
      <c r="D2424"/>
      <c r="E2424"/>
      <c r="F2424"/>
      <c r="G2424"/>
      <c r="H2424"/>
      <c r="I2424"/>
      <c r="J2424"/>
    </row>
    <row r="2425" spans="1:10" ht="12.75" x14ac:dyDescent="0.2">
      <c r="A2425"/>
      <c r="B2425"/>
      <c r="C2425"/>
      <c r="D2425"/>
      <c r="E2425"/>
      <c r="F2425"/>
      <c r="G2425"/>
      <c r="H2425"/>
      <c r="I2425"/>
      <c r="J2425"/>
    </row>
    <row r="2426" spans="1:10" ht="12.75" x14ac:dyDescent="0.2">
      <c r="A2426"/>
      <c r="B2426"/>
      <c r="C2426"/>
      <c r="D2426"/>
      <c r="E2426"/>
      <c r="F2426"/>
      <c r="G2426"/>
      <c r="H2426"/>
      <c r="I2426"/>
      <c r="J2426"/>
    </row>
    <row r="2427" spans="1:10" ht="12.75" x14ac:dyDescent="0.2">
      <c r="A2427"/>
      <c r="B2427"/>
      <c r="C2427"/>
      <c r="D2427"/>
      <c r="E2427"/>
      <c r="F2427"/>
      <c r="G2427"/>
      <c r="H2427"/>
      <c r="I2427"/>
      <c r="J2427"/>
    </row>
    <row r="2428" spans="1:10" ht="12.75" x14ac:dyDescent="0.2">
      <c r="A2428"/>
      <c r="B2428"/>
      <c r="C2428"/>
      <c r="D2428"/>
      <c r="E2428"/>
      <c r="F2428"/>
      <c r="G2428"/>
      <c r="H2428"/>
      <c r="I2428"/>
      <c r="J2428"/>
    </row>
    <row r="2429" spans="1:10" ht="12.75" x14ac:dyDescent="0.2">
      <c r="A2429"/>
      <c r="B2429"/>
      <c r="C2429"/>
      <c r="D2429"/>
      <c r="E2429"/>
      <c r="F2429"/>
      <c r="G2429"/>
      <c r="H2429"/>
      <c r="I2429"/>
      <c r="J2429"/>
    </row>
    <row r="2430" spans="1:10" ht="12.75" x14ac:dyDescent="0.2">
      <c r="A2430"/>
      <c r="B2430"/>
      <c r="C2430"/>
      <c r="D2430"/>
      <c r="E2430"/>
      <c r="F2430"/>
      <c r="G2430"/>
      <c r="H2430"/>
      <c r="I2430"/>
      <c r="J2430"/>
    </row>
    <row r="2431" spans="1:10" ht="12.75" x14ac:dyDescent="0.2">
      <c r="A2431"/>
      <c r="B2431"/>
      <c r="C2431"/>
      <c r="D2431"/>
      <c r="E2431"/>
      <c r="F2431"/>
      <c r="G2431"/>
      <c r="H2431"/>
      <c r="I2431"/>
      <c r="J2431"/>
    </row>
    <row r="2432" spans="1:10" ht="12.75" x14ac:dyDescent="0.2">
      <c r="A2432"/>
      <c r="B2432"/>
      <c r="C2432"/>
      <c r="D2432"/>
      <c r="E2432"/>
      <c r="F2432"/>
      <c r="G2432"/>
      <c r="H2432"/>
      <c r="I2432"/>
      <c r="J2432"/>
    </row>
    <row r="2433" spans="1:10" ht="12.75" x14ac:dyDescent="0.2">
      <c r="A2433"/>
      <c r="B2433"/>
      <c r="C2433"/>
      <c r="D2433"/>
      <c r="E2433"/>
      <c r="F2433"/>
      <c r="G2433"/>
      <c r="H2433"/>
      <c r="I2433"/>
      <c r="J2433"/>
    </row>
    <row r="2434" spans="1:10" ht="12.75" x14ac:dyDescent="0.2">
      <c r="A2434"/>
      <c r="B2434"/>
      <c r="C2434"/>
      <c r="D2434"/>
      <c r="E2434"/>
      <c r="F2434"/>
      <c r="G2434"/>
      <c r="H2434"/>
      <c r="I2434"/>
      <c r="J2434"/>
    </row>
    <row r="2435" spans="1:10" ht="12.75" x14ac:dyDescent="0.2">
      <c r="A2435"/>
      <c r="B2435"/>
      <c r="C2435"/>
      <c r="D2435"/>
      <c r="E2435"/>
      <c r="F2435"/>
      <c r="G2435"/>
      <c r="H2435"/>
      <c r="I2435"/>
      <c r="J2435"/>
    </row>
    <row r="2436" spans="1:10" ht="12.75" x14ac:dyDescent="0.2">
      <c r="A2436"/>
      <c r="B2436"/>
      <c r="C2436"/>
      <c r="D2436"/>
      <c r="E2436"/>
      <c r="F2436"/>
      <c r="G2436"/>
      <c r="H2436"/>
      <c r="I2436"/>
      <c r="J2436"/>
    </row>
    <row r="2437" spans="1:10" ht="12.75" x14ac:dyDescent="0.2">
      <c r="A2437"/>
      <c r="B2437"/>
      <c r="C2437"/>
      <c r="D2437"/>
      <c r="E2437"/>
      <c r="F2437"/>
      <c r="G2437"/>
      <c r="H2437"/>
      <c r="I2437"/>
      <c r="J2437"/>
    </row>
    <row r="2438" spans="1:10" ht="12.75" x14ac:dyDescent="0.2">
      <c r="A2438"/>
      <c r="B2438"/>
      <c r="C2438"/>
      <c r="D2438"/>
      <c r="E2438"/>
      <c r="F2438"/>
      <c r="G2438"/>
      <c r="H2438"/>
      <c r="I2438"/>
      <c r="J2438"/>
    </row>
    <row r="2439" spans="1:10" ht="12.75" x14ac:dyDescent="0.2">
      <c r="A2439"/>
      <c r="B2439"/>
      <c r="C2439"/>
      <c r="D2439"/>
      <c r="E2439"/>
      <c r="F2439"/>
      <c r="G2439"/>
      <c r="H2439"/>
      <c r="I2439"/>
      <c r="J2439"/>
    </row>
    <row r="2440" spans="1:10" ht="12.75" x14ac:dyDescent="0.2">
      <c r="A2440"/>
      <c r="B2440"/>
      <c r="C2440"/>
      <c r="D2440"/>
      <c r="E2440"/>
      <c r="F2440"/>
      <c r="G2440"/>
      <c r="H2440"/>
      <c r="I2440"/>
      <c r="J2440"/>
    </row>
    <row r="2441" spans="1:10" ht="12.75" x14ac:dyDescent="0.2">
      <c r="A2441"/>
      <c r="B2441"/>
      <c r="C2441"/>
      <c r="D2441"/>
      <c r="E2441"/>
      <c r="F2441"/>
      <c r="G2441"/>
      <c r="H2441"/>
      <c r="I2441"/>
      <c r="J2441"/>
    </row>
    <row r="2442" spans="1:10" ht="12.75" x14ac:dyDescent="0.2">
      <c r="A2442"/>
      <c r="B2442"/>
      <c r="C2442"/>
      <c r="D2442"/>
      <c r="E2442"/>
      <c r="F2442"/>
      <c r="G2442"/>
      <c r="H2442"/>
      <c r="I2442"/>
      <c r="J2442"/>
    </row>
    <row r="2443" spans="1:10" ht="12.75" x14ac:dyDescent="0.2">
      <c r="A2443"/>
      <c r="B2443"/>
      <c r="C2443"/>
      <c r="D2443"/>
      <c r="E2443"/>
      <c r="F2443"/>
      <c r="G2443"/>
      <c r="H2443"/>
      <c r="I2443"/>
      <c r="J2443"/>
    </row>
    <row r="2444" spans="1:10" ht="12.75" x14ac:dyDescent="0.2">
      <c r="A2444"/>
      <c r="B2444"/>
      <c r="C2444"/>
      <c r="D2444"/>
      <c r="E2444"/>
      <c r="F2444"/>
      <c r="G2444"/>
      <c r="H2444"/>
      <c r="I2444"/>
      <c r="J2444"/>
    </row>
    <row r="2445" spans="1:10" ht="12.75" x14ac:dyDescent="0.2">
      <c r="A2445"/>
      <c r="B2445"/>
      <c r="C2445"/>
      <c r="D2445"/>
      <c r="E2445"/>
      <c r="F2445"/>
      <c r="G2445"/>
      <c r="H2445"/>
      <c r="I2445"/>
      <c r="J2445"/>
    </row>
    <row r="2446" spans="1:10" ht="12.75" x14ac:dyDescent="0.2">
      <c r="A2446"/>
      <c r="B2446"/>
      <c r="C2446"/>
      <c r="D2446"/>
      <c r="E2446"/>
      <c r="F2446"/>
      <c r="G2446"/>
      <c r="H2446"/>
      <c r="I2446"/>
      <c r="J2446"/>
    </row>
    <row r="2447" spans="1:10" ht="12.75" x14ac:dyDescent="0.2">
      <c r="A2447"/>
      <c r="B2447"/>
      <c r="C2447"/>
      <c r="D2447"/>
      <c r="E2447"/>
      <c r="F2447"/>
      <c r="G2447"/>
      <c r="H2447"/>
      <c r="I2447"/>
      <c r="J2447"/>
    </row>
    <row r="2448" spans="1:10" ht="12.75" x14ac:dyDescent="0.2">
      <c r="A2448"/>
      <c r="B2448"/>
      <c r="C2448"/>
      <c r="D2448"/>
      <c r="E2448"/>
      <c r="F2448"/>
      <c r="G2448"/>
      <c r="H2448"/>
      <c r="I2448"/>
      <c r="J2448"/>
    </row>
    <row r="2449" spans="1:10" ht="12.75" x14ac:dyDescent="0.2">
      <c r="A2449"/>
      <c r="B2449"/>
      <c r="C2449"/>
      <c r="D2449"/>
      <c r="E2449"/>
      <c r="F2449"/>
      <c r="G2449"/>
      <c r="H2449"/>
      <c r="I2449"/>
      <c r="J2449"/>
    </row>
    <row r="2450" spans="1:10" ht="12.75" x14ac:dyDescent="0.2">
      <c r="A2450"/>
      <c r="B2450"/>
      <c r="C2450"/>
      <c r="D2450"/>
      <c r="E2450"/>
      <c r="F2450"/>
      <c r="G2450"/>
      <c r="H2450"/>
      <c r="I2450"/>
      <c r="J2450"/>
    </row>
    <row r="2451" spans="1:10" ht="12.75" x14ac:dyDescent="0.2">
      <c r="A2451"/>
      <c r="B2451"/>
      <c r="C2451"/>
      <c r="D2451"/>
      <c r="E2451"/>
      <c r="F2451"/>
      <c r="G2451"/>
      <c r="H2451"/>
      <c r="I2451"/>
      <c r="J2451"/>
    </row>
    <row r="2452" spans="1:10" ht="12.75" x14ac:dyDescent="0.2">
      <c r="A2452"/>
      <c r="B2452"/>
      <c r="C2452"/>
      <c r="D2452"/>
      <c r="E2452"/>
      <c r="F2452"/>
      <c r="G2452"/>
      <c r="H2452"/>
      <c r="I2452"/>
      <c r="J2452"/>
    </row>
    <row r="2453" spans="1:10" ht="12.75" x14ac:dyDescent="0.2">
      <c r="A2453"/>
      <c r="B2453"/>
      <c r="C2453"/>
      <c r="D2453"/>
      <c r="E2453"/>
      <c r="F2453"/>
      <c r="G2453"/>
      <c r="H2453"/>
      <c r="I2453"/>
      <c r="J2453"/>
    </row>
    <row r="2454" spans="1:10" ht="12.75" x14ac:dyDescent="0.2">
      <c r="A2454"/>
      <c r="B2454"/>
      <c r="C2454"/>
      <c r="D2454"/>
      <c r="E2454"/>
      <c r="F2454"/>
      <c r="G2454"/>
      <c r="H2454"/>
      <c r="I2454"/>
      <c r="J2454"/>
    </row>
    <row r="2455" spans="1:10" ht="12.75" x14ac:dyDescent="0.2">
      <c r="A2455"/>
      <c r="B2455"/>
      <c r="C2455"/>
      <c r="D2455"/>
      <c r="E2455"/>
      <c r="F2455"/>
      <c r="G2455"/>
      <c r="H2455"/>
      <c r="I2455"/>
      <c r="J2455"/>
    </row>
    <row r="2456" spans="1:10" ht="12.75" x14ac:dyDescent="0.2">
      <c r="A2456"/>
      <c r="B2456"/>
      <c r="C2456"/>
      <c r="D2456"/>
      <c r="E2456"/>
      <c r="F2456"/>
      <c r="G2456"/>
      <c r="H2456"/>
      <c r="I2456"/>
      <c r="J2456"/>
    </row>
    <row r="2457" spans="1:10" ht="12.75" x14ac:dyDescent="0.2">
      <c r="A2457"/>
      <c r="B2457"/>
      <c r="C2457"/>
      <c r="D2457"/>
      <c r="E2457"/>
      <c r="F2457"/>
      <c r="G2457"/>
      <c r="H2457"/>
      <c r="I2457"/>
      <c r="J2457"/>
    </row>
    <row r="2458" spans="1:10" ht="12.75" x14ac:dyDescent="0.2">
      <c r="A2458"/>
      <c r="B2458"/>
      <c r="C2458"/>
      <c r="D2458"/>
      <c r="E2458"/>
      <c r="F2458"/>
      <c r="G2458"/>
      <c r="H2458"/>
      <c r="I2458"/>
      <c r="J2458"/>
    </row>
    <row r="2459" spans="1:10" ht="12.75" x14ac:dyDescent="0.2">
      <c r="A2459"/>
      <c r="B2459"/>
      <c r="C2459"/>
      <c r="D2459"/>
      <c r="E2459"/>
      <c r="F2459"/>
      <c r="G2459"/>
      <c r="H2459"/>
      <c r="I2459"/>
      <c r="J2459"/>
    </row>
    <row r="2460" spans="1:10" ht="12.75" x14ac:dyDescent="0.2">
      <c r="A2460"/>
      <c r="B2460"/>
      <c r="C2460"/>
      <c r="D2460"/>
      <c r="E2460"/>
      <c r="F2460"/>
      <c r="G2460"/>
      <c r="H2460"/>
      <c r="I2460"/>
      <c r="J2460"/>
    </row>
    <row r="2461" spans="1:10" ht="12.75" x14ac:dyDescent="0.2">
      <c r="A2461"/>
      <c r="B2461"/>
      <c r="C2461"/>
      <c r="D2461"/>
      <c r="E2461"/>
      <c r="F2461"/>
      <c r="G2461"/>
      <c r="H2461"/>
      <c r="I2461"/>
      <c r="J2461"/>
    </row>
    <row r="2462" spans="1:10" ht="12.75" x14ac:dyDescent="0.2">
      <c r="A2462"/>
      <c r="B2462"/>
      <c r="C2462"/>
      <c r="D2462"/>
      <c r="E2462"/>
      <c r="F2462"/>
      <c r="G2462"/>
      <c r="H2462"/>
      <c r="I2462"/>
      <c r="J2462"/>
    </row>
    <row r="2463" spans="1:10" ht="12.75" x14ac:dyDescent="0.2">
      <c r="A2463"/>
      <c r="B2463"/>
      <c r="C2463"/>
      <c r="D2463"/>
      <c r="E2463"/>
      <c r="F2463"/>
      <c r="G2463"/>
      <c r="H2463"/>
      <c r="I2463"/>
      <c r="J2463"/>
    </row>
    <row r="2464" spans="1:10" ht="12.75" x14ac:dyDescent="0.2">
      <c r="A2464"/>
      <c r="B2464"/>
      <c r="C2464"/>
      <c r="D2464"/>
      <c r="E2464"/>
      <c r="F2464"/>
      <c r="G2464"/>
      <c r="H2464"/>
      <c r="I2464"/>
      <c r="J2464"/>
    </row>
    <row r="2465" spans="1:10" ht="12.75" x14ac:dyDescent="0.2">
      <c r="A2465"/>
      <c r="B2465"/>
      <c r="C2465"/>
      <c r="D2465"/>
      <c r="E2465"/>
      <c r="F2465"/>
      <c r="G2465"/>
      <c r="H2465"/>
      <c r="I2465"/>
      <c r="J2465"/>
    </row>
    <row r="2466" spans="1:10" ht="12.75" x14ac:dyDescent="0.2">
      <c r="A2466"/>
      <c r="B2466"/>
      <c r="C2466"/>
      <c r="D2466"/>
      <c r="E2466"/>
      <c r="F2466"/>
      <c r="G2466"/>
      <c r="H2466"/>
      <c r="I2466"/>
      <c r="J2466"/>
    </row>
    <row r="2467" spans="1:10" ht="12.75" x14ac:dyDescent="0.2">
      <c r="A2467"/>
      <c r="B2467"/>
      <c r="C2467"/>
      <c r="D2467"/>
      <c r="E2467"/>
      <c r="F2467"/>
      <c r="G2467"/>
      <c r="H2467"/>
      <c r="I2467"/>
      <c r="J2467"/>
    </row>
    <row r="2468" spans="1:10" ht="12.75" x14ac:dyDescent="0.2">
      <c r="A2468"/>
      <c r="B2468"/>
      <c r="C2468"/>
      <c r="D2468"/>
      <c r="E2468"/>
      <c r="F2468"/>
      <c r="G2468"/>
      <c r="H2468"/>
      <c r="I2468"/>
      <c r="J2468"/>
    </row>
    <row r="2469" spans="1:10" ht="12.75" x14ac:dyDescent="0.2">
      <c r="A2469"/>
      <c r="B2469"/>
      <c r="C2469"/>
      <c r="D2469"/>
      <c r="E2469"/>
      <c r="F2469"/>
      <c r="G2469"/>
      <c r="H2469"/>
      <c r="I2469"/>
      <c r="J2469"/>
    </row>
    <row r="2470" spans="1:10" ht="12.75" x14ac:dyDescent="0.2">
      <c r="A2470"/>
      <c r="B2470"/>
      <c r="C2470"/>
      <c r="D2470"/>
      <c r="E2470"/>
      <c r="F2470"/>
      <c r="G2470"/>
      <c r="H2470"/>
      <c r="I2470"/>
      <c r="J2470"/>
    </row>
    <row r="2471" spans="1:10" ht="12.75" x14ac:dyDescent="0.2">
      <c r="A2471"/>
      <c r="B2471"/>
      <c r="C2471"/>
      <c r="D2471"/>
      <c r="E2471"/>
      <c r="F2471"/>
      <c r="G2471"/>
      <c r="H2471"/>
      <c r="I2471"/>
      <c r="J2471"/>
    </row>
    <row r="2472" spans="1:10" ht="12.75" x14ac:dyDescent="0.2">
      <c r="A2472"/>
      <c r="B2472"/>
      <c r="C2472"/>
      <c r="D2472"/>
      <c r="E2472"/>
      <c r="F2472"/>
      <c r="G2472"/>
      <c r="H2472"/>
      <c r="I2472"/>
      <c r="J2472"/>
    </row>
    <row r="2473" spans="1:10" ht="12.75" x14ac:dyDescent="0.2">
      <c r="A2473"/>
      <c r="B2473"/>
      <c r="C2473"/>
      <c r="D2473"/>
      <c r="E2473"/>
      <c r="F2473"/>
      <c r="G2473"/>
      <c r="H2473"/>
      <c r="I2473"/>
      <c r="J2473"/>
    </row>
    <row r="2474" spans="1:10" ht="12.75" x14ac:dyDescent="0.2">
      <c r="A2474"/>
      <c r="B2474"/>
      <c r="C2474"/>
      <c r="D2474"/>
      <c r="E2474"/>
      <c r="F2474"/>
      <c r="G2474"/>
      <c r="H2474"/>
      <c r="I2474"/>
      <c r="J2474"/>
    </row>
    <row r="2475" spans="1:10" ht="12.75" x14ac:dyDescent="0.2">
      <c r="A2475"/>
      <c r="B2475"/>
      <c r="C2475"/>
      <c r="D2475"/>
      <c r="E2475"/>
      <c r="F2475"/>
      <c r="G2475"/>
      <c r="H2475"/>
      <c r="I2475"/>
      <c r="J2475"/>
    </row>
    <row r="2476" spans="1:10" ht="12.75" x14ac:dyDescent="0.2">
      <c r="A2476"/>
      <c r="B2476"/>
      <c r="C2476"/>
      <c r="D2476"/>
      <c r="E2476"/>
      <c r="F2476"/>
      <c r="G2476"/>
      <c r="H2476"/>
      <c r="I2476"/>
      <c r="J2476"/>
    </row>
    <row r="2477" spans="1:10" ht="12.75" x14ac:dyDescent="0.2">
      <c r="A2477"/>
      <c r="B2477"/>
      <c r="C2477"/>
      <c r="D2477"/>
      <c r="E2477"/>
      <c r="F2477"/>
      <c r="G2477"/>
      <c r="H2477"/>
      <c r="I2477"/>
      <c r="J2477"/>
    </row>
    <row r="2478" spans="1:10" ht="12.75" x14ac:dyDescent="0.2">
      <c r="A2478"/>
      <c r="B2478"/>
      <c r="C2478"/>
      <c r="D2478"/>
      <c r="E2478"/>
      <c r="F2478"/>
      <c r="G2478"/>
      <c r="H2478"/>
      <c r="I2478"/>
      <c r="J2478"/>
    </row>
    <row r="2479" spans="1:10" ht="12.75" x14ac:dyDescent="0.2">
      <c r="A2479"/>
      <c r="B2479"/>
      <c r="C2479"/>
      <c r="D2479"/>
      <c r="E2479"/>
      <c r="F2479"/>
      <c r="G2479"/>
      <c r="H2479"/>
      <c r="I2479"/>
      <c r="J2479"/>
    </row>
    <row r="2480" spans="1:10" ht="12.75" x14ac:dyDescent="0.2">
      <c r="A2480"/>
      <c r="B2480"/>
      <c r="C2480"/>
      <c r="D2480"/>
      <c r="E2480"/>
      <c r="F2480"/>
      <c r="G2480"/>
      <c r="H2480"/>
      <c r="I2480"/>
      <c r="J2480"/>
    </row>
    <row r="2481" spans="1:10" ht="12.75" x14ac:dyDescent="0.2">
      <c r="A2481"/>
      <c r="B2481"/>
      <c r="C2481"/>
      <c r="D2481"/>
      <c r="E2481"/>
      <c r="F2481"/>
      <c r="G2481"/>
      <c r="H2481"/>
      <c r="I2481"/>
      <c r="J2481"/>
    </row>
    <row r="2482" spans="1:10" ht="12.75" x14ac:dyDescent="0.2">
      <c r="A2482"/>
      <c r="B2482"/>
      <c r="C2482"/>
      <c r="D2482"/>
      <c r="E2482"/>
      <c r="F2482"/>
      <c r="G2482"/>
      <c r="H2482"/>
      <c r="I2482"/>
      <c r="J2482"/>
    </row>
    <row r="2483" spans="1:10" ht="12.75" x14ac:dyDescent="0.2">
      <c r="A2483"/>
      <c r="B2483"/>
      <c r="C2483"/>
      <c r="D2483"/>
      <c r="E2483"/>
      <c r="F2483"/>
      <c r="G2483"/>
      <c r="H2483"/>
      <c r="I2483"/>
      <c r="J2483"/>
    </row>
    <row r="2484" spans="1:10" ht="12.75" x14ac:dyDescent="0.2">
      <c r="A2484"/>
      <c r="B2484"/>
      <c r="C2484"/>
      <c r="D2484"/>
      <c r="E2484"/>
      <c r="F2484"/>
      <c r="G2484"/>
      <c r="H2484"/>
      <c r="I2484"/>
      <c r="J2484"/>
    </row>
    <row r="2485" spans="1:10" ht="12.75" x14ac:dyDescent="0.2">
      <c r="A2485"/>
      <c r="B2485"/>
      <c r="C2485"/>
      <c r="D2485"/>
      <c r="E2485"/>
      <c r="F2485"/>
      <c r="G2485"/>
      <c r="H2485"/>
      <c r="I2485"/>
      <c r="J2485"/>
    </row>
    <row r="2486" spans="1:10" ht="12.75" x14ac:dyDescent="0.2">
      <c r="A2486"/>
      <c r="B2486"/>
      <c r="C2486"/>
      <c r="D2486"/>
      <c r="E2486"/>
      <c r="F2486"/>
      <c r="G2486"/>
      <c r="H2486"/>
      <c r="I2486"/>
      <c r="J2486"/>
    </row>
    <row r="2487" spans="1:10" ht="12.75" x14ac:dyDescent="0.2">
      <c r="A2487"/>
      <c r="B2487"/>
      <c r="C2487"/>
      <c r="D2487"/>
      <c r="E2487"/>
      <c r="F2487"/>
      <c r="G2487"/>
      <c r="H2487"/>
      <c r="I2487"/>
      <c r="J2487"/>
    </row>
    <row r="2488" spans="1:10" ht="12.75" x14ac:dyDescent="0.2">
      <c r="A2488"/>
      <c r="B2488"/>
      <c r="C2488"/>
      <c r="D2488"/>
      <c r="E2488"/>
      <c r="F2488"/>
      <c r="G2488"/>
      <c r="H2488"/>
      <c r="I2488"/>
      <c r="J2488"/>
    </row>
    <row r="2489" spans="1:10" ht="12.75" x14ac:dyDescent="0.2">
      <c r="A2489"/>
      <c r="B2489"/>
      <c r="C2489"/>
      <c r="D2489"/>
      <c r="E2489"/>
      <c r="F2489"/>
      <c r="G2489"/>
      <c r="H2489"/>
      <c r="I2489"/>
      <c r="J2489"/>
    </row>
    <row r="2490" spans="1:10" ht="12.75" x14ac:dyDescent="0.2">
      <c r="A2490"/>
      <c r="B2490"/>
      <c r="C2490"/>
      <c r="D2490"/>
      <c r="E2490"/>
      <c r="F2490"/>
      <c r="G2490"/>
      <c r="H2490"/>
      <c r="I2490"/>
      <c r="J2490"/>
    </row>
    <row r="2491" spans="1:10" ht="12.75" x14ac:dyDescent="0.2">
      <c r="A2491"/>
      <c r="B2491"/>
      <c r="C2491"/>
      <c r="D2491"/>
      <c r="E2491"/>
      <c r="F2491"/>
      <c r="G2491"/>
      <c r="H2491"/>
      <c r="I2491"/>
      <c r="J2491"/>
    </row>
    <row r="2492" spans="1:10" ht="12.75" x14ac:dyDescent="0.2">
      <c r="A2492"/>
      <c r="B2492"/>
      <c r="C2492"/>
      <c r="D2492"/>
      <c r="E2492"/>
      <c r="F2492"/>
      <c r="G2492"/>
      <c r="H2492"/>
      <c r="I2492"/>
      <c r="J2492"/>
    </row>
    <row r="2493" spans="1:10" ht="12.75" x14ac:dyDescent="0.2">
      <c r="A2493"/>
      <c r="B2493"/>
      <c r="C2493"/>
      <c r="D2493"/>
      <c r="E2493"/>
      <c r="F2493"/>
      <c r="G2493"/>
      <c r="H2493"/>
      <c r="I2493"/>
      <c r="J2493"/>
    </row>
    <row r="2494" spans="1:10" ht="12.75" x14ac:dyDescent="0.2">
      <c r="A2494"/>
      <c r="B2494"/>
      <c r="C2494"/>
      <c r="D2494"/>
      <c r="E2494"/>
      <c r="F2494"/>
      <c r="G2494"/>
      <c r="H2494"/>
      <c r="I2494"/>
      <c r="J2494"/>
    </row>
    <row r="2495" spans="1:10" ht="12.75" x14ac:dyDescent="0.2">
      <c r="A2495"/>
      <c r="B2495"/>
      <c r="C2495"/>
      <c r="D2495"/>
      <c r="E2495"/>
      <c r="F2495"/>
      <c r="G2495"/>
      <c r="H2495"/>
      <c r="I2495"/>
      <c r="J2495"/>
    </row>
    <row r="2496" spans="1:10" ht="12.75" x14ac:dyDescent="0.2">
      <c r="A2496"/>
      <c r="B2496"/>
      <c r="C2496"/>
      <c r="D2496"/>
      <c r="E2496"/>
      <c r="F2496"/>
      <c r="G2496"/>
      <c r="H2496"/>
      <c r="I2496"/>
      <c r="J2496"/>
    </row>
    <row r="2497" spans="1:10" ht="12.75" x14ac:dyDescent="0.2">
      <c r="A2497"/>
      <c r="B2497"/>
      <c r="C2497"/>
      <c r="D2497"/>
      <c r="E2497"/>
      <c r="F2497"/>
      <c r="G2497"/>
      <c r="H2497"/>
      <c r="I2497"/>
      <c r="J2497"/>
    </row>
    <row r="2498" spans="1:10" ht="12.75" x14ac:dyDescent="0.2">
      <c r="A2498"/>
      <c r="B2498"/>
      <c r="C2498"/>
      <c r="D2498"/>
      <c r="E2498"/>
      <c r="F2498"/>
      <c r="G2498"/>
      <c r="H2498"/>
      <c r="I2498"/>
      <c r="J2498"/>
    </row>
    <row r="2499" spans="1:10" ht="12.75" x14ac:dyDescent="0.2">
      <c r="A2499"/>
      <c r="B2499"/>
      <c r="C2499"/>
      <c r="D2499"/>
      <c r="E2499"/>
      <c r="F2499"/>
      <c r="G2499"/>
      <c r="H2499"/>
      <c r="I2499"/>
      <c r="J2499"/>
    </row>
    <row r="2500" spans="1:10" ht="12.75" x14ac:dyDescent="0.2">
      <c r="A2500"/>
      <c r="B2500"/>
      <c r="C2500"/>
      <c r="D2500"/>
      <c r="E2500"/>
      <c r="F2500"/>
      <c r="G2500"/>
      <c r="H2500"/>
      <c r="I2500"/>
      <c r="J2500"/>
    </row>
    <row r="2501" spans="1:10" ht="12.75" x14ac:dyDescent="0.2">
      <c r="A2501"/>
      <c r="B2501"/>
      <c r="C2501"/>
      <c r="D2501"/>
      <c r="E2501"/>
      <c r="F2501"/>
      <c r="G2501"/>
      <c r="H2501"/>
      <c r="I2501"/>
      <c r="J2501"/>
    </row>
    <row r="2502" spans="1:10" ht="12.75" x14ac:dyDescent="0.2">
      <c r="A2502"/>
      <c r="B2502"/>
      <c r="C2502"/>
      <c r="D2502"/>
      <c r="E2502"/>
      <c r="F2502"/>
      <c r="G2502"/>
      <c r="H2502"/>
      <c r="I2502"/>
      <c r="J2502"/>
    </row>
    <row r="2503" spans="1:10" ht="12.75" x14ac:dyDescent="0.2">
      <c r="A2503"/>
      <c r="B2503"/>
      <c r="C2503"/>
      <c r="D2503"/>
      <c r="E2503"/>
      <c r="F2503"/>
      <c r="G2503"/>
      <c r="H2503"/>
      <c r="I2503"/>
      <c r="J2503"/>
    </row>
    <row r="2504" spans="1:10" ht="12.75" x14ac:dyDescent="0.2">
      <c r="A2504"/>
      <c r="B2504"/>
      <c r="C2504"/>
      <c r="D2504"/>
      <c r="E2504"/>
      <c r="F2504"/>
      <c r="G2504"/>
      <c r="H2504"/>
      <c r="I2504"/>
      <c r="J2504"/>
    </row>
    <row r="2505" spans="1:10" ht="12.75" x14ac:dyDescent="0.2">
      <c r="A2505"/>
      <c r="B2505"/>
      <c r="C2505"/>
      <c r="D2505"/>
      <c r="E2505"/>
      <c r="F2505"/>
      <c r="G2505"/>
      <c r="H2505"/>
      <c r="I2505"/>
      <c r="J2505"/>
    </row>
    <row r="2506" spans="1:10" ht="12.75" x14ac:dyDescent="0.2">
      <c r="A2506"/>
      <c r="B2506"/>
      <c r="C2506"/>
      <c r="D2506"/>
      <c r="E2506"/>
      <c r="F2506"/>
      <c r="G2506"/>
      <c r="H2506"/>
      <c r="I2506"/>
      <c r="J2506"/>
    </row>
    <row r="2507" spans="1:10" ht="12.75" x14ac:dyDescent="0.2">
      <c r="A2507"/>
      <c r="B2507"/>
      <c r="C2507"/>
      <c r="D2507"/>
      <c r="E2507"/>
      <c r="F2507"/>
      <c r="G2507"/>
      <c r="H2507"/>
      <c r="I2507"/>
      <c r="J2507"/>
    </row>
    <row r="2508" spans="1:10" ht="12.75" x14ac:dyDescent="0.2">
      <c r="A2508"/>
      <c r="B2508"/>
      <c r="C2508"/>
      <c r="D2508"/>
      <c r="E2508"/>
      <c r="F2508"/>
      <c r="G2508"/>
      <c r="H2508"/>
      <c r="I2508"/>
      <c r="J2508"/>
    </row>
    <row r="2509" spans="1:10" ht="12.75" x14ac:dyDescent="0.2">
      <c r="A2509"/>
      <c r="B2509"/>
      <c r="C2509"/>
      <c r="D2509"/>
      <c r="E2509"/>
      <c r="F2509"/>
      <c r="G2509"/>
      <c r="H2509"/>
      <c r="I2509"/>
      <c r="J2509"/>
    </row>
    <row r="2510" spans="1:10" ht="12.75" x14ac:dyDescent="0.2">
      <c r="A2510"/>
      <c r="B2510"/>
      <c r="C2510"/>
      <c r="D2510"/>
      <c r="E2510"/>
      <c r="F2510"/>
      <c r="G2510"/>
      <c r="H2510"/>
      <c r="I2510"/>
      <c r="J2510"/>
    </row>
    <row r="2511" spans="1:10" ht="12.75" x14ac:dyDescent="0.2">
      <c r="A2511"/>
      <c r="B2511"/>
      <c r="C2511"/>
      <c r="D2511"/>
      <c r="E2511"/>
      <c r="F2511"/>
      <c r="G2511"/>
      <c r="H2511"/>
      <c r="I2511"/>
      <c r="J2511"/>
    </row>
    <row r="2512" spans="1:10" ht="12.75" x14ac:dyDescent="0.2">
      <c r="A2512"/>
      <c r="B2512"/>
      <c r="C2512"/>
      <c r="D2512"/>
      <c r="E2512"/>
      <c r="F2512"/>
      <c r="G2512"/>
      <c r="H2512"/>
      <c r="I2512"/>
      <c r="J2512"/>
    </row>
    <row r="2513" spans="1:10" ht="12.75" x14ac:dyDescent="0.2">
      <c r="A2513"/>
      <c r="B2513"/>
      <c r="C2513"/>
      <c r="D2513"/>
      <c r="E2513"/>
      <c r="F2513"/>
      <c r="G2513"/>
      <c r="H2513"/>
      <c r="I2513"/>
      <c r="J2513"/>
    </row>
    <row r="2514" spans="1:10" ht="12.75" x14ac:dyDescent="0.2">
      <c r="A2514"/>
      <c r="B2514"/>
      <c r="C2514"/>
      <c r="D2514"/>
      <c r="E2514"/>
      <c r="F2514"/>
      <c r="G2514"/>
      <c r="H2514"/>
      <c r="I2514"/>
      <c r="J2514"/>
    </row>
    <row r="2515" spans="1:10" ht="12.75" x14ac:dyDescent="0.2">
      <c r="A2515"/>
      <c r="B2515"/>
      <c r="C2515"/>
      <c r="D2515"/>
      <c r="E2515"/>
      <c r="F2515"/>
      <c r="G2515"/>
      <c r="H2515"/>
      <c r="I2515"/>
      <c r="J2515"/>
    </row>
    <row r="2516" spans="1:10" ht="12.75" x14ac:dyDescent="0.2">
      <c r="A2516"/>
      <c r="B2516"/>
      <c r="C2516"/>
      <c r="D2516"/>
      <c r="E2516"/>
      <c r="F2516"/>
      <c r="G2516"/>
      <c r="H2516"/>
      <c r="I2516"/>
      <c r="J2516"/>
    </row>
    <row r="2517" spans="1:10" ht="12.75" x14ac:dyDescent="0.2">
      <c r="A2517"/>
      <c r="B2517"/>
      <c r="C2517"/>
      <c r="D2517"/>
      <c r="E2517"/>
      <c r="F2517"/>
      <c r="G2517"/>
      <c r="H2517"/>
      <c r="I2517"/>
      <c r="J2517"/>
    </row>
    <row r="2518" spans="1:10" ht="12.75" x14ac:dyDescent="0.2">
      <c r="A2518"/>
      <c r="B2518"/>
      <c r="C2518"/>
      <c r="D2518"/>
      <c r="E2518"/>
      <c r="F2518"/>
      <c r="G2518"/>
      <c r="H2518"/>
      <c r="I2518"/>
      <c r="J2518"/>
    </row>
    <row r="2519" spans="1:10" ht="12.75" x14ac:dyDescent="0.2">
      <c r="A2519"/>
      <c r="B2519"/>
      <c r="C2519"/>
      <c r="D2519"/>
      <c r="E2519"/>
      <c r="F2519"/>
      <c r="G2519"/>
      <c r="H2519"/>
      <c r="I2519"/>
      <c r="J2519"/>
    </row>
    <row r="2520" spans="1:10" ht="12.75" x14ac:dyDescent="0.2">
      <c r="A2520"/>
      <c r="B2520"/>
      <c r="C2520"/>
      <c r="D2520"/>
      <c r="E2520"/>
      <c r="F2520"/>
      <c r="G2520"/>
      <c r="H2520"/>
      <c r="I2520"/>
      <c r="J2520"/>
    </row>
    <row r="2521" spans="1:10" ht="12.75" x14ac:dyDescent="0.2">
      <c r="A2521"/>
      <c r="B2521"/>
      <c r="C2521"/>
      <c r="D2521"/>
      <c r="E2521"/>
      <c r="F2521"/>
      <c r="G2521"/>
      <c r="H2521"/>
      <c r="I2521"/>
      <c r="J2521"/>
    </row>
    <row r="2522" spans="1:10" ht="12.75" x14ac:dyDescent="0.2">
      <c r="A2522"/>
      <c r="B2522"/>
      <c r="C2522"/>
      <c r="D2522"/>
      <c r="E2522"/>
      <c r="F2522"/>
      <c r="G2522"/>
      <c r="H2522"/>
      <c r="I2522"/>
      <c r="J2522"/>
    </row>
    <row r="2523" spans="1:10" ht="12.75" x14ac:dyDescent="0.2">
      <c r="A2523"/>
      <c r="B2523"/>
      <c r="C2523"/>
      <c r="D2523"/>
      <c r="E2523"/>
      <c r="F2523"/>
      <c r="G2523"/>
      <c r="H2523"/>
      <c r="I2523"/>
      <c r="J2523"/>
    </row>
    <row r="2524" spans="1:10" ht="12.75" x14ac:dyDescent="0.2">
      <c r="A2524"/>
      <c r="B2524"/>
      <c r="C2524"/>
      <c r="D2524"/>
      <c r="E2524"/>
      <c r="F2524"/>
      <c r="G2524"/>
      <c r="H2524"/>
      <c r="I2524"/>
      <c r="J2524"/>
    </row>
    <row r="2525" spans="1:10" ht="12.75" x14ac:dyDescent="0.2">
      <c r="A2525"/>
      <c r="B2525"/>
      <c r="C2525"/>
      <c r="D2525"/>
      <c r="E2525"/>
      <c r="F2525"/>
      <c r="G2525"/>
      <c r="H2525"/>
      <c r="I2525"/>
      <c r="J2525"/>
    </row>
    <row r="2526" spans="1:10" ht="12.75" x14ac:dyDescent="0.2">
      <c r="A2526"/>
      <c r="B2526"/>
      <c r="C2526"/>
      <c r="D2526"/>
      <c r="E2526"/>
      <c r="F2526"/>
      <c r="G2526"/>
      <c r="H2526"/>
      <c r="I2526"/>
      <c r="J2526"/>
    </row>
    <row r="2527" spans="1:10" ht="12.75" x14ac:dyDescent="0.2">
      <c r="A2527"/>
      <c r="B2527"/>
      <c r="C2527"/>
      <c r="D2527"/>
      <c r="E2527"/>
      <c r="F2527"/>
      <c r="G2527"/>
      <c r="H2527"/>
      <c r="I2527"/>
      <c r="J2527"/>
    </row>
    <row r="2528" spans="1:10" ht="12.75" x14ac:dyDescent="0.2">
      <c r="A2528"/>
      <c r="B2528"/>
      <c r="C2528"/>
      <c r="D2528"/>
      <c r="E2528"/>
      <c r="F2528"/>
      <c r="G2528"/>
      <c r="H2528"/>
      <c r="I2528"/>
      <c r="J2528"/>
    </row>
    <row r="2529" spans="1:10" ht="12.75" x14ac:dyDescent="0.2">
      <c r="A2529"/>
      <c r="B2529"/>
      <c r="C2529"/>
      <c r="D2529"/>
      <c r="E2529"/>
      <c r="F2529"/>
      <c r="G2529"/>
      <c r="H2529"/>
      <c r="I2529"/>
      <c r="J2529"/>
    </row>
    <row r="2530" spans="1:10" ht="12.75" x14ac:dyDescent="0.2">
      <c r="A2530"/>
      <c r="B2530"/>
      <c r="C2530"/>
      <c r="D2530"/>
      <c r="E2530"/>
      <c r="F2530"/>
      <c r="G2530"/>
      <c r="H2530"/>
      <c r="I2530"/>
      <c r="J2530"/>
    </row>
    <row r="2531" spans="1:10" ht="12.75" x14ac:dyDescent="0.2">
      <c r="A2531"/>
      <c r="B2531"/>
      <c r="C2531"/>
      <c r="D2531"/>
      <c r="E2531"/>
      <c r="F2531"/>
      <c r="G2531"/>
      <c r="H2531"/>
      <c r="I2531"/>
      <c r="J2531"/>
    </row>
    <row r="2532" spans="1:10" ht="12.75" x14ac:dyDescent="0.2">
      <c r="A2532"/>
      <c r="B2532"/>
      <c r="C2532"/>
      <c r="D2532"/>
      <c r="E2532"/>
      <c r="F2532"/>
      <c r="G2532"/>
      <c r="H2532"/>
      <c r="I2532"/>
      <c r="J2532"/>
    </row>
    <row r="2533" spans="1:10" ht="12.75" x14ac:dyDescent="0.2">
      <c r="A2533"/>
      <c r="B2533"/>
      <c r="C2533"/>
      <c r="D2533"/>
      <c r="E2533"/>
      <c r="F2533"/>
      <c r="G2533"/>
      <c r="H2533"/>
      <c r="I2533"/>
      <c r="J2533"/>
    </row>
    <row r="2534" spans="1:10" ht="12.75" x14ac:dyDescent="0.2">
      <c r="A2534"/>
      <c r="B2534"/>
      <c r="C2534"/>
      <c r="D2534"/>
      <c r="E2534"/>
      <c r="F2534"/>
      <c r="G2534"/>
      <c r="H2534"/>
      <c r="I2534"/>
      <c r="J2534"/>
    </row>
    <row r="2535" spans="1:10" ht="12.75" x14ac:dyDescent="0.2">
      <c r="A2535"/>
      <c r="B2535"/>
      <c r="C2535"/>
      <c r="D2535"/>
      <c r="E2535"/>
      <c r="F2535"/>
      <c r="G2535"/>
      <c r="H2535"/>
      <c r="I2535"/>
      <c r="J2535"/>
    </row>
    <row r="2536" spans="1:10" ht="12.75" x14ac:dyDescent="0.2">
      <c r="A2536"/>
      <c r="B2536"/>
      <c r="C2536"/>
      <c r="D2536"/>
      <c r="E2536"/>
      <c r="F2536"/>
      <c r="G2536"/>
      <c r="H2536"/>
      <c r="I2536"/>
      <c r="J2536"/>
    </row>
    <row r="2537" spans="1:10" ht="12.75" x14ac:dyDescent="0.2">
      <c r="A2537"/>
      <c r="B2537"/>
      <c r="C2537"/>
      <c r="D2537"/>
      <c r="E2537"/>
      <c r="F2537"/>
      <c r="G2537"/>
      <c r="H2537"/>
      <c r="I2537"/>
      <c r="J2537"/>
    </row>
    <row r="2538" spans="1:10" ht="12.75" x14ac:dyDescent="0.2">
      <c r="A2538"/>
      <c r="B2538"/>
      <c r="C2538"/>
      <c r="D2538"/>
      <c r="E2538"/>
      <c r="F2538"/>
      <c r="G2538"/>
      <c r="H2538"/>
      <c r="I2538"/>
      <c r="J2538"/>
    </row>
    <row r="2539" spans="1:10" ht="12.75" x14ac:dyDescent="0.2">
      <c r="A2539"/>
      <c r="B2539"/>
      <c r="C2539"/>
      <c r="D2539"/>
      <c r="E2539"/>
      <c r="F2539"/>
      <c r="G2539"/>
      <c r="H2539"/>
      <c r="I2539"/>
      <c r="J2539"/>
    </row>
    <row r="2540" spans="1:10" ht="12.75" x14ac:dyDescent="0.2">
      <c r="A2540"/>
      <c r="B2540"/>
      <c r="C2540"/>
      <c r="D2540"/>
      <c r="E2540"/>
      <c r="F2540"/>
      <c r="G2540"/>
      <c r="H2540"/>
      <c r="I2540"/>
      <c r="J2540"/>
    </row>
    <row r="2541" spans="1:10" ht="12.75" x14ac:dyDescent="0.2">
      <c r="A2541"/>
      <c r="B2541"/>
      <c r="C2541"/>
      <c r="D2541"/>
      <c r="E2541"/>
      <c r="F2541"/>
      <c r="G2541"/>
      <c r="H2541"/>
      <c r="I2541"/>
      <c r="J2541"/>
    </row>
    <row r="2542" spans="1:10" ht="12.75" x14ac:dyDescent="0.2">
      <c r="A2542"/>
      <c r="B2542"/>
      <c r="C2542"/>
      <c r="D2542"/>
      <c r="E2542"/>
      <c r="F2542"/>
      <c r="G2542"/>
      <c r="H2542"/>
      <c r="I2542"/>
      <c r="J2542"/>
    </row>
    <row r="2543" spans="1:10" ht="12.75" x14ac:dyDescent="0.2">
      <c r="A2543"/>
      <c r="B2543"/>
      <c r="C2543"/>
      <c r="D2543"/>
      <c r="E2543"/>
      <c r="F2543"/>
      <c r="G2543"/>
      <c r="H2543"/>
      <c r="I2543"/>
      <c r="J2543"/>
    </row>
    <row r="2544" spans="1:10" ht="12.75" x14ac:dyDescent="0.2">
      <c r="A2544"/>
      <c r="B2544"/>
      <c r="C2544"/>
      <c r="D2544"/>
      <c r="E2544"/>
      <c r="F2544"/>
      <c r="G2544"/>
      <c r="H2544"/>
      <c r="I2544"/>
      <c r="J2544"/>
    </row>
    <row r="2545" spans="1:10" ht="12.75" x14ac:dyDescent="0.2">
      <c r="A2545"/>
      <c r="B2545"/>
      <c r="C2545"/>
      <c r="D2545"/>
      <c r="E2545"/>
      <c r="F2545"/>
      <c r="G2545"/>
      <c r="H2545"/>
      <c r="I2545"/>
      <c r="J2545"/>
    </row>
    <row r="2546" spans="1:10" ht="12.75" x14ac:dyDescent="0.2">
      <c r="A2546"/>
      <c r="B2546"/>
      <c r="C2546"/>
      <c r="D2546"/>
      <c r="E2546"/>
      <c r="F2546"/>
      <c r="G2546"/>
      <c r="H2546"/>
      <c r="I2546"/>
      <c r="J2546"/>
    </row>
    <row r="2547" spans="1:10" ht="12.75" x14ac:dyDescent="0.2">
      <c r="A2547"/>
      <c r="B2547"/>
      <c r="C2547"/>
      <c r="D2547"/>
      <c r="E2547"/>
      <c r="F2547"/>
      <c r="G2547"/>
      <c r="H2547"/>
      <c r="I2547"/>
      <c r="J2547"/>
    </row>
    <row r="2548" spans="1:10" ht="12.75" x14ac:dyDescent="0.2">
      <c r="A2548"/>
      <c r="B2548"/>
      <c r="C2548"/>
      <c r="D2548"/>
      <c r="E2548"/>
      <c r="F2548"/>
      <c r="G2548"/>
      <c r="H2548"/>
      <c r="I2548"/>
      <c r="J2548"/>
    </row>
    <row r="2549" spans="1:10" ht="12.75" x14ac:dyDescent="0.2">
      <c r="A2549"/>
      <c r="B2549"/>
      <c r="C2549"/>
      <c r="D2549"/>
      <c r="E2549"/>
      <c r="F2549"/>
      <c r="G2549"/>
      <c r="H2549"/>
      <c r="I2549"/>
      <c r="J2549"/>
    </row>
    <row r="2550" spans="1:10" ht="12.75" x14ac:dyDescent="0.2">
      <c r="A2550"/>
      <c r="B2550"/>
      <c r="C2550"/>
      <c r="D2550"/>
      <c r="E2550"/>
      <c r="F2550"/>
      <c r="G2550"/>
      <c r="H2550"/>
      <c r="I2550"/>
      <c r="J2550"/>
    </row>
    <row r="2551" spans="1:10" ht="12.75" x14ac:dyDescent="0.2">
      <c r="A2551"/>
      <c r="B2551"/>
      <c r="C2551"/>
      <c r="D2551"/>
      <c r="E2551"/>
      <c r="F2551"/>
      <c r="G2551"/>
      <c r="H2551"/>
      <c r="I2551"/>
      <c r="J2551"/>
    </row>
    <row r="2552" spans="1:10" ht="12.75" x14ac:dyDescent="0.2">
      <c r="A2552"/>
      <c r="B2552"/>
      <c r="C2552"/>
      <c r="D2552"/>
      <c r="E2552"/>
      <c r="F2552"/>
      <c r="G2552"/>
      <c r="H2552"/>
      <c r="I2552"/>
      <c r="J2552"/>
    </row>
    <row r="2553" spans="1:10" ht="12.75" x14ac:dyDescent="0.2">
      <c r="A2553"/>
      <c r="B2553"/>
      <c r="C2553"/>
      <c r="D2553"/>
      <c r="E2553"/>
      <c r="F2553"/>
      <c r="G2553"/>
      <c r="H2553"/>
      <c r="I2553"/>
      <c r="J2553"/>
    </row>
    <row r="2554" spans="1:10" ht="12.75" x14ac:dyDescent="0.2">
      <c r="A2554"/>
      <c r="B2554"/>
      <c r="C2554"/>
      <c r="D2554"/>
      <c r="E2554"/>
      <c r="F2554"/>
      <c r="G2554"/>
      <c r="H2554"/>
      <c r="I2554"/>
      <c r="J2554"/>
    </row>
    <row r="2555" spans="1:10" ht="12.75" x14ac:dyDescent="0.2">
      <c r="A2555"/>
      <c r="B2555"/>
      <c r="C2555"/>
      <c r="D2555"/>
      <c r="E2555"/>
      <c r="F2555"/>
      <c r="G2555"/>
      <c r="H2555"/>
      <c r="I2555"/>
      <c r="J2555"/>
    </row>
    <row r="2556" spans="1:10" ht="12.75" x14ac:dyDescent="0.2">
      <c r="A2556"/>
      <c r="B2556"/>
      <c r="C2556"/>
      <c r="D2556"/>
      <c r="E2556"/>
      <c r="F2556"/>
      <c r="G2556"/>
      <c r="H2556"/>
      <c r="I2556"/>
      <c r="J2556"/>
    </row>
    <row r="2557" spans="1:10" ht="12.75" x14ac:dyDescent="0.2">
      <c r="A2557"/>
      <c r="B2557"/>
      <c r="C2557"/>
      <c r="D2557"/>
      <c r="E2557"/>
      <c r="F2557"/>
      <c r="G2557"/>
      <c r="H2557"/>
      <c r="I2557"/>
      <c r="J2557"/>
    </row>
    <row r="2558" spans="1:10" ht="12.75" x14ac:dyDescent="0.2">
      <c r="A2558"/>
      <c r="B2558"/>
      <c r="C2558"/>
      <c r="D2558"/>
      <c r="E2558"/>
      <c r="F2558"/>
      <c r="G2558"/>
      <c r="H2558"/>
      <c r="I2558"/>
      <c r="J2558"/>
    </row>
    <row r="2559" spans="1:10" ht="12.75" x14ac:dyDescent="0.2">
      <c r="A2559"/>
      <c r="B2559"/>
      <c r="C2559"/>
      <c r="D2559"/>
      <c r="E2559"/>
      <c r="F2559"/>
      <c r="G2559"/>
      <c r="H2559"/>
      <c r="I2559"/>
      <c r="J2559"/>
    </row>
    <row r="2560" spans="1:10" ht="12.75" x14ac:dyDescent="0.2">
      <c r="A2560"/>
      <c r="B2560"/>
      <c r="C2560"/>
      <c r="D2560"/>
      <c r="E2560"/>
      <c r="F2560"/>
      <c r="G2560"/>
      <c r="H2560"/>
      <c r="I2560"/>
      <c r="J2560"/>
    </row>
    <row r="2561" spans="1:10" ht="12.75" x14ac:dyDescent="0.2">
      <c r="A2561"/>
      <c r="B2561"/>
      <c r="C2561"/>
      <c r="D2561"/>
      <c r="E2561"/>
      <c r="F2561"/>
      <c r="G2561"/>
      <c r="H2561"/>
      <c r="I2561"/>
      <c r="J2561"/>
    </row>
    <row r="2562" spans="1:10" ht="12.75" x14ac:dyDescent="0.2">
      <c r="A2562"/>
      <c r="B2562"/>
      <c r="C2562"/>
      <c r="D2562"/>
      <c r="E2562"/>
      <c r="F2562"/>
      <c r="G2562"/>
      <c r="H2562"/>
      <c r="I2562"/>
      <c r="J2562"/>
    </row>
    <row r="2563" spans="1:10" ht="12.75" x14ac:dyDescent="0.2">
      <c r="A2563"/>
      <c r="B2563"/>
      <c r="C2563"/>
      <c r="D2563"/>
      <c r="E2563"/>
      <c r="F2563"/>
      <c r="G2563"/>
      <c r="H2563"/>
      <c r="I2563"/>
      <c r="J2563"/>
    </row>
    <row r="2564" spans="1:10" ht="12.75" x14ac:dyDescent="0.2">
      <c r="A2564"/>
      <c r="B2564"/>
      <c r="C2564"/>
      <c r="D2564"/>
      <c r="E2564"/>
      <c r="F2564"/>
      <c r="G2564"/>
      <c r="H2564"/>
      <c r="I2564"/>
      <c r="J2564"/>
    </row>
    <row r="2565" spans="1:10" ht="12.75" x14ac:dyDescent="0.2">
      <c r="A2565"/>
      <c r="B2565"/>
      <c r="C2565"/>
      <c r="D2565"/>
      <c r="E2565"/>
      <c r="F2565"/>
      <c r="G2565"/>
      <c r="H2565"/>
      <c r="I2565"/>
      <c r="J2565"/>
    </row>
    <row r="2566" spans="1:10" ht="12.75" x14ac:dyDescent="0.2">
      <c r="A2566"/>
      <c r="B2566"/>
      <c r="C2566"/>
      <c r="D2566"/>
      <c r="E2566"/>
      <c r="F2566"/>
      <c r="G2566"/>
      <c r="H2566"/>
      <c r="I2566"/>
      <c r="J2566"/>
    </row>
    <row r="2567" spans="1:10" ht="12.75" x14ac:dyDescent="0.2">
      <c r="A2567"/>
      <c r="B2567"/>
      <c r="C2567"/>
      <c r="D2567"/>
      <c r="E2567"/>
      <c r="F2567"/>
      <c r="G2567"/>
      <c r="H2567"/>
      <c r="I2567"/>
      <c r="J2567"/>
    </row>
    <row r="2568" spans="1:10" ht="12.75" x14ac:dyDescent="0.2">
      <c r="A2568"/>
      <c r="B2568"/>
      <c r="C2568"/>
      <c r="D2568"/>
      <c r="E2568"/>
      <c r="F2568"/>
      <c r="G2568"/>
      <c r="H2568"/>
      <c r="I2568"/>
      <c r="J2568"/>
    </row>
    <row r="2569" spans="1:10" ht="12.75" x14ac:dyDescent="0.2">
      <c r="A2569"/>
      <c r="B2569"/>
      <c r="C2569"/>
      <c r="D2569"/>
      <c r="E2569"/>
      <c r="F2569"/>
      <c r="G2569"/>
      <c r="H2569"/>
      <c r="I2569"/>
      <c r="J2569"/>
    </row>
    <row r="2570" spans="1:10" ht="12.75" x14ac:dyDescent="0.2">
      <c r="A2570"/>
      <c r="B2570"/>
      <c r="C2570"/>
      <c r="D2570"/>
      <c r="E2570"/>
      <c r="F2570"/>
      <c r="G2570"/>
      <c r="H2570"/>
      <c r="I2570"/>
      <c r="J2570"/>
    </row>
    <row r="2571" spans="1:10" ht="12.75" x14ac:dyDescent="0.2">
      <c r="A2571"/>
      <c r="B2571"/>
      <c r="C2571"/>
      <c r="D2571"/>
      <c r="E2571"/>
      <c r="F2571"/>
      <c r="G2571"/>
      <c r="H2571"/>
      <c r="I2571"/>
      <c r="J2571"/>
    </row>
    <row r="2572" spans="1:10" ht="12.75" x14ac:dyDescent="0.2">
      <c r="A2572"/>
      <c r="B2572"/>
      <c r="C2572"/>
      <c r="D2572"/>
      <c r="E2572"/>
      <c r="F2572"/>
      <c r="G2572"/>
      <c r="H2572"/>
      <c r="I2572"/>
      <c r="J2572"/>
    </row>
    <row r="2573" spans="1:10" ht="12.75" x14ac:dyDescent="0.2">
      <c r="A2573"/>
      <c r="B2573"/>
      <c r="C2573"/>
      <c r="D2573"/>
      <c r="E2573"/>
      <c r="F2573"/>
      <c r="G2573"/>
      <c r="H2573"/>
      <c r="I2573"/>
      <c r="J2573"/>
    </row>
    <row r="2574" spans="1:10" ht="12.75" x14ac:dyDescent="0.2">
      <c r="A2574"/>
      <c r="B2574"/>
      <c r="C2574"/>
      <c r="D2574"/>
      <c r="E2574"/>
      <c r="F2574"/>
      <c r="G2574"/>
      <c r="H2574"/>
      <c r="I2574"/>
      <c r="J2574"/>
    </row>
    <row r="2575" spans="1:10" ht="12.75" x14ac:dyDescent="0.2">
      <c r="A2575"/>
      <c r="B2575"/>
      <c r="C2575"/>
      <c r="D2575"/>
      <c r="E2575"/>
      <c r="F2575"/>
      <c r="G2575"/>
      <c r="H2575"/>
      <c r="I2575"/>
      <c r="J2575"/>
    </row>
    <row r="2576" spans="1:10" ht="12.75" x14ac:dyDescent="0.2">
      <c r="A2576"/>
      <c r="B2576"/>
      <c r="C2576"/>
      <c r="D2576"/>
      <c r="E2576"/>
      <c r="F2576"/>
      <c r="G2576"/>
      <c r="H2576"/>
      <c r="I2576"/>
      <c r="J2576"/>
    </row>
    <row r="2577" spans="1:10" ht="12.75" x14ac:dyDescent="0.2">
      <c r="A2577"/>
      <c r="B2577"/>
      <c r="C2577"/>
      <c r="D2577"/>
      <c r="E2577"/>
      <c r="F2577"/>
      <c r="G2577"/>
      <c r="H2577"/>
      <c r="I2577"/>
      <c r="J2577"/>
    </row>
    <row r="2578" spans="1:10" ht="12.75" x14ac:dyDescent="0.2">
      <c r="A2578"/>
      <c r="B2578"/>
      <c r="C2578"/>
      <c r="D2578"/>
      <c r="E2578"/>
      <c r="F2578"/>
      <c r="G2578"/>
      <c r="H2578"/>
      <c r="I2578"/>
      <c r="J2578"/>
    </row>
    <row r="2579" spans="1:10" ht="12.75" x14ac:dyDescent="0.2">
      <c r="A2579"/>
      <c r="B2579"/>
      <c r="C2579"/>
      <c r="D2579"/>
      <c r="E2579"/>
      <c r="F2579"/>
      <c r="G2579"/>
      <c r="H2579"/>
      <c r="I2579"/>
      <c r="J2579"/>
    </row>
    <row r="2580" spans="1:10" ht="12.75" x14ac:dyDescent="0.2">
      <c r="A2580"/>
      <c r="B2580"/>
      <c r="C2580"/>
      <c r="D2580"/>
      <c r="E2580"/>
      <c r="F2580"/>
      <c r="G2580"/>
      <c r="H2580"/>
      <c r="I2580"/>
      <c r="J2580"/>
    </row>
    <row r="2581" spans="1:10" ht="12.75" x14ac:dyDescent="0.2">
      <c r="A2581"/>
      <c r="B2581"/>
      <c r="C2581"/>
      <c r="D2581"/>
      <c r="E2581"/>
      <c r="F2581"/>
      <c r="G2581"/>
      <c r="H2581"/>
      <c r="I2581"/>
      <c r="J2581"/>
    </row>
    <row r="2582" spans="1:10" ht="12.75" x14ac:dyDescent="0.2">
      <c r="A2582"/>
      <c r="B2582"/>
      <c r="C2582"/>
      <c r="D2582"/>
      <c r="E2582"/>
      <c r="F2582"/>
      <c r="G2582"/>
      <c r="H2582"/>
      <c r="I2582"/>
      <c r="J2582"/>
    </row>
    <row r="2583" spans="1:10" ht="12.75" x14ac:dyDescent="0.2">
      <c r="A2583"/>
      <c r="B2583"/>
      <c r="C2583"/>
      <c r="D2583"/>
      <c r="E2583"/>
      <c r="F2583"/>
      <c r="G2583"/>
      <c r="H2583"/>
      <c r="I2583"/>
      <c r="J2583"/>
    </row>
    <row r="2584" spans="1:10" ht="12.75" x14ac:dyDescent="0.2">
      <c r="A2584"/>
      <c r="B2584"/>
      <c r="C2584"/>
      <c r="D2584"/>
      <c r="E2584"/>
      <c r="F2584"/>
      <c r="G2584"/>
      <c r="H2584"/>
      <c r="I2584"/>
      <c r="J2584"/>
    </row>
    <row r="2585" spans="1:10" ht="12.75" x14ac:dyDescent="0.2">
      <c r="A2585"/>
      <c r="B2585"/>
      <c r="C2585"/>
      <c r="D2585"/>
      <c r="E2585"/>
      <c r="F2585"/>
      <c r="G2585"/>
      <c r="H2585"/>
      <c r="I2585"/>
      <c r="J2585"/>
    </row>
    <row r="2586" spans="1:10" ht="12.75" x14ac:dyDescent="0.2">
      <c r="A2586"/>
      <c r="B2586"/>
      <c r="C2586"/>
      <c r="D2586"/>
      <c r="E2586"/>
      <c r="F2586"/>
      <c r="G2586"/>
      <c r="H2586"/>
      <c r="I2586"/>
      <c r="J2586"/>
    </row>
    <row r="2587" spans="1:10" ht="12.75" x14ac:dyDescent="0.2">
      <c r="A2587"/>
      <c r="B2587"/>
      <c r="C2587"/>
      <c r="D2587"/>
      <c r="E2587"/>
      <c r="F2587"/>
      <c r="G2587"/>
      <c r="H2587"/>
      <c r="I2587"/>
      <c r="J2587"/>
    </row>
    <row r="2588" spans="1:10" ht="12.75" x14ac:dyDescent="0.2">
      <c r="A2588"/>
      <c r="B2588"/>
      <c r="C2588"/>
      <c r="D2588"/>
      <c r="E2588"/>
      <c r="F2588"/>
      <c r="G2588"/>
      <c r="H2588"/>
      <c r="I2588"/>
      <c r="J2588"/>
    </row>
    <row r="2589" spans="1:10" ht="12.75" x14ac:dyDescent="0.2">
      <c r="A2589"/>
      <c r="B2589"/>
      <c r="C2589"/>
      <c r="D2589"/>
      <c r="E2589"/>
      <c r="F2589"/>
      <c r="G2589"/>
      <c r="H2589"/>
      <c r="I2589"/>
      <c r="J2589"/>
    </row>
    <row r="2590" spans="1:10" ht="12.75" x14ac:dyDescent="0.2">
      <c r="A2590"/>
      <c r="B2590"/>
      <c r="C2590"/>
      <c r="D2590"/>
      <c r="E2590"/>
      <c r="F2590"/>
      <c r="G2590"/>
      <c r="H2590"/>
      <c r="I2590"/>
      <c r="J2590"/>
    </row>
    <row r="2591" spans="1:10" ht="12.75" x14ac:dyDescent="0.2">
      <c r="A2591"/>
      <c r="B2591"/>
      <c r="C2591"/>
      <c r="D2591"/>
      <c r="E2591"/>
      <c r="F2591"/>
      <c r="G2591"/>
      <c r="H2591"/>
      <c r="I2591"/>
      <c r="J2591"/>
    </row>
    <row r="2592" spans="1:10" ht="12.75" x14ac:dyDescent="0.2">
      <c r="A2592"/>
      <c r="B2592"/>
      <c r="C2592"/>
      <c r="D2592"/>
      <c r="E2592"/>
      <c r="F2592"/>
      <c r="G2592"/>
      <c r="H2592"/>
      <c r="I2592"/>
      <c r="J2592"/>
    </row>
    <row r="2593" spans="1:10" ht="12.75" x14ac:dyDescent="0.2">
      <c r="A2593"/>
      <c r="B2593"/>
      <c r="C2593"/>
      <c r="D2593"/>
      <c r="E2593"/>
      <c r="F2593"/>
      <c r="G2593"/>
      <c r="H2593"/>
      <c r="I2593"/>
      <c r="J2593"/>
    </row>
    <row r="2594" spans="1:10" ht="12.75" x14ac:dyDescent="0.2">
      <c r="A2594"/>
      <c r="B2594"/>
      <c r="C2594"/>
      <c r="D2594"/>
      <c r="E2594"/>
      <c r="F2594"/>
      <c r="G2594"/>
      <c r="H2594"/>
      <c r="I2594"/>
      <c r="J2594"/>
    </row>
    <row r="2595" spans="1:10" ht="12.75" x14ac:dyDescent="0.2">
      <c r="A2595"/>
      <c r="B2595"/>
      <c r="C2595"/>
      <c r="D2595"/>
      <c r="E2595"/>
      <c r="F2595"/>
      <c r="G2595"/>
      <c r="H2595"/>
      <c r="I2595"/>
      <c r="J2595"/>
    </row>
    <row r="2596" spans="1:10" ht="12.75" x14ac:dyDescent="0.2">
      <c r="A2596"/>
      <c r="B2596"/>
      <c r="C2596"/>
      <c r="D2596"/>
      <c r="E2596"/>
      <c r="F2596"/>
      <c r="G2596"/>
      <c r="H2596"/>
      <c r="I2596"/>
      <c r="J2596"/>
    </row>
    <row r="2597" spans="1:10" ht="12.75" x14ac:dyDescent="0.2">
      <c r="A2597"/>
      <c r="B2597"/>
      <c r="C2597"/>
      <c r="D2597"/>
      <c r="E2597"/>
      <c r="F2597"/>
      <c r="G2597"/>
      <c r="H2597"/>
      <c r="I2597"/>
      <c r="J2597"/>
    </row>
    <row r="2598" spans="1:10" ht="12.75" x14ac:dyDescent="0.2">
      <c r="A2598"/>
      <c r="B2598"/>
      <c r="C2598"/>
      <c r="D2598"/>
      <c r="E2598"/>
      <c r="F2598"/>
      <c r="G2598"/>
      <c r="H2598"/>
      <c r="I2598"/>
      <c r="J2598"/>
    </row>
    <row r="2599" spans="1:10" ht="12.75" x14ac:dyDescent="0.2">
      <c r="A2599"/>
      <c r="B2599"/>
      <c r="C2599"/>
      <c r="D2599"/>
      <c r="E2599"/>
      <c r="F2599"/>
      <c r="G2599"/>
      <c r="H2599"/>
      <c r="I2599"/>
      <c r="J2599"/>
    </row>
    <row r="2600" spans="1:10" ht="12.75" x14ac:dyDescent="0.2">
      <c r="A2600"/>
      <c r="B2600"/>
      <c r="C2600"/>
      <c r="D2600"/>
      <c r="E2600"/>
      <c r="F2600"/>
      <c r="G2600"/>
      <c r="H2600"/>
      <c r="I2600"/>
      <c r="J2600"/>
    </row>
    <row r="2601" spans="1:10" ht="12.75" x14ac:dyDescent="0.2">
      <c r="A2601"/>
      <c r="B2601"/>
      <c r="C2601"/>
      <c r="D2601"/>
      <c r="E2601"/>
      <c r="F2601"/>
      <c r="G2601"/>
      <c r="H2601"/>
      <c r="I2601"/>
      <c r="J2601"/>
    </row>
    <row r="2602" spans="1:10" ht="12.75" x14ac:dyDescent="0.2">
      <c r="A2602"/>
      <c r="B2602"/>
      <c r="C2602"/>
      <c r="D2602"/>
      <c r="E2602"/>
      <c r="F2602"/>
      <c r="G2602"/>
      <c r="H2602"/>
      <c r="I2602"/>
      <c r="J2602"/>
    </row>
    <row r="2603" spans="1:10" ht="12.75" x14ac:dyDescent="0.2">
      <c r="A2603"/>
      <c r="B2603"/>
      <c r="C2603"/>
      <c r="D2603"/>
      <c r="E2603"/>
      <c r="F2603"/>
      <c r="G2603"/>
      <c r="H2603"/>
      <c r="I2603"/>
      <c r="J2603"/>
    </row>
    <row r="2604" spans="1:10" ht="12.75" x14ac:dyDescent="0.2">
      <c r="A2604"/>
      <c r="B2604"/>
      <c r="C2604"/>
      <c r="D2604"/>
      <c r="E2604"/>
      <c r="F2604"/>
      <c r="G2604"/>
      <c r="H2604"/>
      <c r="I2604"/>
      <c r="J2604"/>
    </row>
    <row r="2605" spans="1:10" ht="12.75" x14ac:dyDescent="0.2">
      <c r="A2605"/>
      <c r="B2605"/>
      <c r="C2605"/>
      <c r="D2605"/>
      <c r="E2605"/>
      <c r="F2605"/>
      <c r="G2605"/>
      <c r="H2605"/>
      <c r="I2605"/>
      <c r="J2605"/>
    </row>
    <row r="2606" spans="1:10" ht="12.75" x14ac:dyDescent="0.2">
      <c r="A2606"/>
      <c r="B2606"/>
      <c r="C2606"/>
      <c r="D2606"/>
      <c r="E2606"/>
      <c r="F2606"/>
      <c r="G2606"/>
      <c r="H2606"/>
      <c r="I2606"/>
      <c r="J2606"/>
    </row>
    <row r="2607" spans="1:10" ht="12.75" x14ac:dyDescent="0.2">
      <c r="A2607"/>
      <c r="B2607"/>
      <c r="C2607"/>
      <c r="D2607"/>
      <c r="E2607"/>
      <c r="F2607"/>
      <c r="G2607"/>
      <c r="H2607"/>
      <c r="I2607"/>
      <c r="J2607"/>
    </row>
    <row r="2608" spans="1:10" ht="12.75" x14ac:dyDescent="0.2">
      <c r="A2608"/>
      <c r="B2608"/>
      <c r="C2608"/>
      <c r="D2608"/>
      <c r="E2608"/>
      <c r="F2608"/>
      <c r="G2608"/>
      <c r="H2608"/>
      <c r="I2608"/>
      <c r="J2608"/>
    </row>
    <row r="2609" spans="1:10" ht="12.75" x14ac:dyDescent="0.2">
      <c r="A2609"/>
      <c r="B2609"/>
      <c r="C2609"/>
      <c r="D2609"/>
      <c r="E2609"/>
      <c r="F2609"/>
      <c r="G2609"/>
      <c r="H2609"/>
      <c r="I2609"/>
      <c r="J2609"/>
    </row>
    <row r="2610" spans="1:10" ht="12.75" x14ac:dyDescent="0.2">
      <c r="A2610"/>
      <c r="B2610"/>
      <c r="C2610"/>
      <c r="D2610"/>
      <c r="E2610"/>
      <c r="F2610"/>
      <c r="G2610"/>
      <c r="H2610"/>
      <c r="I2610"/>
      <c r="J2610"/>
    </row>
    <row r="2611" spans="1:10" ht="12.75" x14ac:dyDescent="0.2">
      <c r="A2611"/>
      <c r="B2611"/>
      <c r="C2611"/>
      <c r="D2611"/>
      <c r="E2611"/>
      <c r="F2611"/>
      <c r="G2611"/>
      <c r="H2611"/>
      <c r="I2611"/>
      <c r="J2611"/>
    </row>
    <row r="2612" spans="1:10" ht="12.75" x14ac:dyDescent="0.2">
      <c r="A2612"/>
      <c r="B2612"/>
      <c r="C2612"/>
      <c r="D2612"/>
      <c r="E2612"/>
      <c r="F2612"/>
      <c r="G2612"/>
      <c r="H2612"/>
      <c r="I2612"/>
      <c r="J2612"/>
    </row>
    <row r="2613" spans="1:10" ht="12.75" x14ac:dyDescent="0.2">
      <c r="A2613"/>
      <c r="B2613"/>
      <c r="C2613"/>
      <c r="D2613"/>
      <c r="E2613"/>
      <c r="F2613"/>
      <c r="G2613"/>
      <c r="H2613"/>
      <c r="I2613"/>
      <c r="J2613"/>
    </row>
    <row r="2614" spans="1:10" ht="12.75" x14ac:dyDescent="0.2">
      <c r="A2614"/>
      <c r="B2614"/>
      <c r="C2614"/>
      <c r="D2614"/>
      <c r="E2614"/>
      <c r="F2614"/>
      <c r="G2614"/>
      <c r="H2614"/>
      <c r="I2614"/>
      <c r="J2614"/>
    </row>
    <row r="2615" spans="1:10" ht="12.75" x14ac:dyDescent="0.2">
      <c r="A2615"/>
      <c r="B2615"/>
      <c r="C2615"/>
      <c r="D2615"/>
      <c r="E2615"/>
      <c r="F2615"/>
      <c r="G2615"/>
      <c r="H2615"/>
      <c r="I2615"/>
      <c r="J2615"/>
    </row>
    <row r="2616" spans="1:10" ht="12.75" x14ac:dyDescent="0.2">
      <c r="A2616"/>
      <c r="B2616"/>
      <c r="C2616"/>
      <c r="D2616"/>
      <c r="E2616"/>
      <c r="F2616"/>
      <c r="G2616"/>
      <c r="H2616"/>
      <c r="I2616"/>
      <c r="J2616"/>
    </row>
    <row r="2617" spans="1:10" ht="12.75" x14ac:dyDescent="0.2">
      <c r="A2617"/>
      <c r="B2617"/>
      <c r="C2617"/>
      <c r="D2617"/>
      <c r="E2617"/>
      <c r="F2617"/>
      <c r="G2617"/>
      <c r="H2617"/>
      <c r="I2617"/>
      <c r="J2617"/>
    </row>
    <row r="2618" spans="1:10" ht="12.75" x14ac:dyDescent="0.2">
      <c r="A2618"/>
      <c r="B2618"/>
      <c r="C2618"/>
      <c r="D2618"/>
      <c r="E2618"/>
      <c r="F2618"/>
      <c r="G2618"/>
      <c r="H2618"/>
      <c r="I2618"/>
      <c r="J2618"/>
    </row>
    <row r="2619" spans="1:10" ht="12.75" x14ac:dyDescent="0.2">
      <c r="A2619"/>
      <c r="B2619"/>
      <c r="C2619"/>
      <c r="D2619"/>
      <c r="E2619"/>
      <c r="F2619"/>
      <c r="G2619"/>
      <c r="H2619"/>
      <c r="I2619"/>
      <c r="J2619"/>
    </row>
    <row r="2620" spans="1:10" ht="12.75" x14ac:dyDescent="0.2">
      <c r="A2620"/>
      <c r="B2620"/>
      <c r="C2620"/>
      <c r="D2620"/>
      <c r="E2620"/>
      <c r="F2620"/>
      <c r="G2620"/>
      <c r="H2620"/>
      <c r="I2620"/>
      <c r="J2620"/>
    </row>
    <row r="2621" spans="1:10" ht="12.75" x14ac:dyDescent="0.2">
      <c r="A2621"/>
      <c r="B2621"/>
      <c r="C2621"/>
      <c r="D2621"/>
      <c r="E2621"/>
      <c r="F2621"/>
      <c r="G2621"/>
      <c r="H2621"/>
      <c r="I2621"/>
      <c r="J2621"/>
    </row>
    <row r="2622" spans="1:10" ht="12.75" x14ac:dyDescent="0.2">
      <c r="A2622"/>
      <c r="B2622"/>
      <c r="C2622"/>
      <c r="D2622"/>
      <c r="E2622"/>
      <c r="F2622"/>
      <c r="G2622"/>
      <c r="H2622"/>
      <c r="I2622"/>
      <c r="J2622"/>
    </row>
    <row r="2623" spans="1:10" ht="12.75" x14ac:dyDescent="0.2">
      <c r="A2623"/>
      <c r="B2623"/>
      <c r="C2623"/>
      <c r="D2623"/>
      <c r="E2623"/>
      <c r="F2623"/>
      <c r="G2623"/>
      <c r="H2623"/>
      <c r="I2623"/>
      <c r="J2623"/>
    </row>
    <row r="2624" spans="1:10" ht="12.75" x14ac:dyDescent="0.2">
      <c r="A2624"/>
      <c r="B2624"/>
      <c r="C2624"/>
      <c r="D2624"/>
      <c r="E2624"/>
      <c r="F2624"/>
      <c r="G2624"/>
      <c r="H2624"/>
      <c r="I2624"/>
      <c r="J2624"/>
    </row>
    <row r="2625" spans="1:10" ht="12.75" x14ac:dyDescent="0.2">
      <c r="A2625"/>
      <c r="B2625"/>
      <c r="C2625"/>
      <c r="D2625"/>
      <c r="E2625"/>
      <c r="F2625"/>
      <c r="G2625"/>
      <c r="H2625"/>
      <c r="I2625"/>
      <c r="J2625"/>
    </row>
    <row r="2626" spans="1:10" ht="12.75" x14ac:dyDescent="0.2">
      <c r="A2626"/>
      <c r="B2626"/>
      <c r="C2626"/>
      <c r="D2626"/>
      <c r="E2626"/>
      <c r="F2626"/>
      <c r="G2626"/>
      <c r="H2626"/>
      <c r="I2626"/>
      <c r="J2626"/>
    </row>
    <row r="2627" spans="1:10" ht="12.75" x14ac:dyDescent="0.2">
      <c r="A2627"/>
      <c r="B2627"/>
      <c r="C2627"/>
      <c r="D2627"/>
      <c r="E2627"/>
      <c r="F2627"/>
      <c r="G2627"/>
      <c r="H2627"/>
      <c r="I2627"/>
      <c r="J2627"/>
    </row>
    <row r="2628" spans="1:10" ht="12.75" x14ac:dyDescent="0.2">
      <c r="A2628"/>
      <c r="B2628"/>
      <c r="C2628"/>
      <c r="D2628"/>
      <c r="E2628"/>
      <c r="F2628"/>
      <c r="G2628"/>
      <c r="H2628"/>
      <c r="I2628"/>
      <c r="J2628"/>
    </row>
    <row r="2629" spans="1:10" ht="12.75" x14ac:dyDescent="0.2">
      <c r="A2629"/>
      <c r="B2629"/>
      <c r="C2629"/>
      <c r="D2629"/>
      <c r="E2629"/>
      <c r="F2629"/>
      <c r="G2629"/>
      <c r="H2629"/>
      <c r="I2629"/>
      <c r="J2629"/>
    </row>
    <row r="2630" spans="1:10" ht="12.75" x14ac:dyDescent="0.2">
      <c r="A2630"/>
      <c r="B2630"/>
      <c r="C2630"/>
      <c r="D2630"/>
      <c r="E2630"/>
      <c r="F2630"/>
      <c r="G2630"/>
      <c r="H2630"/>
      <c r="I2630"/>
      <c r="J2630"/>
    </row>
    <row r="2631" spans="1:10" ht="12.75" x14ac:dyDescent="0.2">
      <c r="A2631"/>
      <c r="B2631"/>
      <c r="C2631"/>
      <c r="D2631"/>
      <c r="E2631"/>
      <c r="F2631"/>
      <c r="G2631"/>
      <c r="H2631"/>
      <c r="I2631"/>
      <c r="J2631"/>
    </row>
    <row r="2632" spans="1:10" ht="12.75" x14ac:dyDescent="0.2">
      <c r="A2632"/>
      <c r="B2632"/>
      <c r="C2632"/>
      <c r="D2632"/>
      <c r="E2632"/>
      <c r="F2632"/>
      <c r="G2632"/>
      <c r="H2632"/>
      <c r="I2632"/>
      <c r="J2632"/>
    </row>
    <row r="2633" spans="1:10" ht="12.75" x14ac:dyDescent="0.2">
      <c r="A2633"/>
      <c r="B2633"/>
      <c r="C2633"/>
      <c r="D2633"/>
      <c r="E2633"/>
      <c r="F2633"/>
      <c r="G2633"/>
      <c r="H2633"/>
      <c r="I2633"/>
      <c r="J2633"/>
    </row>
    <row r="2634" spans="1:10" ht="12.75" x14ac:dyDescent="0.2">
      <c r="A2634"/>
      <c r="B2634"/>
      <c r="C2634"/>
      <c r="D2634"/>
      <c r="E2634"/>
      <c r="F2634"/>
      <c r="G2634"/>
      <c r="H2634"/>
      <c r="I2634"/>
      <c r="J2634"/>
    </row>
    <row r="2635" spans="1:10" ht="12.75" x14ac:dyDescent="0.2">
      <c r="A2635"/>
      <c r="B2635"/>
      <c r="C2635"/>
      <c r="D2635"/>
      <c r="E2635"/>
      <c r="F2635"/>
      <c r="G2635"/>
      <c r="H2635"/>
      <c r="I2635"/>
      <c r="J2635"/>
    </row>
    <row r="2636" spans="1:10" ht="12.75" x14ac:dyDescent="0.2">
      <c r="A2636"/>
      <c r="B2636"/>
      <c r="C2636"/>
      <c r="D2636"/>
      <c r="E2636"/>
      <c r="F2636"/>
      <c r="G2636"/>
      <c r="H2636"/>
      <c r="I2636"/>
      <c r="J2636"/>
    </row>
    <row r="2637" spans="1:10" ht="12.75" x14ac:dyDescent="0.2">
      <c r="A2637"/>
      <c r="B2637"/>
      <c r="C2637"/>
      <c r="D2637"/>
      <c r="E2637"/>
      <c r="F2637"/>
      <c r="G2637"/>
      <c r="H2637"/>
      <c r="I2637"/>
      <c r="J2637"/>
    </row>
    <row r="2638" spans="1:10" ht="12.75" x14ac:dyDescent="0.2">
      <c r="A2638"/>
      <c r="B2638"/>
      <c r="C2638"/>
      <c r="D2638"/>
      <c r="E2638"/>
      <c r="F2638"/>
      <c r="G2638"/>
      <c r="H2638"/>
      <c r="I2638"/>
      <c r="J2638"/>
    </row>
    <row r="2639" spans="1:10" ht="12.75" x14ac:dyDescent="0.2">
      <c r="A2639"/>
      <c r="B2639"/>
      <c r="C2639"/>
      <c r="D2639"/>
      <c r="E2639"/>
      <c r="F2639"/>
      <c r="G2639"/>
      <c r="H2639"/>
      <c r="I2639"/>
      <c r="J2639"/>
    </row>
    <row r="2640" spans="1:10" ht="12.75" x14ac:dyDescent="0.2">
      <c r="A2640"/>
      <c r="B2640"/>
      <c r="C2640"/>
      <c r="D2640"/>
      <c r="E2640"/>
      <c r="F2640"/>
      <c r="G2640"/>
      <c r="H2640"/>
      <c r="I2640"/>
      <c r="J2640"/>
    </row>
    <row r="2641" spans="1:10" ht="12.75" x14ac:dyDescent="0.2">
      <c r="A2641"/>
      <c r="B2641"/>
      <c r="C2641"/>
      <c r="D2641"/>
      <c r="E2641"/>
      <c r="F2641"/>
      <c r="G2641"/>
      <c r="H2641"/>
      <c r="I2641"/>
      <c r="J2641"/>
    </row>
    <row r="2642" spans="1:10" ht="12.75" x14ac:dyDescent="0.2">
      <c r="A2642"/>
      <c r="B2642"/>
      <c r="C2642"/>
      <c r="D2642"/>
      <c r="E2642"/>
      <c r="F2642"/>
      <c r="G2642"/>
      <c r="H2642"/>
      <c r="I2642"/>
      <c r="J2642"/>
    </row>
    <row r="2643" spans="1:10" ht="12.75" x14ac:dyDescent="0.2">
      <c r="A2643"/>
      <c r="B2643"/>
      <c r="C2643"/>
      <c r="D2643"/>
      <c r="E2643"/>
      <c r="F2643"/>
      <c r="G2643"/>
      <c r="H2643"/>
      <c r="I2643"/>
      <c r="J2643"/>
    </row>
    <row r="2644" spans="1:10" ht="12.75" x14ac:dyDescent="0.2">
      <c r="A2644"/>
      <c r="B2644"/>
      <c r="C2644"/>
      <c r="D2644"/>
      <c r="E2644"/>
      <c r="F2644"/>
      <c r="G2644"/>
      <c r="H2644"/>
      <c r="I2644"/>
      <c r="J2644"/>
    </row>
    <row r="2645" spans="1:10" ht="12.75" x14ac:dyDescent="0.2">
      <c r="A2645"/>
      <c r="B2645"/>
      <c r="C2645"/>
      <c r="D2645"/>
      <c r="E2645"/>
      <c r="F2645"/>
      <c r="G2645"/>
      <c r="H2645"/>
      <c r="I2645"/>
      <c r="J2645"/>
    </row>
    <row r="2646" spans="1:10" ht="12.75" x14ac:dyDescent="0.2">
      <c r="A2646"/>
      <c r="B2646"/>
      <c r="C2646"/>
      <c r="D2646"/>
      <c r="E2646"/>
      <c r="F2646"/>
      <c r="G2646"/>
      <c r="H2646"/>
      <c r="I2646"/>
      <c r="J2646"/>
    </row>
    <row r="2647" spans="1:10" ht="12.75" x14ac:dyDescent="0.2">
      <c r="A2647"/>
      <c r="B2647"/>
      <c r="C2647"/>
      <c r="D2647"/>
      <c r="E2647"/>
      <c r="F2647"/>
      <c r="G2647"/>
      <c r="H2647"/>
      <c r="I2647"/>
      <c r="J2647"/>
    </row>
    <row r="2648" spans="1:10" ht="12.75" x14ac:dyDescent="0.2">
      <c r="A2648"/>
      <c r="B2648"/>
      <c r="C2648"/>
      <c r="D2648"/>
      <c r="E2648"/>
      <c r="F2648"/>
      <c r="G2648"/>
      <c r="H2648"/>
      <c r="I2648"/>
      <c r="J2648"/>
    </row>
    <row r="2649" spans="1:10" ht="12.75" x14ac:dyDescent="0.2">
      <c r="A2649"/>
      <c r="B2649"/>
      <c r="C2649"/>
      <c r="D2649"/>
      <c r="E2649"/>
      <c r="F2649"/>
      <c r="G2649"/>
      <c r="H2649"/>
      <c r="I2649"/>
      <c r="J2649"/>
    </row>
    <row r="2650" spans="1:10" ht="12.75" x14ac:dyDescent="0.2">
      <c r="A2650"/>
      <c r="B2650"/>
      <c r="C2650"/>
      <c r="D2650"/>
      <c r="E2650"/>
      <c r="F2650"/>
      <c r="G2650"/>
      <c r="H2650"/>
      <c r="I2650"/>
      <c r="J2650"/>
    </row>
    <row r="2651" spans="1:10" ht="12.75" x14ac:dyDescent="0.2">
      <c r="A2651"/>
      <c r="B2651"/>
      <c r="C2651"/>
      <c r="D2651"/>
      <c r="E2651"/>
      <c r="F2651"/>
      <c r="G2651"/>
      <c r="H2651"/>
      <c r="I2651"/>
      <c r="J2651"/>
    </row>
    <row r="2652" spans="1:10" ht="12.75" x14ac:dyDescent="0.2">
      <c r="A2652"/>
      <c r="B2652"/>
      <c r="C2652"/>
      <c r="D2652"/>
      <c r="E2652"/>
      <c r="F2652"/>
      <c r="G2652"/>
      <c r="H2652"/>
      <c r="I2652"/>
      <c r="J2652"/>
    </row>
    <row r="2653" spans="1:10" ht="12.75" x14ac:dyDescent="0.2">
      <c r="A2653"/>
      <c r="B2653"/>
      <c r="C2653"/>
      <c r="D2653"/>
      <c r="E2653"/>
      <c r="F2653"/>
      <c r="G2653"/>
      <c r="H2653"/>
      <c r="I2653"/>
      <c r="J2653"/>
    </row>
    <row r="2654" spans="1:10" ht="12.75" x14ac:dyDescent="0.2">
      <c r="A2654"/>
      <c r="B2654"/>
      <c r="C2654"/>
      <c r="D2654"/>
      <c r="E2654"/>
      <c r="F2654"/>
      <c r="G2654"/>
      <c r="H2654"/>
      <c r="I2654"/>
      <c r="J2654"/>
    </row>
    <row r="2655" spans="1:10" ht="12.75" x14ac:dyDescent="0.2">
      <c r="A2655"/>
      <c r="B2655"/>
      <c r="C2655"/>
      <c r="D2655"/>
      <c r="E2655"/>
      <c r="F2655"/>
      <c r="G2655"/>
      <c r="H2655"/>
      <c r="I2655"/>
      <c r="J2655"/>
    </row>
    <row r="2656" spans="1:10" ht="12.75" x14ac:dyDescent="0.2">
      <c r="A2656"/>
      <c r="B2656"/>
      <c r="C2656"/>
      <c r="D2656"/>
      <c r="E2656"/>
      <c r="F2656"/>
      <c r="G2656"/>
      <c r="H2656"/>
      <c r="I2656"/>
      <c r="J2656"/>
    </row>
    <row r="2657" spans="1:10" ht="12.75" x14ac:dyDescent="0.2">
      <c r="A2657"/>
      <c r="B2657"/>
      <c r="C2657"/>
      <c r="D2657"/>
      <c r="E2657"/>
      <c r="F2657"/>
      <c r="G2657"/>
      <c r="H2657"/>
      <c r="I2657"/>
      <c r="J2657"/>
    </row>
    <row r="2658" spans="1:10" ht="12.75" x14ac:dyDescent="0.2">
      <c r="A2658"/>
      <c r="B2658"/>
      <c r="C2658"/>
      <c r="D2658"/>
      <c r="E2658"/>
      <c r="F2658"/>
      <c r="G2658"/>
      <c r="H2658"/>
      <c r="I2658"/>
      <c r="J2658"/>
    </row>
    <row r="2659" spans="1:10" ht="12.75" x14ac:dyDescent="0.2">
      <c r="A2659"/>
      <c r="B2659"/>
      <c r="C2659"/>
      <c r="D2659"/>
      <c r="E2659"/>
      <c r="F2659"/>
      <c r="G2659"/>
      <c r="H2659"/>
      <c r="I2659"/>
      <c r="J2659"/>
    </row>
    <row r="2660" spans="1:10" ht="12.75" x14ac:dyDescent="0.2">
      <c r="A2660"/>
      <c r="B2660"/>
      <c r="C2660"/>
      <c r="D2660"/>
      <c r="E2660"/>
      <c r="F2660"/>
      <c r="G2660"/>
      <c r="H2660"/>
      <c r="I2660"/>
      <c r="J2660"/>
    </row>
    <row r="2661" spans="1:10" ht="12.75" x14ac:dyDescent="0.2">
      <c r="A2661"/>
      <c r="B2661"/>
      <c r="C2661"/>
      <c r="D2661"/>
      <c r="E2661"/>
      <c r="F2661"/>
      <c r="G2661"/>
      <c r="H2661"/>
      <c r="I2661"/>
      <c r="J2661"/>
    </row>
    <row r="2662" spans="1:10" ht="12.75" x14ac:dyDescent="0.2">
      <c r="A2662"/>
      <c r="B2662"/>
      <c r="C2662"/>
      <c r="D2662"/>
      <c r="E2662"/>
      <c r="F2662"/>
      <c r="G2662"/>
      <c r="H2662"/>
      <c r="I2662"/>
      <c r="J2662"/>
    </row>
    <row r="2663" spans="1:10" ht="12.75" x14ac:dyDescent="0.2">
      <c r="A2663"/>
      <c r="B2663"/>
      <c r="C2663"/>
      <c r="D2663"/>
      <c r="E2663"/>
      <c r="F2663"/>
      <c r="G2663"/>
      <c r="H2663"/>
      <c r="I2663"/>
      <c r="J2663"/>
    </row>
    <row r="2664" spans="1:10" ht="12.75" x14ac:dyDescent="0.2">
      <c r="A2664"/>
      <c r="B2664"/>
      <c r="C2664"/>
      <c r="D2664"/>
      <c r="E2664"/>
      <c r="F2664"/>
      <c r="G2664"/>
      <c r="H2664"/>
      <c r="I2664"/>
      <c r="J2664"/>
    </row>
    <row r="2665" spans="1:10" ht="12.75" x14ac:dyDescent="0.2">
      <c r="A2665"/>
      <c r="B2665"/>
      <c r="C2665"/>
      <c r="D2665"/>
      <c r="E2665"/>
      <c r="F2665"/>
      <c r="G2665"/>
      <c r="H2665"/>
      <c r="I2665"/>
      <c r="J2665"/>
    </row>
    <row r="2666" spans="1:10" ht="12.75" x14ac:dyDescent="0.2">
      <c r="A2666"/>
      <c r="B2666"/>
      <c r="C2666"/>
      <c r="D2666"/>
      <c r="E2666"/>
      <c r="F2666"/>
      <c r="G2666"/>
      <c r="H2666"/>
      <c r="I2666"/>
      <c r="J2666"/>
    </row>
    <row r="2667" spans="1:10" ht="12.75" x14ac:dyDescent="0.2">
      <c r="A2667"/>
      <c r="B2667"/>
      <c r="C2667"/>
      <c r="D2667"/>
      <c r="E2667"/>
      <c r="F2667"/>
      <c r="G2667"/>
      <c r="H2667"/>
      <c r="I2667"/>
      <c r="J2667"/>
    </row>
    <row r="2668" spans="1:10" ht="12.75" x14ac:dyDescent="0.2">
      <c r="A2668"/>
      <c r="B2668"/>
      <c r="C2668"/>
      <c r="D2668"/>
      <c r="E2668"/>
      <c r="F2668"/>
      <c r="G2668"/>
      <c r="H2668"/>
      <c r="I2668"/>
      <c r="J2668"/>
    </row>
    <row r="2669" spans="1:10" ht="12.75" x14ac:dyDescent="0.2">
      <c r="A2669"/>
      <c r="B2669"/>
      <c r="C2669"/>
      <c r="D2669"/>
      <c r="E2669"/>
      <c r="F2669"/>
      <c r="G2669"/>
      <c r="H2669"/>
      <c r="I2669"/>
      <c r="J2669"/>
    </row>
    <row r="2670" spans="1:10" ht="12.75" x14ac:dyDescent="0.2">
      <c r="A2670"/>
      <c r="B2670"/>
      <c r="C2670"/>
      <c r="D2670"/>
      <c r="E2670"/>
      <c r="F2670"/>
      <c r="G2670"/>
      <c r="H2670"/>
      <c r="I2670"/>
      <c r="J2670"/>
    </row>
    <row r="2671" spans="1:10" ht="12.75" x14ac:dyDescent="0.2">
      <c r="A2671"/>
      <c r="B2671"/>
      <c r="C2671"/>
      <c r="D2671"/>
      <c r="E2671"/>
      <c r="F2671"/>
      <c r="G2671"/>
      <c r="H2671"/>
      <c r="I2671"/>
      <c r="J2671"/>
    </row>
    <row r="2672" spans="1:10" ht="12.75" x14ac:dyDescent="0.2">
      <c r="A2672"/>
      <c r="B2672"/>
      <c r="C2672"/>
      <c r="D2672"/>
      <c r="E2672"/>
      <c r="F2672"/>
      <c r="G2672"/>
      <c r="H2672"/>
      <c r="I2672"/>
      <c r="J2672"/>
    </row>
    <row r="2673" spans="1:10" ht="12.75" x14ac:dyDescent="0.2">
      <c r="A2673"/>
      <c r="B2673"/>
      <c r="C2673"/>
      <c r="D2673"/>
      <c r="E2673"/>
      <c r="F2673"/>
      <c r="G2673"/>
      <c r="H2673"/>
      <c r="I2673"/>
      <c r="J2673"/>
    </row>
    <row r="2674" spans="1:10" ht="12.75" x14ac:dyDescent="0.2">
      <c r="A2674"/>
      <c r="B2674"/>
      <c r="C2674"/>
      <c r="D2674"/>
      <c r="E2674"/>
      <c r="F2674"/>
      <c r="G2674"/>
      <c r="H2674"/>
      <c r="I2674"/>
      <c r="J2674"/>
    </row>
    <row r="2675" spans="1:10" ht="12.75" x14ac:dyDescent="0.2">
      <c r="A2675"/>
      <c r="B2675"/>
      <c r="C2675"/>
      <c r="D2675"/>
      <c r="E2675"/>
      <c r="F2675"/>
      <c r="G2675"/>
      <c r="H2675"/>
      <c r="I2675"/>
      <c r="J2675"/>
    </row>
    <row r="2676" spans="1:10" ht="12.75" x14ac:dyDescent="0.2">
      <c r="A2676"/>
      <c r="B2676"/>
      <c r="C2676"/>
      <c r="D2676"/>
      <c r="E2676"/>
      <c r="F2676"/>
      <c r="G2676"/>
      <c r="H2676"/>
      <c r="I2676"/>
      <c r="J2676"/>
    </row>
    <row r="2677" spans="1:10" ht="12.75" x14ac:dyDescent="0.2">
      <c r="A2677"/>
      <c r="B2677"/>
      <c r="C2677"/>
      <c r="D2677"/>
      <c r="E2677"/>
      <c r="F2677"/>
      <c r="G2677"/>
      <c r="H2677"/>
      <c r="I2677"/>
      <c r="J2677"/>
    </row>
    <row r="2678" spans="1:10" ht="12.75" x14ac:dyDescent="0.2">
      <c r="A2678"/>
      <c r="B2678"/>
      <c r="C2678"/>
      <c r="D2678"/>
      <c r="E2678"/>
      <c r="F2678"/>
      <c r="G2678"/>
      <c r="H2678"/>
      <c r="I2678"/>
      <c r="J2678"/>
    </row>
    <row r="2679" spans="1:10" ht="12.75" x14ac:dyDescent="0.2">
      <c r="A2679"/>
      <c r="B2679"/>
      <c r="C2679"/>
      <c r="D2679"/>
      <c r="E2679"/>
      <c r="F2679"/>
      <c r="G2679"/>
      <c r="H2679"/>
      <c r="I2679"/>
      <c r="J2679"/>
    </row>
    <row r="2680" spans="1:10" ht="12.75" x14ac:dyDescent="0.2">
      <c r="A2680"/>
      <c r="B2680"/>
      <c r="C2680"/>
      <c r="D2680"/>
      <c r="E2680"/>
      <c r="F2680"/>
      <c r="G2680"/>
      <c r="H2680"/>
      <c r="I2680"/>
      <c r="J2680"/>
    </row>
    <row r="2681" spans="1:10" ht="12.75" x14ac:dyDescent="0.2">
      <c r="A2681"/>
      <c r="B2681"/>
      <c r="C2681"/>
      <c r="D2681"/>
      <c r="E2681"/>
      <c r="F2681"/>
      <c r="G2681"/>
      <c r="H2681"/>
      <c r="I2681"/>
      <c r="J2681"/>
    </row>
    <row r="2682" spans="1:10" ht="12.75" x14ac:dyDescent="0.2">
      <c r="A2682"/>
      <c r="B2682"/>
      <c r="C2682"/>
      <c r="D2682"/>
      <c r="E2682"/>
      <c r="F2682"/>
      <c r="G2682"/>
      <c r="H2682"/>
      <c r="I2682"/>
      <c r="J2682"/>
    </row>
    <row r="2683" spans="1:10" ht="12.75" x14ac:dyDescent="0.2">
      <c r="A2683"/>
      <c r="B2683"/>
      <c r="C2683"/>
      <c r="D2683"/>
      <c r="E2683"/>
      <c r="F2683"/>
      <c r="G2683"/>
      <c r="H2683"/>
      <c r="I2683"/>
      <c r="J2683"/>
    </row>
    <row r="2684" spans="1:10" ht="12.75" x14ac:dyDescent="0.2">
      <c r="A2684"/>
      <c r="B2684"/>
      <c r="C2684"/>
      <c r="D2684"/>
      <c r="E2684"/>
      <c r="F2684"/>
      <c r="G2684"/>
      <c r="H2684"/>
      <c r="I2684"/>
      <c r="J2684"/>
    </row>
    <row r="2685" spans="1:10" ht="12.75" x14ac:dyDescent="0.2">
      <c r="A2685"/>
      <c r="B2685"/>
      <c r="C2685"/>
      <c r="D2685"/>
      <c r="E2685"/>
      <c r="F2685"/>
      <c r="G2685"/>
      <c r="H2685"/>
      <c r="I2685"/>
      <c r="J2685"/>
    </row>
    <row r="2686" spans="1:10" ht="12.75" x14ac:dyDescent="0.2">
      <c r="A2686"/>
      <c r="B2686"/>
      <c r="C2686"/>
      <c r="D2686"/>
      <c r="E2686"/>
      <c r="F2686"/>
      <c r="G2686"/>
      <c r="H2686"/>
      <c r="I2686"/>
      <c r="J2686"/>
    </row>
    <row r="2687" spans="1:10" ht="12.75" x14ac:dyDescent="0.2">
      <c r="A2687"/>
      <c r="B2687"/>
      <c r="C2687"/>
      <c r="D2687"/>
      <c r="E2687"/>
      <c r="F2687"/>
      <c r="G2687"/>
      <c r="H2687"/>
      <c r="I2687"/>
      <c r="J2687"/>
    </row>
    <row r="2688" spans="1:10" ht="12.75" x14ac:dyDescent="0.2">
      <c r="A2688"/>
      <c r="B2688"/>
      <c r="C2688"/>
      <c r="D2688"/>
      <c r="E2688"/>
      <c r="F2688"/>
      <c r="G2688"/>
      <c r="H2688"/>
      <c r="I2688"/>
      <c r="J2688"/>
    </row>
    <row r="2689" spans="1:10" ht="12.75" x14ac:dyDescent="0.2">
      <c r="A2689"/>
      <c r="B2689"/>
      <c r="C2689"/>
      <c r="D2689"/>
      <c r="E2689"/>
      <c r="F2689"/>
      <c r="G2689"/>
      <c r="H2689"/>
      <c r="I2689"/>
      <c r="J2689"/>
    </row>
    <row r="2690" spans="1:10" ht="12.75" x14ac:dyDescent="0.2">
      <c r="A2690"/>
      <c r="B2690"/>
      <c r="C2690"/>
      <c r="D2690"/>
      <c r="E2690"/>
      <c r="F2690"/>
      <c r="G2690"/>
      <c r="H2690"/>
      <c r="I2690"/>
      <c r="J2690"/>
    </row>
    <row r="2691" spans="1:10" ht="12.75" x14ac:dyDescent="0.2">
      <c r="A2691"/>
      <c r="B2691"/>
      <c r="C2691"/>
      <c r="D2691"/>
      <c r="E2691"/>
      <c r="F2691"/>
      <c r="G2691"/>
      <c r="H2691"/>
      <c r="I2691"/>
      <c r="J2691"/>
    </row>
    <row r="2692" spans="1:10" ht="12.75" x14ac:dyDescent="0.2">
      <c r="A2692"/>
      <c r="B2692"/>
      <c r="C2692"/>
      <c r="D2692"/>
      <c r="E2692"/>
      <c r="F2692"/>
      <c r="G2692"/>
      <c r="H2692"/>
      <c r="I2692"/>
      <c r="J2692"/>
    </row>
    <row r="2693" spans="1:10" ht="12.75" x14ac:dyDescent="0.2">
      <c r="A2693"/>
      <c r="B2693"/>
      <c r="C2693"/>
      <c r="D2693"/>
      <c r="E2693"/>
      <c r="F2693"/>
      <c r="G2693"/>
      <c r="H2693"/>
      <c r="I2693"/>
      <c r="J2693"/>
    </row>
    <row r="2694" spans="1:10" ht="12.75" x14ac:dyDescent="0.2">
      <c r="A2694"/>
      <c r="B2694"/>
      <c r="C2694"/>
      <c r="D2694"/>
      <c r="E2694"/>
      <c r="F2694"/>
      <c r="G2694"/>
      <c r="H2694"/>
      <c r="I2694"/>
      <c r="J2694"/>
    </row>
    <row r="2695" spans="1:10" ht="12.75" x14ac:dyDescent="0.2">
      <c r="A2695"/>
      <c r="B2695"/>
      <c r="C2695"/>
      <c r="D2695"/>
      <c r="E2695"/>
      <c r="F2695"/>
      <c r="G2695"/>
      <c r="H2695"/>
      <c r="I2695"/>
      <c r="J2695"/>
    </row>
    <row r="2696" spans="1:10" ht="12.75" x14ac:dyDescent="0.2">
      <c r="A2696"/>
      <c r="B2696"/>
      <c r="C2696"/>
      <c r="D2696"/>
      <c r="E2696"/>
      <c r="F2696"/>
      <c r="G2696"/>
      <c r="H2696"/>
      <c r="I2696"/>
      <c r="J2696"/>
    </row>
    <row r="2697" spans="1:10" ht="12.75" x14ac:dyDescent="0.2">
      <c r="A2697"/>
      <c r="B2697"/>
      <c r="C2697"/>
      <c r="D2697"/>
      <c r="E2697"/>
      <c r="F2697"/>
      <c r="G2697"/>
      <c r="H2697"/>
      <c r="I2697"/>
      <c r="J2697"/>
    </row>
    <row r="2698" spans="1:10" ht="12.75" x14ac:dyDescent="0.2">
      <c r="A2698"/>
      <c r="B2698"/>
      <c r="C2698"/>
      <c r="D2698"/>
      <c r="E2698"/>
      <c r="F2698"/>
      <c r="G2698"/>
      <c r="H2698"/>
      <c r="I2698"/>
      <c r="J2698"/>
    </row>
    <row r="2699" spans="1:10" ht="12.75" x14ac:dyDescent="0.2">
      <c r="A2699"/>
      <c r="B2699"/>
      <c r="C2699"/>
      <c r="D2699"/>
      <c r="E2699"/>
      <c r="F2699"/>
      <c r="G2699"/>
      <c r="H2699"/>
      <c r="I2699"/>
      <c r="J2699"/>
    </row>
    <row r="2700" spans="1:10" ht="12.75" x14ac:dyDescent="0.2">
      <c r="A2700"/>
      <c r="B2700"/>
      <c r="C2700"/>
      <c r="D2700"/>
      <c r="E2700"/>
      <c r="F2700"/>
      <c r="G2700"/>
      <c r="H2700"/>
      <c r="I2700"/>
      <c r="J2700"/>
    </row>
    <row r="2701" spans="1:10" ht="12.75" x14ac:dyDescent="0.2">
      <c r="A2701"/>
      <c r="B2701"/>
      <c r="C2701"/>
      <c r="D2701"/>
      <c r="E2701"/>
      <c r="F2701"/>
      <c r="G2701"/>
      <c r="H2701"/>
      <c r="I2701"/>
      <c r="J2701"/>
    </row>
    <row r="2702" spans="1:10" ht="12.75" x14ac:dyDescent="0.2">
      <c r="A2702"/>
      <c r="B2702"/>
      <c r="C2702"/>
      <c r="D2702"/>
      <c r="E2702"/>
      <c r="F2702"/>
      <c r="G2702"/>
      <c r="H2702"/>
      <c r="I2702"/>
      <c r="J2702"/>
    </row>
    <row r="2703" spans="1:10" ht="12.75" x14ac:dyDescent="0.2">
      <c r="A2703"/>
      <c r="B2703"/>
      <c r="C2703"/>
      <c r="D2703"/>
      <c r="E2703"/>
      <c r="F2703"/>
      <c r="G2703"/>
      <c r="H2703"/>
      <c r="I2703"/>
      <c r="J2703"/>
    </row>
    <row r="2704" spans="1:10" ht="12.75" x14ac:dyDescent="0.2">
      <c r="A2704"/>
      <c r="B2704"/>
      <c r="C2704"/>
      <c r="D2704"/>
      <c r="E2704"/>
      <c r="F2704"/>
      <c r="G2704"/>
      <c r="H2704"/>
      <c r="I2704"/>
      <c r="J2704"/>
    </row>
    <row r="2705" spans="1:10" ht="12.75" x14ac:dyDescent="0.2">
      <c r="A2705"/>
      <c r="B2705"/>
      <c r="C2705"/>
      <c r="D2705"/>
      <c r="E2705"/>
      <c r="F2705"/>
      <c r="G2705"/>
      <c r="H2705"/>
      <c r="I2705"/>
      <c r="J2705"/>
    </row>
    <row r="2706" spans="1:10" ht="12.75" x14ac:dyDescent="0.2">
      <c r="A2706"/>
      <c r="B2706"/>
      <c r="C2706"/>
      <c r="D2706"/>
      <c r="E2706"/>
      <c r="F2706"/>
      <c r="G2706"/>
      <c r="H2706"/>
      <c r="I2706"/>
      <c r="J2706"/>
    </row>
    <row r="2707" spans="1:10" ht="12.75" x14ac:dyDescent="0.2">
      <c r="A2707"/>
      <c r="B2707"/>
      <c r="C2707"/>
      <c r="D2707"/>
      <c r="E2707"/>
      <c r="F2707"/>
      <c r="G2707"/>
      <c r="H2707"/>
      <c r="I2707"/>
      <c r="J2707"/>
    </row>
    <row r="2708" spans="1:10" ht="12.75" x14ac:dyDescent="0.2">
      <c r="A2708"/>
      <c r="B2708"/>
      <c r="C2708"/>
      <c r="D2708"/>
      <c r="E2708"/>
      <c r="F2708"/>
      <c r="G2708"/>
      <c r="H2708"/>
      <c r="I2708"/>
      <c r="J2708"/>
    </row>
    <row r="2709" spans="1:10" ht="12.75" x14ac:dyDescent="0.2">
      <c r="A2709"/>
      <c r="B2709"/>
      <c r="C2709"/>
      <c r="D2709"/>
      <c r="E2709"/>
      <c r="F2709"/>
      <c r="G2709"/>
      <c r="H2709"/>
      <c r="I2709"/>
      <c r="J2709"/>
    </row>
    <row r="2710" spans="1:10" ht="12.75" x14ac:dyDescent="0.2">
      <c r="A2710"/>
      <c r="B2710"/>
      <c r="C2710"/>
      <c r="D2710"/>
      <c r="E2710"/>
      <c r="F2710"/>
      <c r="G2710"/>
      <c r="H2710"/>
      <c r="I2710"/>
      <c r="J2710"/>
    </row>
    <row r="2711" spans="1:10" ht="12.75" x14ac:dyDescent="0.2">
      <c r="A2711"/>
      <c r="B2711"/>
      <c r="C2711"/>
      <c r="D2711"/>
      <c r="E2711"/>
      <c r="F2711"/>
      <c r="G2711"/>
      <c r="H2711"/>
      <c r="I2711"/>
      <c r="J2711"/>
    </row>
    <row r="2712" spans="1:10" ht="12.75" x14ac:dyDescent="0.2">
      <c r="A2712"/>
      <c r="B2712"/>
      <c r="C2712"/>
      <c r="D2712"/>
      <c r="E2712"/>
      <c r="F2712"/>
      <c r="G2712"/>
      <c r="H2712"/>
      <c r="I2712"/>
      <c r="J2712"/>
    </row>
    <row r="2713" spans="1:10" ht="12.75" x14ac:dyDescent="0.2">
      <c r="A2713"/>
      <c r="B2713"/>
      <c r="C2713"/>
      <c r="D2713"/>
      <c r="E2713"/>
      <c r="F2713"/>
      <c r="G2713"/>
      <c r="H2713"/>
      <c r="I2713"/>
      <c r="J2713"/>
    </row>
    <row r="2714" spans="1:10" ht="12.75" x14ac:dyDescent="0.2">
      <c r="A2714"/>
      <c r="B2714"/>
      <c r="C2714"/>
      <c r="D2714"/>
      <c r="E2714"/>
      <c r="F2714"/>
      <c r="G2714"/>
      <c r="H2714"/>
      <c r="I2714"/>
      <c r="J2714"/>
    </row>
    <row r="2715" spans="1:10" ht="12.75" x14ac:dyDescent="0.2">
      <c r="A2715"/>
      <c r="B2715"/>
      <c r="C2715"/>
      <c r="D2715"/>
      <c r="E2715"/>
      <c r="F2715"/>
      <c r="G2715"/>
      <c r="H2715"/>
      <c r="I2715"/>
      <c r="J2715"/>
    </row>
    <row r="2716" spans="1:10" ht="12.75" x14ac:dyDescent="0.2">
      <c r="A2716"/>
      <c r="B2716"/>
      <c r="C2716"/>
      <c r="D2716"/>
      <c r="E2716"/>
      <c r="F2716"/>
      <c r="G2716"/>
      <c r="H2716"/>
      <c r="I2716"/>
      <c r="J2716"/>
    </row>
    <row r="2717" spans="1:10" ht="12.75" x14ac:dyDescent="0.2">
      <c r="A2717"/>
      <c r="B2717"/>
      <c r="C2717"/>
      <c r="D2717"/>
      <c r="E2717"/>
      <c r="F2717"/>
      <c r="G2717"/>
      <c r="H2717"/>
      <c r="I2717"/>
      <c r="J2717"/>
    </row>
    <row r="2718" spans="1:10" ht="12.75" x14ac:dyDescent="0.2">
      <c r="A2718"/>
      <c r="B2718"/>
      <c r="C2718"/>
      <c r="D2718"/>
      <c r="E2718"/>
      <c r="F2718"/>
      <c r="G2718"/>
      <c r="H2718"/>
      <c r="I2718"/>
      <c r="J2718"/>
    </row>
    <row r="2719" spans="1:10" ht="12.75" x14ac:dyDescent="0.2">
      <c r="A2719"/>
      <c r="B2719"/>
      <c r="C2719"/>
      <c r="D2719"/>
      <c r="E2719"/>
      <c r="F2719"/>
      <c r="G2719"/>
      <c r="H2719"/>
      <c r="I2719"/>
      <c r="J2719"/>
    </row>
    <row r="2720" spans="1:10" ht="12.75" x14ac:dyDescent="0.2">
      <c r="A2720"/>
      <c r="B2720"/>
      <c r="C2720"/>
      <c r="D2720"/>
      <c r="E2720"/>
      <c r="F2720"/>
      <c r="G2720"/>
      <c r="H2720"/>
      <c r="I2720"/>
      <c r="J2720"/>
    </row>
    <row r="2721" spans="1:10" ht="12.75" x14ac:dyDescent="0.2">
      <c r="A2721"/>
      <c r="B2721"/>
      <c r="C2721"/>
      <c r="D2721"/>
      <c r="E2721"/>
      <c r="F2721"/>
      <c r="G2721"/>
      <c r="H2721"/>
      <c r="I2721"/>
      <c r="J2721"/>
    </row>
    <row r="2722" spans="1:10" ht="12.75" x14ac:dyDescent="0.2">
      <c r="A2722"/>
      <c r="B2722"/>
      <c r="C2722"/>
      <c r="D2722"/>
      <c r="E2722"/>
      <c r="F2722"/>
      <c r="G2722"/>
      <c r="H2722"/>
      <c r="I2722"/>
      <c r="J2722"/>
    </row>
    <row r="2723" spans="1:10" ht="12.75" x14ac:dyDescent="0.2">
      <c r="A2723"/>
      <c r="B2723"/>
      <c r="C2723"/>
      <c r="D2723"/>
      <c r="E2723"/>
      <c r="F2723"/>
      <c r="G2723"/>
      <c r="H2723"/>
      <c r="I2723"/>
      <c r="J2723"/>
    </row>
    <row r="2724" spans="1:10" ht="12.75" x14ac:dyDescent="0.2">
      <c r="A2724"/>
      <c r="B2724"/>
      <c r="C2724"/>
      <c r="D2724"/>
      <c r="E2724"/>
      <c r="F2724"/>
      <c r="G2724"/>
      <c r="H2724"/>
      <c r="I2724"/>
      <c r="J2724"/>
    </row>
    <row r="2725" spans="1:10" ht="12.75" x14ac:dyDescent="0.2">
      <c r="A2725"/>
      <c r="B2725"/>
      <c r="C2725"/>
      <c r="D2725"/>
      <c r="E2725"/>
      <c r="F2725"/>
      <c r="G2725"/>
      <c r="H2725"/>
      <c r="I2725"/>
      <c r="J2725"/>
    </row>
    <row r="2726" spans="1:10" ht="12.75" x14ac:dyDescent="0.2">
      <c r="A2726"/>
      <c r="B2726"/>
      <c r="C2726"/>
      <c r="D2726"/>
      <c r="E2726"/>
      <c r="F2726"/>
      <c r="G2726"/>
      <c r="H2726"/>
      <c r="I2726"/>
      <c r="J2726"/>
    </row>
    <row r="2727" spans="1:10" ht="12.75" x14ac:dyDescent="0.2">
      <c r="A2727"/>
      <c r="B2727"/>
      <c r="C2727"/>
      <c r="D2727"/>
      <c r="E2727"/>
      <c r="F2727"/>
      <c r="G2727"/>
      <c r="H2727"/>
      <c r="I2727"/>
      <c r="J2727"/>
    </row>
    <row r="2728" spans="1:10" ht="12.75" x14ac:dyDescent="0.2">
      <c r="A2728"/>
      <c r="B2728"/>
      <c r="C2728"/>
      <c r="D2728"/>
      <c r="E2728"/>
      <c r="F2728"/>
      <c r="G2728"/>
      <c r="H2728"/>
      <c r="I2728"/>
      <c r="J2728"/>
    </row>
    <row r="2729" spans="1:10" ht="12.75" x14ac:dyDescent="0.2">
      <c r="A2729"/>
      <c r="B2729"/>
      <c r="C2729"/>
      <c r="D2729"/>
      <c r="E2729"/>
      <c r="F2729"/>
      <c r="G2729"/>
      <c r="H2729"/>
      <c r="I2729"/>
      <c r="J2729"/>
    </row>
    <row r="2730" spans="1:10" ht="12.75" x14ac:dyDescent="0.2">
      <c r="A2730"/>
      <c r="B2730"/>
      <c r="C2730"/>
      <c r="D2730"/>
      <c r="E2730"/>
      <c r="F2730"/>
      <c r="G2730"/>
      <c r="H2730"/>
      <c r="I2730"/>
      <c r="J2730"/>
    </row>
    <row r="2731" spans="1:10" ht="12.75" x14ac:dyDescent="0.2">
      <c r="A2731"/>
      <c r="B2731"/>
      <c r="C2731"/>
      <c r="D2731"/>
      <c r="E2731"/>
      <c r="F2731"/>
      <c r="G2731"/>
      <c r="H2731"/>
      <c r="I2731"/>
      <c r="J2731"/>
    </row>
    <row r="2732" spans="1:10" ht="12.75" x14ac:dyDescent="0.2">
      <c r="A2732"/>
      <c r="B2732"/>
      <c r="C2732"/>
      <c r="D2732"/>
      <c r="E2732"/>
      <c r="F2732"/>
      <c r="G2732"/>
      <c r="H2732"/>
      <c r="I2732"/>
      <c r="J2732"/>
    </row>
    <row r="2733" spans="1:10" ht="12.75" x14ac:dyDescent="0.2">
      <c r="A2733"/>
      <c r="B2733"/>
      <c r="C2733"/>
      <c r="D2733"/>
      <c r="E2733"/>
      <c r="F2733"/>
      <c r="G2733"/>
      <c r="H2733"/>
      <c r="I2733"/>
      <c r="J2733"/>
    </row>
    <row r="2734" spans="1:10" ht="12.75" x14ac:dyDescent="0.2">
      <c r="A2734"/>
      <c r="B2734"/>
      <c r="C2734"/>
      <c r="D2734"/>
      <c r="E2734"/>
      <c r="F2734"/>
      <c r="G2734"/>
      <c r="H2734"/>
      <c r="I2734"/>
      <c r="J2734"/>
    </row>
    <row r="2735" spans="1:10" ht="12.75" x14ac:dyDescent="0.2">
      <c r="A2735"/>
      <c r="B2735"/>
      <c r="C2735"/>
      <c r="D2735"/>
      <c r="E2735"/>
      <c r="F2735"/>
      <c r="G2735"/>
      <c r="H2735"/>
      <c r="I2735"/>
      <c r="J2735"/>
    </row>
    <row r="2736" spans="1:10" ht="12.75" x14ac:dyDescent="0.2">
      <c r="A2736"/>
      <c r="B2736"/>
      <c r="C2736"/>
      <c r="D2736"/>
      <c r="E2736"/>
      <c r="F2736"/>
      <c r="G2736"/>
      <c r="H2736"/>
      <c r="I2736"/>
      <c r="J2736"/>
    </row>
    <row r="2737" spans="1:10" ht="12.75" x14ac:dyDescent="0.2">
      <c r="A2737"/>
      <c r="B2737"/>
      <c r="C2737"/>
      <c r="D2737"/>
      <c r="E2737"/>
      <c r="F2737"/>
      <c r="G2737"/>
      <c r="H2737"/>
      <c r="I2737"/>
      <c r="J2737"/>
    </row>
    <row r="2738" spans="1:10" ht="12.75" x14ac:dyDescent="0.2">
      <c r="A2738"/>
      <c r="B2738"/>
      <c r="C2738"/>
      <c r="D2738"/>
      <c r="E2738"/>
      <c r="F2738"/>
      <c r="G2738"/>
      <c r="H2738"/>
      <c r="I2738"/>
      <c r="J2738"/>
    </row>
    <row r="2739" spans="1:10" ht="12.75" x14ac:dyDescent="0.2">
      <c r="A2739"/>
      <c r="B2739"/>
      <c r="C2739"/>
      <c r="D2739"/>
      <c r="E2739"/>
      <c r="F2739"/>
      <c r="G2739"/>
      <c r="H2739"/>
      <c r="I2739"/>
      <c r="J2739"/>
    </row>
    <row r="2740" spans="1:10" ht="12.75" x14ac:dyDescent="0.2">
      <c r="A2740"/>
      <c r="B2740"/>
      <c r="C2740"/>
      <c r="D2740"/>
      <c r="E2740"/>
      <c r="F2740"/>
      <c r="G2740"/>
      <c r="H2740"/>
      <c r="I2740"/>
      <c r="J2740"/>
    </row>
    <row r="2741" spans="1:10" ht="12.75" x14ac:dyDescent="0.2">
      <c r="A2741"/>
      <c r="B2741"/>
      <c r="C2741"/>
      <c r="D2741"/>
      <c r="E2741"/>
      <c r="F2741"/>
      <c r="G2741"/>
      <c r="H2741"/>
      <c r="I2741"/>
      <c r="J2741"/>
    </row>
    <row r="2742" spans="1:10" ht="12.75" x14ac:dyDescent="0.2">
      <c r="A2742"/>
      <c r="B2742"/>
      <c r="C2742"/>
      <c r="D2742"/>
      <c r="E2742"/>
      <c r="F2742"/>
      <c r="G2742"/>
      <c r="H2742"/>
      <c r="I2742"/>
      <c r="J2742"/>
    </row>
    <row r="2743" spans="1:10" ht="12.75" x14ac:dyDescent="0.2">
      <c r="A2743"/>
      <c r="B2743"/>
      <c r="C2743"/>
      <c r="D2743"/>
      <c r="E2743"/>
      <c r="F2743"/>
      <c r="G2743"/>
      <c r="H2743"/>
      <c r="I2743"/>
      <c r="J2743"/>
    </row>
    <row r="2744" spans="1:10" ht="12.75" x14ac:dyDescent="0.2">
      <c r="A2744"/>
      <c r="B2744"/>
      <c r="C2744"/>
      <c r="D2744"/>
      <c r="E2744"/>
      <c r="F2744"/>
      <c r="G2744"/>
      <c r="H2744"/>
      <c r="I2744"/>
      <c r="J2744"/>
    </row>
    <row r="2745" spans="1:10" ht="12.75" x14ac:dyDescent="0.2">
      <c r="A2745"/>
      <c r="B2745"/>
      <c r="C2745"/>
      <c r="D2745"/>
      <c r="E2745"/>
      <c r="F2745"/>
      <c r="G2745"/>
      <c r="H2745"/>
      <c r="I2745"/>
      <c r="J2745"/>
    </row>
    <row r="2746" spans="1:10" ht="12.75" x14ac:dyDescent="0.2">
      <c r="A2746"/>
      <c r="B2746"/>
      <c r="C2746"/>
      <c r="D2746"/>
      <c r="E2746"/>
      <c r="F2746"/>
      <c r="G2746"/>
      <c r="H2746"/>
      <c r="I2746"/>
      <c r="J2746"/>
    </row>
    <row r="2747" spans="1:10" ht="12.75" x14ac:dyDescent="0.2">
      <c r="A2747"/>
      <c r="B2747"/>
      <c r="C2747"/>
      <c r="D2747"/>
      <c r="E2747"/>
      <c r="F2747"/>
      <c r="G2747"/>
      <c r="H2747"/>
      <c r="I2747"/>
      <c r="J2747"/>
    </row>
    <row r="2748" spans="1:10" ht="12.75" x14ac:dyDescent="0.2">
      <c r="A2748"/>
      <c r="B2748"/>
      <c r="C2748"/>
      <c r="D2748"/>
      <c r="E2748"/>
      <c r="F2748"/>
      <c r="G2748"/>
      <c r="H2748"/>
      <c r="I2748"/>
      <c r="J2748"/>
    </row>
    <row r="2749" spans="1:10" ht="12.75" x14ac:dyDescent="0.2">
      <c r="A2749"/>
      <c r="B2749"/>
      <c r="C2749"/>
      <c r="D2749"/>
      <c r="E2749"/>
      <c r="F2749"/>
      <c r="G2749"/>
      <c r="H2749"/>
      <c r="I2749"/>
      <c r="J2749"/>
    </row>
    <row r="2750" spans="1:10" ht="12.75" x14ac:dyDescent="0.2">
      <c r="A2750"/>
      <c r="B2750"/>
      <c r="C2750"/>
      <c r="D2750"/>
      <c r="E2750"/>
      <c r="F2750"/>
      <c r="G2750"/>
      <c r="H2750"/>
      <c r="I2750"/>
      <c r="J2750"/>
    </row>
    <row r="2751" spans="1:10" ht="12.75" x14ac:dyDescent="0.2">
      <c r="A2751"/>
      <c r="B2751"/>
      <c r="C2751"/>
      <c r="D2751"/>
      <c r="E2751"/>
      <c r="F2751"/>
      <c r="G2751"/>
      <c r="H2751"/>
      <c r="I2751"/>
      <c r="J2751"/>
    </row>
    <row r="2752" spans="1:10" ht="12.75" x14ac:dyDescent="0.2">
      <c r="A2752"/>
      <c r="B2752"/>
      <c r="C2752"/>
      <c r="D2752"/>
      <c r="E2752"/>
      <c r="F2752"/>
      <c r="G2752"/>
      <c r="H2752"/>
      <c r="I2752"/>
      <c r="J2752"/>
    </row>
    <row r="2753" spans="1:10" ht="12.75" x14ac:dyDescent="0.2">
      <c r="A2753"/>
      <c r="B2753"/>
      <c r="C2753"/>
      <c r="D2753"/>
      <c r="E2753"/>
      <c r="F2753"/>
      <c r="G2753"/>
      <c r="H2753"/>
      <c r="I2753"/>
      <c r="J2753"/>
    </row>
    <row r="2754" spans="1:10" ht="12.75" x14ac:dyDescent="0.2">
      <c r="A2754"/>
      <c r="B2754"/>
      <c r="C2754"/>
      <c r="D2754"/>
      <c r="E2754"/>
      <c r="F2754"/>
      <c r="G2754"/>
      <c r="H2754"/>
      <c r="I2754"/>
      <c r="J2754"/>
    </row>
    <row r="2755" spans="1:10" ht="12.75" x14ac:dyDescent="0.2">
      <c r="A2755"/>
      <c r="B2755"/>
      <c r="C2755"/>
      <c r="D2755"/>
      <c r="E2755"/>
      <c r="F2755"/>
      <c r="G2755"/>
      <c r="H2755"/>
      <c r="I2755"/>
      <c r="J2755"/>
    </row>
    <row r="2756" spans="1:10" ht="12.75" x14ac:dyDescent="0.2">
      <c r="A2756"/>
      <c r="B2756"/>
      <c r="C2756"/>
      <c r="D2756"/>
      <c r="E2756"/>
      <c r="F2756"/>
      <c r="G2756"/>
      <c r="H2756"/>
      <c r="I2756"/>
      <c r="J2756"/>
    </row>
    <row r="2757" spans="1:10" ht="12.75" x14ac:dyDescent="0.2">
      <c r="A2757"/>
      <c r="B2757"/>
      <c r="C2757"/>
      <c r="D2757"/>
      <c r="E2757"/>
      <c r="F2757"/>
      <c r="G2757"/>
      <c r="H2757"/>
      <c r="I2757"/>
      <c r="J2757"/>
    </row>
    <row r="2758" spans="1:10" ht="12.75" x14ac:dyDescent="0.2">
      <c r="A2758"/>
      <c r="B2758"/>
      <c r="C2758"/>
      <c r="D2758"/>
      <c r="E2758"/>
      <c r="F2758"/>
      <c r="G2758"/>
      <c r="H2758"/>
      <c r="I2758"/>
      <c r="J2758"/>
    </row>
    <row r="2759" spans="1:10" ht="12.75" x14ac:dyDescent="0.2">
      <c r="A2759"/>
      <c r="B2759"/>
      <c r="C2759"/>
      <c r="D2759"/>
      <c r="E2759"/>
      <c r="F2759"/>
      <c r="G2759"/>
      <c r="H2759"/>
      <c r="I2759"/>
      <c r="J2759"/>
    </row>
    <row r="2760" spans="1:10" ht="12.75" x14ac:dyDescent="0.2">
      <c r="A2760"/>
      <c r="B2760"/>
      <c r="C2760"/>
      <c r="D2760"/>
      <c r="E2760"/>
      <c r="F2760"/>
      <c r="G2760"/>
      <c r="H2760"/>
      <c r="I2760"/>
      <c r="J2760"/>
    </row>
    <row r="2761" spans="1:10" ht="12.75" x14ac:dyDescent="0.2">
      <c r="A2761"/>
      <c r="B2761"/>
      <c r="C2761"/>
      <c r="D2761"/>
      <c r="E2761"/>
      <c r="F2761"/>
      <c r="G2761"/>
      <c r="H2761"/>
      <c r="I2761"/>
      <c r="J2761"/>
    </row>
    <row r="2762" spans="1:10" ht="12.75" x14ac:dyDescent="0.2">
      <c r="A2762"/>
      <c r="B2762"/>
      <c r="C2762"/>
      <c r="D2762"/>
      <c r="E2762"/>
      <c r="F2762"/>
      <c r="G2762"/>
      <c r="H2762"/>
      <c r="I2762"/>
      <c r="J2762"/>
    </row>
    <row r="2763" spans="1:10" ht="12.75" x14ac:dyDescent="0.2">
      <c r="A2763"/>
      <c r="B2763"/>
      <c r="C2763"/>
      <c r="D2763"/>
      <c r="E2763"/>
      <c r="F2763"/>
      <c r="G2763"/>
      <c r="H2763"/>
      <c r="I2763"/>
      <c r="J2763"/>
    </row>
    <row r="2764" spans="1:10" ht="12.75" x14ac:dyDescent="0.2">
      <c r="A2764"/>
      <c r="B2764"/>
      <c r="C2764"/>
      <c r="D2764"/>
      <c r="E2764"/>
      <c r="F2764"/>
      <c r="G2764"/>
      <c r="H2764"/>
      <c r="I2764"/>
      <c r="J2764"/>
    </row>
    <row r="2765" spans="1:10" ht="12.75" x14ac:dyDescent="0.2">
      <c r="A2765"/>
      <c r="B2765"/>
      <c r="C2765"/>
      <c r="D2765"/>
      <c r="E2765"/>
      <c r="F2765"/>
      <c r="G2765"/>
      <c r="H2765"/>
      <c r="I2765"/>
      <c r="J2765"/>
    </row>
    <row r="2766" spans="1:10" ht="12.75" x14ac:dyDescent="0.2">
      <c r="A2766"/>
      <c r="B2766"/>
      <c r="C2766"/>
      <c r="D2766"/>
      <c r="E2766"/>
      <c r="F2766"/>
      <c r="G2766"/>
      <c r="H2766"/>
      <c r="I2766"/>
      <c r="J2766"/>
    </row>
    <row r="2767" spans="1:10" ht="12.75" x14ac:dyDescent="0.2">
      <c r="A2767"/>
      <c r="B2767"/>
      <c r="C2767"/>
      <c r="D2767"/>
      <c r="E2767"/>
      <c r="F2767"/>
      <c r="G2767"/>
      <c r="H2767"/>
      <c r="I2767"/>
      <c r="J2767"/>
    </row>
    <row r="2768" spans="1:10" ht="12.75" x14ac:dyDescent="0.2">
      <c r="A2768"/>
      <c r="B2768"/>
      <c r="C2768"/>
      <c r="D2768"/>
      <c r="E2768"/>
      <c r="F2768"/>
      <c r="G2768"/>
      <c r="H2768"/>
      <c r="I2768"/>
      <c r="J2768"/>
    </row>
    <row r="2769" spans="1:10" ht="12.75" x14ac:dyDescent="0.2">
      <c r="A2769"/>
      <c r="B2769"/>
      <c r="C2769"/>
      <c r="D2769"/>
      <c r="E2769"/>
      <c r="F2769"/>
      <c r="G2769"/>
      <c r="H2769"/>
      <c r="I2769"/>
      <c r="J2769"/>
    </row>
    <row r="2770" spans="1:10" ht="12.75" x14ac:dyDescent="0.2">
      <c r="A2770"/>
      <c r="B2770"/>
      <c r="C2770"/>
      <c r="D2770"/>
      <c r="E2770"/>
      <c r="F2770"/>
      <c r="G2770"/>
      <c r="H2770"/>
      <c r="I2770"/>
      <c r="J2770"/>
    </row>
    <row r="2771" spans="1:10" ht="12.75" x14ac:dyDescent="0.2">
      <c r="A2771"/>
      <c r="B2771"/>
      <c r="C2771"/>
      <c r="D2771"/>
      <c r="E2771"/>
      <c r="F2771"/>
      <c r="G2771"/>
      <c r="H2771"/>
      <c r="I2771"/>
      <c r="J2771"/>
    </row>
    <row r="2772" spans="1:10" ht="12.75" x14ac:dyDescent="0.2">
      <c r="A2772"/>
      <c r="B2772"/>
      <c r="C2772"/>
      <c r="D2772"/>
      <c r="E2772"/>
      <c r="F2772"/>
      <c r="G2772"/>
      <c r="H2772"/>
      <c r="I2772"/>
      <c r="J2772"/>
    </row>
    <row r="2773" spans="1:10" ht="12.75" x14ac:dyDescent="0.2">
      <c r="A2773"/>
      <c r="B2773"/>
      <c r="C2773"/>
      <c r="D2773"/>
      <c r="E2773"/>
      <c r="F2773"/>
      <c r="G2773"/>
      <c r="H2773"/>
      <c r="I2773"/>
      <c r="J2773"/>
    </row>
    <row r="2774" spans="1:10" ht="12.75" x14ac:dyDescent="0.2">
      <c r="A2774"/>
      <c r="B2774"/>
      <c r="C2774"/>
      <c r="D2774"/>
      <c r="E2774"/>
      <c r="F2774"/>
      <c r="G2774"/>
      <c r="H2774"/>
      <c r="I2774"/>
      <c r="J2774"/>
    </row>
    <row r="2775" spans="1:10" ht="12.75" x14ac:dyDescent="0.2">
      <c r="A2775"/>
      <c r="B2775"/>
      <c r="C2775"/>
      <c r="D2775"/>
      <c r="E2775"/>
      <c r="F2775"/>
      <c r="G2775"/>
      <c r="H2775"/>
      <c r="I2775"/>
      <c r="J2775"/>
    </row>
    <row r="2776" spans="1:10" ht="12.75" x14ac:dyDescent="0.2">
      <c r="A2776"/>
      <c r="B2776"/>
      <c r="C2776"/>
      <c r="D2776"/>
      <c r="E2776"/>
      <c r="F2776"/>
      <c r="G2776"/>
      <c r="H2776"/>
      <c r="I2776"/>
      <c r="J2776"/>
    </row>
    <row r="2777" spans="1:10" ht="12.75" x14ac:dyDescent="0.2">
      <c r="A2777"/>
      <c r="B2777"/>
      <c r="C2777"/>
      <c r="D2777"/>
      <c r="E2777"/>
      <c r="F2777"/>
      <c r="G2777"/>
      <c r="H2777"/>
      <c r="I2777"/>
      <c r="J2777"/>
    </row>
    <row r="2778" spans="1:10" ht="12.75" x14ac:dyDescent="0.2">
      <c r="A2778"/>
      <c r="B2778"/>
      <c r="C2778"/>
      <c r="D2778"/>
      <c r="E2778"/>
      <c r="F2778"/>
      <c r="G2778"/>
      <c r="H2778"/>
      <c r="I2778"/>
      <c r="J2778"/>
    </row>
    <row r="2779" spans="1:10" ht="12.75" x14ac:dyDescent="0.2">
      <c r="A2779"/>
      <c r="B2779"/>
      <c r="C2779"/>
      <c r="D2779"/>
      <c r="E2779"/>
      <c r="F2779"/>
      <c r="G2779"/>
      <c r="H2779"/>
      <c r="I2779"/>
      <c r="J2779"/>
    </row>
    <row r="2780" spans="1:10" ht="12.75" x14ac:dyDescent="0.2">
      <c r="A2780"/>
      <c r="B2780"/>
      <c r="C2780"/>
      <c r="D2780"/>
      <c r="E2780"/>
      <c r="F2780"/>
      <c r="G2780"/>
      <c r="H2780"/>
      <c r="I2780"/>
      <c r="J2780"/>
    </row>
    <row r="2781" spans="1:10" ht="12.75" x14ac:dyDescent="0.2">
      <c r="A2781"/>
      <c r="B2781"/>
      <c r="C2781"/>
      <c r="D2781"/>
      <c r="E2781"/>
      <c r="F2781"/>
      <c r="G2781"/>
      <c r="H2781"/>
      <c r="I2781"/>
      <c r="J2781"/>
    </row>
    <row r="2782" spans="1:10" ht="12.75" x14ac:dyDescent="0.2">
      <c r="A2782"/>
      <c r="B2782"/>
      <c r="C2782"/>
      <c r="D2782"/>
      <c r="E2782"/>
      <c r="F2782"/>
      <c r="G2782"/>
      <c r="H2782"/>
      <c r="I2782"/>
      <c r="J2782"/>
    </row>
    <row r="2783" spans="1:10" ht="12.75" x14ac:dyDescent="0.2">
      <c r="A2783"/>
      <c r="B2783"/>
      <c r="C2783"/>
      <c r="D2783"/>
      <c r="E2783"/>
      <c r="F2783"/>
      <c r="G2783"/>
      <c r="H2783"/>
      <c r="I2783"/>
      <c r="J2783"/>
    </row>
    <row r="2784" spans="1:10" ht="12.75" x14ac:dyDescent="0.2">
      <c r="A2784"/>
      <c r="B2784"/>
      <c r="C2784"/>
      <c r="D2784"/>
      <c r="E2784"/>
      <c r="F2784"/>
      <c r="G2784"/>
      <c r="H2784"/>
      <c r="I2784"/>
      <c r="J2784"/>
    </row>
    <row r="2785" spans="1:10" ht="12.75" x14ac:dyDescent="0.2">
      <c r="A2785"/>
      <c r="B2785"/>
      <c r="C2785"/>
      <c r="D2785"/>
      <c r="E2785"/>
      <c r="F2785"/>
      <c r="G2785"/>
      <c r="H2785"/>
      <c r="I2785"/>
      <c r="J2785"/>
    </row>
    <row r="2786" spans="1:10" ht="12.75" x14ac:dyDescent="0.2">
      <c r="A2786"/>
      <c r="B2786"/>
      <c r="C2786"/>
      <c r="D2786"/>
      <c r="E2786"/>
      <c r="F2786"/>
      <c r="G2786"/>
      <c r="H2786"/>
      <c r="I2786"/>
      <c r="J2786"/>
    </row>
    <row r="2787" spans="1:10" ht="12.75" x14ac:dyDescent="0.2">
      <c r="A2787"/>
      <c r="B2787"/>
      <c r="C2787"/>
      <c r="D2787"/>
      <c r="E2787"/>
      <c r="F2787"/>
      <c r="G2787"/>
      <c r="H2787"/>
      <c r="I2787"/>
      <c r="J2787"/>
    </row>
    <row r="2788" spans="1:10" ht="12.75" x14ac:dyDescent="0.2">
      <c r="A2788"/>
      <c r="B2788"/>
      <c r="C2788"/>
      <c r="D2788"/>
      <c r="E2788"/>
      <c r="F2788"/>
      <c r="G2788"/>
      <c r="H2788"/>
      <c r="I2788"/>
      <c r="J2788"/>
    </row>
    <row r="2789" spans="1:10" ht="12.75" x14ac:dyDescent="0.2">
      <c r="A2789"/>
      <c r="B2789"/>
      <c r="C2789"/>
      <c r="D2789"/>
      <c r="E2789"/>
      <c r="F2789"/>
      <c r="G2789"/>
      <c r="H2789"/>
      <c r="I2789"/>
      <c r="J2789"/>
    </row>
    <row r="2790" spans="1:10" ht="12.75" x14ac:dyDescent="0.2">
      <c r="A2790"/>
      <c r="B2790"/>
      <c r="C2790"/>
      <c r="D2790"/>
      <c r="E2790"/>
      <c r="F2790"/>
      <c r="G2790"/>
      <c r="H2790"/>
      <c r="I2790"/>
      <c r="J2790"/>
    </row>
    <row r="2791" spans="1:10" ht="12.75" x14ac:dyDescent="0.2">
      <c r="A2791"/>
      <c r="B2791"/>
      <c r="C2791"/>
      <c r="D2791"/>
      <c r="E2791"/>
      <c r="F2791"/>
      <c r="G2791"/>
      <c r="H2791"/>
      <c r="I2791"/>
      <c r="J2791"/>
    </row>
    <row r="2792" spans="1:10" ht="12.75" x14ac:dyDescent="0.2">
      <c r="A2792"/>
      <c r="B2792"/>
      <c r="C2792"/>
      <c r="D2792"/>
      <c r="E2792"/>
      <c r="F2792"/>
      <c r="G2792"/>
      <c r="H2792"/>
      <c r="I2792"/>
      <c r="J2792"/>
    </row>
    <row r="2793" spans="1:10" ht="12.75" x14ac:dyDescent="0.2">
      <c r="A2793"/>
      <c r="B2793"/>
      <c r="C2793"/>
      <c r="D2793"/>
      <c r="E2793"/>
      <c r="F2793"/>
      <c r="G2793"/>
      <c r="H2793"/>
      <c r="I2793"/>
      <c r="J2793"/>
    </row>
    <row r="2794" spans="1:10" ht="12.75" x14ac:dyDescent="0.2">
      <c r="A2794"/>
      <c r="B2794"/>
      <c r="C2794"/>
      <c r="D2794"/>
      <c r="E2794"/>
      <c r="F2794"/>
      <c r="G2794"/>
      <c r="H2794"/>
      <c r="I2794"/>
      <c r="J2794"/>
    </row>
    <row r="2795" spans="1:10" ht="12.75" x14ac:dyDescent="0.2">
      <c r="A2795"/>
      <c r="B2795"/>
      <c r="C2795"/>
      <c r="D2795"/>
      <c r="E2795"/>
      <c r="F2795"/>
      <c r="G2795"/>
      <c r="H2795"/>
      <c r="I2795"/>
      <c r="J2795"/>
    </row>
    <row r="2796" spans="1:10" ht="12.75" x14ac:dyDescent="0.2">
      <c r="A2796"/>
      <c r="B2796"/>
      <c r="C2796"/>
      <c r="D2796"/>
      <c r="E2796"/>
      <c r="F2796"/>
      <c r="G2796"/>
      <c r="H2796"/>
      <c r="I2796"/>
      <c r="J2796"/>
    </row>
    <row r="2797" spans="1:10" ht="12.75" x14ac:dyDescent="0.2">
      <c r="A2797"/>
      <c r="B2797"/>
      <c r="C2797"/>
      <c r="D2797"/>
      <c r="E2797"/>
      <c r="F2797"/>
      <c r="G2797"/>
      <c r="H2797"/>
      <c r="I2797"/>
      <c r="J2797"/>
    </row>
    <row r="2798" spans="1:10" ht="12.75" x14ac:dyDescent="0.2">
      <c r="A2798"/>
      <c r="B2798"/>
      <c r="C2798"/>
      <c r="D2798"/>
      <c r="E2798"/>
      <c r="F2798"/>
      <c r="G2798"/>
      <c r="H2798"/>
      <c r="I2798"/>
      <c r="J2798"/>
    </row>
    <row r="2799" spans="1:10" ht="12.75" x14ac:dyDescent="0.2">
      <c r="A2799"/>
      <c r="B2799"/>
      <c r="C2799"/>
      <c r="D2799"/>
      <c r="E2799"/>
      <c r="F2799"/>
      <c r="G2799"/>
      <c r="H2799"/>
      <c r="I2799"/>
      <c r="J2799"/>
    </row>
    <row r="2800" spans="1:10" ht="12.75" x14ac:dyDescent="0.2">
      <c r="A2800"/>
      <c r="B2800"/>
      <c r="C2800"/>
      <c r="D2800"/>
      <c r="E2800"/>
      <c r="F2800"/>
      <c r="G2800"/>
      <c r="H2800"/>
      <c r="I2800"/>
      <c r="J2800"/>
    </row>
    <row r="2801" spans="1:10" ht="12.75" x14ac:dyDescent="0.2">
      <c r="A2801"/>
      <c r="B2801"/>
      <c r="C2801"/>
      <c r="D2801"/>
      <c r="E2801"/>
      <c r="F2801"/>
      <c r="G2801"/>
      <c r="H2801"/>
      <c r="I2801"/>
      <c r="J2801"/>
    </row>
    <row r="2802" spans="1:10" ht="12.75" x14ac:dyDescent="0.2">
      <c r="A2802"/>
      <c r="B2802"/>
      <c r="C2802"/>
      <c r="D2802"/>
      <c r="E2802"/>
      <c r="F2802"/>
      <c r="G2802"/>
      <c r="H2802"/>
      <c r="I2802"/>
      <c r="J2802"/>
    </row>
    <row r="2803" spans="1:10" ht="12.75" x14ac:dyDescent="0.2">
      <c r="A2803"/>
      <c r="B2803"/>
      <c r="C2803"/>
      <c r="D2803"/>
      <c r="E2803"/>
      <c r="F2803"/>
      <c r="G2803"/>
      <c r="H2803"/>
      <c r="I2803"/>
      <c r="J2803"/>
    </row>
    <row r="2804" spans="1:10" ht="12.75" x14ac:dyDescent="0.2">
      <c r="A2804"/>
      <c r="B2804"/>
      <c r="C2804"/>
      <c r="D2804"/>
      <c r="E2804"/>
      <c r="F2804"/>
      <c r="G2804"/>
      <c r="H2804"/>
      <c r="I2804"/>
      <c r="J2804"/>
    </row>
    <row r="2805" spans="1:10" ht="12.75" x14ac:dyDescent="0.2">
      <c r="A2805"/>
      <c r="B2805"/>
      <c r="C2805"/>
      <c r="D2805"/>
      <c r="E2805"/>
      <c r="F2805"/>
      <c r="G2805"/>
      <c r="H2805"/>
      <c r="I2805"/>
      <c r="J2805"/>
    </row>
    <row r="2806" spans="1:10" ht="12.75" x14ac:dyDescent="0.2">
      <c r="A2806"/>
      <c r="B2806"/>
      <c r="C2806"/>
      <c r="D2806"/>
      <c r="E2806"/>
      <c r="F2806"/>
      <c r="G2806"/>
      <c r="H2806"/>
      <c r="I2806"/>
      <c r="J2806"/>
    </row>
    <row r="2807" spans="1:10" ht="12.75" x14ac:dyDescent="0.2">
      <c r="A2807"/>
      <c r="B2807"/>
      <c r="C2807"/>
      <c r="D2807"/>
      <c r="E2807"/>
      <c r="F2807"/>
      <c r="G2807"/>
      <c r="H2807"/>
      <c r="I2807"/>
      <c r="J2807"/>
    </row>
    <row r="2808" spans="1:10" ht="12.75" x14ac:dyDescent="0.2">
      <c r="A2808"/>
      <c r="B2808"/>
      <c r="C2808"/>
      <c r="D2808"/>
      <c r="E2808"/>
      <c r="F2808"/>
      <c r="G2808"/>
      <c r="H2808"/>
      <c r="I2808"/>
      <c r="J2808"/>
    </row>
    <row r="2809" spans="1:10" ht="12.75" x14ac:dyDescent="0.2">
      <c r="A2809"/>
      <c r="B2809"/>
      <c r="C2809"/>
      <c r="D2809"/>
      <c r="E2809"/>
      <c r="F2809"/>
      <c r="G2809"/>
      <c r="H2809"/>
      <c r="I2809"/>
      <c r="J2809"/>
    </row>
    <row r="2810" spans="1:10" ht="12.75" x14ac:dyDescent="0.2">
      <c r="A2810"/>
      <c r="B2810"/>
      <c r="C2810"/>
      <c r="D2810"/>
      <c r="E2810"/>
      <c r="F2810"/>
      <c r="G2810"/>
      <c r="H2810"/>
      <c r="I2810"/>
      <c r="J2810"/>
    </row>
    <row r="2811" spans="1:10" ht="12.75" x14ac:dyDescent="0.2">
      <c r="A2811"/>
      <c r="B2811"/>
      <c r="C2811"/>
      <c r="D2811"/>
      <c r="E2811"/>
      <c r="F2811"/>
      <c r="G2811"/>
      <c r="H2811"/>
      <c r="I2811"/>
      <c r="J2811"/>
    </row>
    <row r="2812" spans="1:10" ht="12.75" x14ac:dyDescent="0.2">
      <c r="A2812"/>
      <c r="B2812"/>
      <c r="C2812"/>
      <c r="D2812"/>
      <c r="E2812"/>
      <c r="F2812"/>
      <c r="G2812"/>
      <c r="H2812"/>
      <c r="I2812"/>
      <c r="J2812"/>
    </row>
    <row r="2813" spans="1:10" ht="12.75" x14ac:dyDescent="0.2">
      <c r="A2813"/>
      <c r="B2813"/>
      <c r="C2813"/>
      <c r="D2813"/>
      <c r="E2813"/>
      <c r="F2813"/>
      <c r="G2813"/>
      <c r="H2813"/>
      <c r="I2813"/>
      <c r="J2813"/>
    </row>
    <row r="2814" spans="1:10" ht="12.75" x14ac:dyDescent="0.2">
      <c r="A2814"/>
      <c r="B2814"/>
      <c r="C2814"/>
      <c r="D2814"/>
      <c r="E2814"/>
      <c r="F2814"/>
      <c r="G2814"/>
      <c r="H2814"/>
      <c r="I2814"/>
      <c r="J2814"/>
    </row>
    <row r="2815" spans="1:10" ht="12.75" x14ac:dyDescent="0.2">
      <c r="A2815"/>
      <c r="B2815"/>
      <c r="C2815"/>
      <c r="D2815"/>
      <c r="E2815"/>
      <c r="F2815"/>
      <c r="G2815"/>
      <c r="H2815"/>
      <c r="I2815"/>
      <c r="J2815"/>
    </row>
    <row r="2816" spans="1:10" ht="12.75" x14ac:dyDescent="0.2">
      <c r="A2816"/>
      <c r="B2816"/>
      <c r="C2816"/>
      <c r="D2816"/>
      <c r="E2816"/>
      <c r="F2816"/>
      <c r="G2816"/>
      <c r="H2816"/>
      <c r="I2816"/>
      <c r="J2816"/>
    </row>
    <row r="2817" spans="1:10" ht="12.75" x14ac:dyDescent="0.2">
      <c r="A2817"/>
      <c r="B2817"/>
      <c r="C2817"/>
      <c r="D2817"/>
      <c r="E2817"/>
      <c r="F2817"/>
      <c r="G2817"/>
      <c r="H2817"/>
      <c r="I2817"/>
      <c r="J2817"/>
    </row>
    <row r="2818" spans="1:10" ht="12.75" x14ac:dyDescent="0.2">
      <c r="A2818"/>
      <c r="B2818"/>
      <c r="C2818"/>
      <c r="D2818"/>
      <c r="E2818"/>
      <c r="F2818"/>
      <c r="G2818"/>
      <c r="H2818"/>
      <c r="I2818"/>
      <c r="J2818"/>
    </row>
    <row r="2819" spans="1:10" ht="12.75" x14ac:dyDescent="0.2">
      <c r="A2819"/>
      <c r="B2819"/>
      <c r="C2819"/>
      <c r="D2819"/>
      <c r="E2819"/>
      <c r="F2819"/>
      <c r="G2819"/>
      <c r="H2819"/>
      <c r="I2819"/>
      <c r="J2819"/>
    </row>
    <row r="2820" spans="1:10" ht="12.75" x14ac:dyDescent="0.2">
      <c r="A2820"/>
      <c r="B2820"/>
      <c r="C2820"/>
      <c r="D2820"/>
      <c r="E2820"/>
      <c r="F2820"/>
      <c r="G2820"/>
      <c r="H2820"/>
      <c r="I2820"/>
      <c r="J2820"/>
    </row>
    <row r="2821" spans="1:10" ht="12.75" x14ac:dyDescent="0.2">
      <c r="A2821"/>
      <c r="B2821"/>
      <c r="C2821"/>
      <c r="D2821"/>
      <c r="E2821"/>
      <c r="F2821"/>
      <c r="G2821"/>
      <c r="H2821"/>
      <c r="I2821"/>
      <c r="J2821"/>
    </row>
    <row r="2822" spans="1:10" ht="12.75" x14ac:dyDescent="0.2">
      <c r="A2822"/>
      <c r="B2822"/>
      <c r="C2822"/>
      <c r="D2822"/>
      <c r="E2822"/>
      <c r="F2822"/>
      <c r="G2822"/>
      <c r="H2822"/>
      <c r="I2822"/>
      <c r="J2822"/>
    </row>
    <row r="2823" spans="1:10" ht="12.75" x14ac:dyDescent="0.2">
      <c r="A2823"/>
      <c r="B2823"/>
      <c r="C2823"/>
      <c r="D2823"/>
      <c r="E2823"/>
      <c r="F2823"/>
      <c r="G2823"/>
      <c r="H2823"/>
      <c r="I2823"/>
      <c r="J2823"/>
    </row>
    <row r="2824" spans="1:10" ht="12.75" x14ac:dyDescent="0.2">
      <c r="A2824"/>
      <c r="B2824"/>
      <c r="C2824"/>
      <c r="D2824"/>
      <c r="E2824"/>
      <c r="F2824"/>
      <c r="G2824"/>
      <c r="H2824"/>
      <c r="I2824"/>
      <c r="J2824"/>
    </row>
    <row r="2825" spans="1:10" ht="12.75" x14ac:dyDescent="0.2">
      <c r="A2825"/>
      <c r="B2825"/>
      <c r="C2825"/>
      <c r="D2825"/>
      <c r="E2825"/>
      <c r="F2825"/>
      <c r="G2825"/>
      <c r="H2825"/>
      <c r="I2825"/>
      <c r="J2825"/>
    </row>
    <row r="2826" spans="1:10" ht="12.75" x14ac:dyDescent="0.2">
      <c r="A2826"/>
      <c r="B2826"/>
      <c r="C2826"/>
      <c r="D2826"/>
      <c r="E2826"/>
      <c r="F2826"/>
      <c r="G2826"/>
      <c r="H2826"/>
      <c r="I2826"/>
      <c r="J2826"/>
    </row>
    <row r="2827" spans="1:10" ht="12.75" x14ac:dyDescent="0.2">
      <c r="A2827"/>
      <c r="B2827"/>
      <c r="C2827"/>
      <c r="D2827"/>
      <c r="E2827"/>
      <c r="F2827"/>
      <c r="G2827"/>
      <c r="H2827"/>
      <c r="I2827"/>
      <c r="J2827"/>
    </row>
    <row r="2828" spans="1:10" ht="12.75" x14ac:dyDescent="0.2">
      <c r="A2828"/>
      <c r="B2828"/>
      <c r="C2828"/>
      <c r="D2828"/>
      <c r="E2828"/>
      <c r="F2828"/>
      <c r="G2828"/>
      <c r="H2828"/>
      <c r="I2828"/>
      <c r="J2828"/>
    </row>
    <row r="2829" spans="1:10" ht="12.75" x14ac:dyDescent="0.2">
      <c r="A2829"/>
      <c r="B2829"/>
      <c r="C2829"/>
      <c r="D2829"/>
      <c r="E2829"/>
      <c r="F2829"/>
      <c r="G2829"/>
      <c r="H2829"/>
      <c r="I2829"/>
      <c r="J2829"/>
    </row>
    <row r="2830" spans="1:10" ht="12.75" x14ac:dyDescent="0.2">
      <c r="A2830"/>
      <c r="B2830"/>
      <c r="C2830"/>
      <c r="D2830"/>
      <c r="E2830"/>
      <c r="F2830"/>
      <c r="G2830"/>
      <c r="H2830"/>
      <c r="I2830"/>
      <c r="J2830"/>
    </row>
    <row r="2831" spans="1:10" ht="12.75" x14ac:dyDescent="0.2">
      <c r="A2831"/>
      <c r="B2831"/>
      <c r="C2831"/>
      <c r="D2831"/>
      <c r="E2831"/>
      <c r="F2831"/>
      <c r="G2831"/>
      <c r="H2831"/>
      <c r="I2831"/>
      <c r="J2831"/>
    </row>
    <row r="2832" spans="1:10" ht="12.75" x14ac:dyDescent="0.2">
      <c r="A2832"/>
      <c r="B2832"/>
      <c r="C2832"/>
      <c r="D2832"/>
      <c r="E2832"/>
      <c r="F2832"/>
      <c r="G2832"/>
      <c r="H2832"/>
      <c r="I2832"/>
      <c r="J2832"/>
    </row>
    <row r="2833" spans="1:10" ht="12.75" x14ac:dyDescent="0.2">
      <c r="A2833"/>
      <c r="B2833"/>
      <c r="C2833"/>
      <c r="D2833"/>
      <c r="E2833"/>
      <c r="F2833"/>
      <c r="G2833"/>
      <c r="H2833"/>
      <c r="I2833"/>
      <c r="J2833"/>
    </row>
    <row r="2834" spans="1:10" ht="12.75" x14ac:dyDescent="0.2">
      <c r="A2834"/>
      <c r="B2834"/>
      <c r="C2834"/>
      <c r="D2834"/>
      <c r="E2834"/>
      <c r="F2834"/>
      <c r="G2834"/>
      <c r="H2834"/>
      <c r="I2834"/>
      <c r="J2834"/>
    </row>
    <row r="2835" spans="1:10" ht="12.75" x14ac:dyDescent="0.2">
      <c r="A2835"/>
      <c r="B2835"/>
      <c r="C2835"/>
      <c r="D2835"/>
      <c r="E2835"/>
      <c r="F2835"/>
      <c r="G2835"/>
      <c r="H2835"/>
      <c r="I2835"/>
      <c r="J2835"/>
    </row>
    <row r="2836" spans="1:10" ht="12.75" x14ac:dyDescent="0.2">
      <c r="A2836"/>
      <c r="B2836"/>
      <c r="C2836"/>
      <c r="D2836"/>
      <c r="E2836"/>
      <c r="F2836"/>
      <c r="G2836"/>
      <c r="H2836"/>
      <c r="I2836"/>
      <c r="J2836"/>
    </row>
    <row r="2837" spans="1:10" ht="12.75" x14ac:dyDescent="0.2">
      <c r="A2837"/>
      <c r="B2837"/>
      <c r="C2837"/>
      <c r="D2837"/>
      <c r="E2837"/>
      <c r="F2837"/>
      <c r="G2837"/>
      <c r="H2837"/>
      <c r="I2837"/>
      <c r="J2837"/>
    </row>
    <row r="2838" spans="1:10" ht="12.75" x14ac:dyDescent="0.2">
      <c r="A2838"/>
      <c r="B2838"/>
      <c r="C2838"/>
      <c r="D2838"/>
      <c r="E2838"/>
      <c r="F2838"/>
      <c r="G2838"/>
      <c r="H2838"/>
      <c r="I2838"/>
      <c r="J2838"/>
    </row>
    <row r="2839" spans="1:10" ht="12.75" x14ac:dyDescent="0.2">
      <c r="A2839"/>
      <c r="B2839"/>
      <c r="C2839"/>
      <c r="D2839"/>
      <c r="E2839"/>
      <c r="F2839"/>
      <c r="G2839"/>
      <c r="H2839"/>
      <c r="I2839"/>
      <c r="J2839"/>
    </row>
    <row r="2840" spans="1:10" ht="12.75" x14ac:dyDescent="0.2">
      <c r="A2840"/>
      <c r="B2840"/>
      <c r="C2840"/>
      <c r="D2840"/>
      <c r="E2840"/>
      <c r="F2840"/>
      <c r="G2840"/>
      <c r="H2840"/>
      <c r="I2840"/>
      <c r="J2840"/>
    </row>
    <row r="2841" spans="1:10" ht="12.75" x14ac:dyDescent="0.2">
      <c r="A2841"/>
      <c r="B2841"/>
      <c r="C2841"/>
      <c r="D2841"/>
      <c r="E2841"/>
      <c r="F2841"/>
      <c r="G2841"/>
      <c r="H2841"/>
      <c r="I2841"/>
      <c r="J2841"/>
    </row>
    <row r="2842" spans="1:10" ht="12.75" x14ac:dyDescent="0.2">
      <c r="A2842"/>
      <c r="B2842"/>
      <c r="C2842"/>
      <c r="D2842"/>
      <c r="E2842"/>
      <c r="F2842"/>
      <c r="G2842"/>
      <c r="H2842"/>
      <c r="I2842"/>
      <c r="J2842"/>
    </row>
    <row r="2843" spans="1:10" ht="12.75" x14ac:dyDescent="0.2">
      <c r="A2843"/>
      <c r="B2843"/>
      <c r="C2843"/>
      <c r="D2843"/>
      <c r="E2843"/>
      <c r="F2843"/>
      <c r="G2843"/>
      <c r="H2843"/>
      <c r="I2843"/>
      <c r="J2843"/>
    </row>
    <row r="2844" spans="1:10" ht="12.75" x14ac:dyDescent="0.2">
      <c r="A2844"/>
      <c r="B2844"/>
      <c r="C2844"/>
      <c r="D2844"/>
      <c r="E2844"/>
      <c r="F2844"/>
      <c r="G2844"/>
      <c r="H2844"/>
      <c r="I2844"/>
      <c r="J2844"/>
    </row>
  </sheetData>
  <mergeCells count="9">
    <mergeCell ref="I3:I4"/>
    <mergeCell ref="A3:A4"/>
    <mergeCell ref="B3:B4"/>
    <mergeCell ref="C3:C4"/>
    <mergeCell ref="D3:D4"/>
    <mergeCell ref="E3:E4"/>
    <mergeCell ref="F3:F4"/>
    <mergeCell ref="G3:G4"/>
    <mergeCell ref="H3:H4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2"/>
  <sheetViews>
    <sheetView workbookViewId="0">
      <pane ySplit="4" topLeftCell="A1334" activePane="bottomLeft" state="frozen"/>
      <selection pane="bottomLeft" activeCell="K1361" sqref="K1361"/>
    </sheetView>
  </sheetViews>
  <sheetFormatPr defaultRowHeight="11.25" x14ac:dyDescent="0.2"/>
  <cols>
    <col min="1" max="1" width="10.140625" style="11" customWidth="1"/>
    <col min="2" max="2" width="9.140625" style="11"/>
    <col min="3" max="3" width="4.42578125" style="11" customWidth="1"/>
    <col min="4" max="4" width="11.42578125" style="12" customWidth="1"/>
    <col min="5" max="5" width="11.5703125" style="12" customWidth="1"/>
    <col min="6" max="6" width="9.140625" style="12"/>
    <col min="7" max="7" width="10.28515625" style="12" customWidth="1"/>
    <col min="8" max="8" width="11" style="12" customWidth="1"/>
    <col min="9" max="9" width="11.5703125" style="12" customWidth="1"/>
    <col min="10" max="10" width="10.5703125" style="11" customWidth="1"/>
    <col min="11" max="16384" width="9.140625" style="11"/>
  </cols>
  <sheetData>
    <row r="1" spans="1:11" ht="12.75" x14ac:dyDescent="0.2">
      <c r="A1" s="39" t="s">
        <v>3</v>
      </c>
      <c r="B1" s="39"/>
      <c r="C1" s="39"/>
      <c r="D1" s="40"/>
      <c r="E1" s="40"/>
      <c r="F1" s="40"/>
      <c r="G1" s="40"/>
      <c r="H1" s="40"/>
      <c r="I1" s="40"/>
    </row>
    <row r="2" spans="1:11" ht="15" customHeight="1" thickBot="1" x14ac:dyDescent="0.25">
      <c r="A2" s="39" t="s">
        <v>1</v>
      </c>
      <c r="B2" s="39"/>
      <c r="C2" s="39"/>
      <c r="D2" s="40"/>
      <c r="E2" s="40"/>
      <c r="F2" s="40"/>
      <c r="G2" s="40"/>
      <c r="H2" s="40"/>
      <c r="I2" s="40"/>
    </row>
    <row r="3" spans="1:11" ht="24" customHeight="1" x14ac:dyDescent="0.2">
      <c r="A3" s="140" t="s">
        <v>2</v>
      </c>
      <c r="B3" s="142" t="s">
        <v>4</v>
      </c>
      <c r="C3" s="144" t="s">
        <v>14</v>
      </c>
      <c r="D3" s="136" t="s">
        <v>5</v>
      </c>
      <c r="E3" s="136" t="s">
        <v>6</v>
      </c>
      <c r="F3" s="136" t="s">
        <v>7</v>
      </c>
      <c r="G3" s="136" t="s">
        <v>8</v>
      </c>
      <c r="H3" s="136" t="s">
        <v>9</v>
      </c>
      <c r="I3" s="138" t="s">
        <v>10</v>
      </c>
    </row>
    <row r="4" spans="1:11" ht="0.75" hidden="1" customHeight="1" x14ac:dyDescent="0.2">
      <c r="A4" s="141"/>
      <c r="B4" s="143"/>
      <c r="C4" s="145"/>
      <c r="D4" s="137"/>
      <c r="E4" s="137"/>
      <c r="F4" s="137"/>
      <c r="G4" s="137"/>
      <c r="H4" s="137"/>
      <c r="I4" s="139"/>
    </row>
    <row r="5" spans="1:11" x14ac:dyDescent="0.2">
      <c r="A5" s="13"/>
      <c r="B5" s="14"/>
      <c r="C5" s="15"/>
      <c r="D5" s="16"/>
      <c r="E5" s="16"/>
      <c r="F5" s="16"/>
      <c r="G5" s="16"/>
      <c r="H5" s="17"/>
      <c r="I5" s="18"/>
    </row>
    <row r="6" spans="1:11" x14ac:dyDescent="0.2">
      <c r="A6" s="19">
        <v>34702</v>
      </c>
      <c r="B6" s="20">
        <v>17.440000534057617</v>
      </c>
      <c r="C6" s="20">
        <f>WEEKDAY(A6)</f>
        <v>3</v>
      </c>
      <c r="D6" s="21"/>
      <c r="E6" s="21"/>
      <c r="F6" s="21"/>
      <c r="G6" s="21"/>
      <c r="H6" s="21"/>
      <c r="I6" s="18"/>
    </row>
    <row r="7" spans="1:11" x14ac:dyDescent="0.2">
      <c r="A7" s="19">
        <v>34703</v>
      </c>
      <c r="B7" s="20">
        <v>17.479999542236328</v>
      </c>
      <c r="C7" s="20">
        <f t="shared" ref="C7:C70" si="0">WEEKDAY(A7)</f>
        <v>4</v>
      </c>
      <c r="D7" s="21">
        <f>B7/B6</f>
        <v>1.0022935210409312</v>
      </c>
      <c r="E7" s="21">
        <f>LN(D7)</f>
        <v>2.2908949361331405E-3</v>
      </c>
      <c r="F7" s="21">
        <f t="shared" ref="F7:F70" si="1">IF(C7&gt;C6,E7,"")</f>
        <v>2.2908949361331405E-3</v>
      </c>
      <c r="G7" s="21" t="str">
        <f t="shared" ref="G7:G70" si="2">IF(C7&lt;C6,E7,"")</f>
        <v/>
      </c>
      <c r="H7" s="21">
        <f t="shared" ref="H7:H19" si="3">F7</f>
        <v>2.2908949361331405E-3</v>
      </c>
      <c r="I7" s="18" t="str">
        <f t="shared" ref="I7:I19" si="4">G7</f>
        <v/>
      </c>
    </row>
    <row r="8" spans="1:11" x14ac:dyDescent="0.2">
      <c r="A8" s="19">
        <v>34704</v>
      </c>
      <c r="B8" s="20">
        <v>17.719999313354492</v>
      </c>
      <c r="C8" s="20">
        <f t="shared" si="0"/>
        <v>5</v>
      </c>
      <c r="D8" s="21">
        <f t="shared" ref="D8:D71" si="5">B8/B7</f>
        <v>1.0137299643823365</v>
      </c>
      <c r="E8" s="21">
        <f t="shared" ref="E8:E71" si="6">LN(D8)</f>
        <v>1.3636562387651652E-2</v>
      </c>
      <c r="F8" s="21">
        <f t="shared" si="1"/>
        <v>1.3636562387651652E-2</v>
      </c>
      <c r="G8" s="21" t="str">
        <f t="shared" si="2"/>
        <v/>
      </c>
      <c r="H8" s="21">
        <f t="shared" si="3"/>
        <v>1.3636562387651652E-2</v>
      </c>
      <c r="I8" s="18" t="str">
        <f t="shared" si="4"/>
        <v/>
      </c>
    </row>
    <row r="9" spans="1:11" x14ac:dyDescent="0.2">
      <c r="A9" s="19">
        <v>34705</v>
      </c>
      <c r="B9" s="20">
        <v>17.670000076293945</v>
      </c>
      <c r="C9" s="20">
        <f t="shared" si="0"/>
        <v>6</v>
      </c>
      <c r="D9" s="21">
        <f t="shared" si="5"/>
        <v>0.99717837251704267</v>
      </c>
      <c r="E9" s="21">
        <f t="shared" si="6"/>
        <v>-2.8256157778720412E-3</v>
      </c>
      <c r="F9" s="21">
        <f t="shared" si="1"/>
        <v>-2.8256157778720412E-3</v>
      </c>
      <c r="G9" s="21" t="str">
        <f t="shared" si="2"/>
        <v/>
      </c>
      <c r="H9" s="21">
        <f t="shared" si="3"/>
        <v>-2.8256157778720412E-3</v>
      </c>
      <c r="I9" s="18" t="str">
        <f t="shared" si="4"/>
        <v/>
      </c>
    </row>
    <row r="10" spans="1:11" x14ac:dyDescent="0.2">
      <c r="A10" s="19">
        <v>34708</v>
      </c>
      <c r="B10" s="20">
        <v>17.399999618530273</v>
      </c>
      <c r="C10" s="20">
        <f t="shared" si="0"/>
        <v>2</v>
      </c>
      <c r="D10" s="21">
        <f t="shared" si="5"/>
        <v>0.98471983833628252</v>
      </c>
      <c r="E10" s="21">
        <f t="shared" si="6"/>
        <v>-1.5398106352379957E-2</v>
      </c>
      <c r="F10" s="21" t="str">
        <f t="shared" si="1"/>
        <v/>
      </c>
      <c r="G10" s="21">
        <f t="shared" si="2"/>
        <v>-1.5398106352379957E-2</v>
      </c>
      <c r="H10" s="21" t="str">
        <f t="shared" si="3"/>
        <v/>
      </c>
      <c r="I10" s="18">
        <f t="shared" si="4"/>
        <v>-1.5398106352379957E-2</v>
      </c>
    </row>
    <row r="11" spans="1:11" x14ac:dyDescent="0.2">
      <c r="A11" s="19">
        <v>34709</v>
      </c>
      <c r="B11" s="20">
        <v>17.370000839233398</v>
      </c>
      <c r="C11" s="20">
        <f t="shared" si="0"/>
        <v>3</v>
      </c>
      <c r="D11" s="21">
        <f t="shared" si="5"/>
        <v>0.99827593218651989</v>
      </c>
      <c r="E11" s="21">
        <f t="shared" si="6"/>
        <v>-1.7255557288167436E-3</v>
      </c>
      <c r="F11" s="21">
        <f t="shared" si="1"/>
        <v>-1.7255557288167436E-3</v>
      </c>
      <c r="G11" s="21" t="str">
        <f t="shared" si="2"/>
        <v/>
      </c>
      <c r="H11" s="21">
        <f t="shared" si="3"/>
        <v>-1.7255557288167436E-3</v>
      </c>
      <c r="I11" s="18" t="str">
        <f t="shared" si="4"/>
        <v/>
      </c>
    </row>
    <row r="12" spans="1:11" x14ac:dyDescent="0.2">
      <c r="A12" s="19">
        <v>34710</v>
      </c>
      <c r="B12" s="20">
        <v>17.719999313354492</v>
      </c>
      <c r="C12" s="20">
        <f t="shared" si="0"/>
        <v>4</v>
      </c>
      <c r="D12" s="21">
        <f t="shared" si="5"/>
        <v>1.0201495945429409</v>
      </c>
      <c r="E12" s="21">
        <f t="shared" si="6"/>
        <v>1.9949277859068922E-2</v>
      </c>
      <c r="F12" s="21">
        <f t="shared" si="1"/>
        <v>1.9949277859068922E-2</v>
      </c>
      <c r="G12" s="21" t="str">
        <f t="shared" si="2"/>
        <v/>
      </c>
      <c r="H12" s="21">
        <f t="shared" si="3"/>
        <v>1.9949277859068922E-2</v>
      </c>
      <c r="I12" s="18" t="str">
        <f t="shared" si="4"/>
        <v/>
      </c>
    </row>
    <row r="13" spans="1:11" x14ac:dyDescent="0.2">
      <c r="A13" s="19">
        <v>34711</v>
      </c>
      <c r="B13" s="20">
        <v>17.719999313354492</v>
      </c>
      <c r="C13" s="20">
        <f t="shared" si="0"/>
        <v>5</v>
      </c>
      <c r="D13" s="21">
        <f t="shared" si="5"/>
        <v>1</v>
      </c>
      <c r="E13" s="21">
        <f t="shared" si="6"/>
        <v>0</v>
      </c>
      <c r="F13" s="21">
        <f t="shared" si="1"/>
        <v>0</v>
      </c>
      <c r="G13" s="21" t="str">
        <f t="shared" si="2"/>
        <v/>
      </c>
      <c r="H13" s="21">
        <f t="shared" si="3"/>
        <v>0</v>
      </c>
      <c r="I13" s="18" t="str">
        <f t="shared" si="4"/>
        <v/>
      </c>
    </row>
    <row r="14" spans="1:11" x14ac:dyDescent="0.2">
      <c r="A14" s="19">
        <v>34712</v>
      </c>
      <c r="B14" s="20">
        <v>17.520000457763672</v>
      </c>
      <c r="C14" s="20">
        <f t="shared" si="0"/>
        <v>6</v>
      </c>
      <c r="D14" s="21">
        <f t="shared" si="5"/>
        <v>0.98871338242998164</v>
      </c>
      <c r="E14" s="21">
        <f t="shared" si="6"/>
        <v>-1.1350794790879137E-2</v>
      </c>
      <c r="F14" s="21">
        <f t="shared" si="1"/>
        <v>-1.1350794790879137E-2</v>
      </c>
      <c r="G14" s="21" t="str">
        <f t="shared" si="2"/>
        <v/>
      </c>
      <c r="H14" s="21">
        <f t="shared" si="3"/>
        <v>-1.1350794790879137E-2</v>
      </c>
      <c r="I14" s="18" t="str">
        <f t="shared" si="4"/>
        <v/>
      </c>
      <c r="K14" s="22"/>
    </row>
    <row r="15" spans="1:11" x14ac:dyDescent="0.2">
      <c r="A15" s="19">
        <v>34715</v>
      </c>
      <c r="B15" s="20">
        <v>17.879999160766602</v>
      </c>
      <c r="C15" s="20">
        <f t="shared" si="0"/>
        <v>2</v>
      </c>
      <c r="D15" s="21">
        <f t="shared" si="5"/>
        <v>1.0205478706390902</v>
      </c>
      <c r="E15" s="21">
        <f t="shared" si="6"/>
        <v>2.0339611172067524E-2</v>
      </c>
      <c r="F15" s="21" t="str">
        <f t="shared" si="1"/>
        <v/>
      </c>
      <c r="G15" s="21">
        <f t="shared" si="2"/>
        <v>2.0339611172067524E-2</v>
      </c>
      <c r="H15" s="21" t="str">
        <f t="shared" si="3"/>
        <v/>
      </c>
      <c r="I15" s="18">
        <f t="shared" si="4"/>
        <v>2.0339611172067524E-2</v>
      </c>
    </row>
    <row r="16" spans="1:11" x14ac:dyDescent="0.2">
      <c r="A16" s="19">
        <v>34716</v>
      </c>
      <c r="B16" s="20">
        <v>18.319999694824219</v>
      </c>
      <c r="C16" s="20">
        <f t="shared" si="0"/>
        <v>3</v>
      </c>
      <c r="D16" s="21">
        <f t="shared" si="5"/>
        <v>1.0246085321426128</v>
      </c>
      <c r="E16" s="21">
        <f t="shared" si="6"/>
        <v>2.4310619779541288E-2</v>
      </c>
      <c r="F16" s="21">
        <f t="shared" si="1"/>
        <v>2.4310619779541288E-2</v>
      </c>
      <c r="G16" s="21" t="str">
        <f t="shared" si="2"/>
        <v/>
      </c>
      <c r="H16" s="21">
        <f t="shared" si="3"/>
        <v>2.4310619779541288E-2</v>
      </c>
      <c r="I16" s="18" t="str">
        <f t="shared" si="4"/>
        <v/>
      </c>
    </row>
    <row r="17" spans="1:9" x14ac:dyDescent="0.2">
      <c r="A17" s="19">
        <v>34717</v>
      </c>
      <c r="B17" s="20">
        <v>18.729999542236328</v>
      </c>
      <c r="C17" s="20">
        <f t="shared" si="0"/>
        <v>4</v>
      </c>
      <c r="D17" s="21">
        <f t="shared" si="5"/>
        <v>1.0223799047075282</v>
      </c>
      <c r="E17" s="21">
        <f t="shared" si="6"/>
        <v>2.2133149427947543E-2</v>
      </c>
      <c r="F17" s="21">
        <f t="shared" si="1"/>
        <v>2.2133149427947543E-2</v>
      </c>
      <c r="G17" s="21" t="str">
        <f t="shared" si="2"/>
        <v/>
      </c>
      <c r="H17" s="21">
        <f t="shared" si="3"/>
        <v>2.2133149427947543E-2</v>
      </c>
      <c r="I17" s="18" t="str">
        <f t="shared" si="4"/>
        <v/>
      </c>
    </row>
    <row r="18" spans="1:9" x14ac:dyDescent="0.2">
      <c r="A18" s="19">
        <v>34718</v>
      </c>
      <c r="B18" s="20">
        <v>18.690000534057617</v>
      </c>
      <c r="C18" s="20">
        <f t="shared" si="0"/>
        <v>5</v>
      </c>
      <c r="D18" s="21">
        <f t="shared" si="5"/>
        <v>0.99786444158268595</v>
      </c>
      <c r="E18" s="21">
        <f t="shared" si="6"/>
        <v>-2.1378419738824735E-3</v>
      </c>
      <c r="F18" s="23">
        <f t="shared" si="1"/>
        <v>-2.1378419738824735E-3</v>
      </c>
      <c r="G18" s="21" t="str">
        <f t="shared" si="2"/>
        <v/>
      </c>
      <c r="H18" s="21">
        <f t="shared" si="3"/>
        <v>-2.1378419738824735E-3</v>
      </c>
      <c r="I18" s="18" t="str">
        <f t="shared" si="4"/>
        <v/>
      </c>
    </row>
    <row r="19" spans="1:9" s="28" customFormat="1" x14ac:dyDescent="0.2">
      <c r="A19" s="24">
        <v>34719</v>
      </c>
      <c r="B19" s="25">
        <v>18.649999618530273</v>
      </c>
      <c r="C19" s="25">
        <f t="shared" si="0"/>
        <v>6</v>
      </c>
      <c r="D19" s="26">
        <f t="shared" si="5"/>
        <v>0.99785976916081665</v>
      </c>
      <c r="E19" s="26">
        <f t="shared" si="6"/>
        <v>-2.1425244062988928E-3</v>
      </c>
      <c r="F19" s="26">
        <f t="shared" si="1"/>
        <v>-2.1425244062988928E-3</v>
      </c>
      <c r="G19" s="26" t="str">
        <f t="shared" si="2"/>
        <v/>
      </c>
      <c r="H19" s="26">
        <f t="shared" si="3"/>
        <v>-2.1425244062988928E-3</v>
      </c>
      <c r="I19" s="27" t="str">
        <f t="shared" si="4"/>
        <v/>
      </c>
    </row>
    <row r="20" spans="1:9" x14ac:dyDescent="0.2">
      <c r="A20" s="19">
        <v>34722</v>
      </c>
      <c r="B20" s="20">
        <v>18.100000381469727</v>
      </c>
      <c r="C20" s="20">
        <f t="shared" si="0"/>
        <v>2</v>
      </c>
      <c r="D20" s="21">
        <f t="shared" si="5"/>
        <v>0.97050942368309334</v>
      </c>
      <c r="E20" s="21">
        <f t="shared" si="6"/>
        <v>-2.9934166288228176E-2</v>
      </c>
      <c r="F20" s="21" t="str">
        <f t="shared" si="1"/>
        <v/>
      </c>
      <c r="G20" s="29">
        <f t="shared" si="2"/>
        <v>-2.9934166288228176E-2</v>
      </c>
      <c r="H20" s="21" t="str">
        <f t="shared" ref="H20:H40" si="7">F20</f>
        <v/>
      </c>
      <c r="I20" s="30"/>
    </row>
    <row r="21" spans="1:9" x14ac:dyDescent="0.2">
      <c r="A21" s="19">
        <v>34723</v>
      </c>
      <c r="B21" s="20">
        <v>18.389999389648438</v>
      </c>
      <c r="C21" s="20">
        <f t="shared" si="0"/>
        <v>3</v>
      </c>
      <c r="D21" s="21">
        <f t="shared" si="5"/>
        <v>1.0160220443130821</v>
      </c>
      <c r="E21" s="21">
        <f t="shared" si="6"/>
        <v>1.5895046079455556E-2</v>
      </c>
      <c r="F21" s="21">
        <f t="shared" si="1"/>
        <v>1.5895046079455556E-2</v>
      </c>
      <c r="G21" s="21" t="str">
        <f t="shared" si="2"/>
        <v/>
      </c>
      <c r="H21" s="21">
        <f t="shared" si="7"/>
        <v>1.5895046079455556E-2</v>
      </c>
      <c r="I21" s="18" t="str">
        <f t="shared" ref="I21:I52" si="8">G21</f>
        <v/>
      </c>
    </row>
    <row r="22" spans="1:9" x14ac:dyDescent="0.2">
      <c r="A22" s="19">
        <v>34724</v>
      </c>
      <c r="B22" s="20">
        <v>18.389999389648438</v>
      </c>
      <c r="C22" s="20">
        <f t="shared" si="0"/>
        <v>4</v>
      </c>
      <c r="D22" s="21">
        <f t="shared" si="5"/>
        <v>1</v>
      </c>
      <c r="E22" s="21">
        <f t="shared" si="6"/>
        <v>0</v>
      </c>
      <c r="F22" s="21">
        <f t="shared" si="1"/>
        <v>0</v>
      </c>
      <c r="G22" s="21" t="str">
        <f t="shared" si="2"/>
        <v/>
      </c>
      <c r="H22" s="21">
        <f t="shared" si="7"/>
        <v>0</v>
      </c>
      <c r="I22" s="18" t="str">
        <f t="shared" si="8"/>
        <v/>
      </c>
    </row>
    <row r="23" spans="1:9" x14ac:dyDescent="0.2">
      <c r="A23" s="19">
        <v>34725</v>
      </c>
      <c r="B23" s="20">
        <v>18.239999771118164</v>
      </c>
      <c r="C23" s="20">
        <f t="shared" si="0"/>
        <v>5</v>
      </c>
      <c r="D23" s="21">
        <f t="shared" si="5"/>
        <v>0.99184341362106265</v>
      </c>
      <c r="E23" s="21">
        <f t="shared" si="6"/>
        <v>-8.1900333290718975E-3</v>
      </c>
      <c r="F23" s="21">
        <f t="shared" si="1"/>
        <v>-8.1900333290718975E-3</v>
      </c>
      <c r="G23" s="21" t="str">
        <f t="shared" si="2"/>
        <v/>
      </c>
      <c r="H23" s="21">
        <f t="shared" si="7"/>
        <v>-8.1900333290718975E-3</v>
      </c>
      <c r="I23" s="18" t="str">
        <f t="shared" si="8"/>
        <v/>
      </c>
    </row>
    <row r="24" spans="1:9" x14ac:dyDescent="0.2">
      <c r="A24" s="19">
        <v>34726</v>
      </c>
      <c r="B24" s="20">
        <v>17.950000762939453</v>
      </c>
      <c r="C24" s="20">
        <f t="shared" si="0"/>
        <v>6</v>
      </c>
      <c r="D24" s="21">
        <f t="shared" si="5"/>
        <v>0.98410093136964261</v>
      </c>
      <c r="E24" s="21">
        <f t="shared" si="6"/>
        <v>-1.6026814659961298E-2</v>
      </c>
      <c r="F24" s="21">
        <f t="shared" si="1"/>
        <v>-1.6026814659961298E-2</v>
      </c>
      <c r="G24" s="21" t="str">
        <f t="shared" si="2"/>
        <v/>
      </c>
      <c r="H24" s="21">
        <f t="shared" si="7"/>
        <v>-1.6026814659961298E-2</v>
      </c>
      <c r="I24" s="18" t="str">
        <f t="shared" si="8"/>
        <v/>
      </c>
    </row>
    <row r="25" spans="1:9" x14ac:dyDescent="0.2">
      <c r="A25" s="19">
        <v>34729</v>
      </c>
      <c r="B25" s="20">
        <v>18.090000152587891</v>
      </c>
      <c r="C25" s="20">
        <f t="shared" si="0"/>
        <v>2</v>
      </c>
      <c r="D25" s="21">
        <f t="shared" si="5"/>
        <v>1.0077994085625606</v>
      </c>
      <c r="E25" s="21">
        <f t="shared" si="6"/>
        <v>7.7691504042564927E-3</v>
      </c>
      <c r="F25" s="21" t="str">
        <f t="shared" si="1"/>
        <v/>
      </c>
      <c r="G25" s="21">
        <f t="shared" si="2"/>
        <v>7.7691504042564927E-3</v>
      </c>
      <c r="H25" s="21" t="str">
        <f t="shared" si="7"/>
        <v/>
      </c>
      <c r="I25" s="18">
        <f t="shared" si="8"/>
        <v>7.7691504042564927E-3</v>
      </c>
    </row>
    <row r="26" spans="1:9" x14ac:dyDescent="0.2">
      <c r="A26" s="19">
        <v>34730</v>
      </c>
      <c r="B26" s="20">
        <v>18.389999389648438</v>
      </c>
      <c r="C26" s="20">
        <f t="shared" si="0"/>
        <v>3</v>
      </c>
      <c r="D26" s="21">
        <f t="shared" si="5"/>
        <v>1.0165837056124971</v>
      </c>
      <c r="E26" s="21">
        <f t="shared" si="6"/>
        <v>1.6447697584776738E-2</v>
      </c>
      <c r="F26" s="21">
        <f t="shared" si="1"/>
        <v>1.6447697584776738E-2</v>
      </c>
      <c r="G26" s="21" t="str">
        <f t="shared" si="2"/>
        <v/>
      </c>
      <c r="H26" s="21">
        <f t="shared" si="7"/>
        <v>1.6447697584776738E-2</v>
      </c>
      <c r="I26" s="18" t="str">
        <f t="shared" si="8"/>
        <v/>
      </c>
    </row>
    <row r="27" spans="1:9" x14ac:dyDescent="0.2">
      <c r="A27" s="19">
        <v>34731</v>
      </c>
      <c r="B27" s="20">
        <v>18.520000457763672</v>
      </c>
      <c r="C27" s="20">
        <f t="shared" si="0"/>
        <v>4</v>
      </c>
      <c r="D27" s="21">
        <f t="shared" si="5"/>
        <v>1.0070691175872692</v>
      </c>
      <c r="E27" s="21">
        <f t="shared" si="6"/>
        <v>7.0442485083829975E-3</v>
      </c>
      <c r="F27" s="21">
        <f t="shared" si="1"/>
        <v>7.0442485083829975E-3</v>
      </c>
      <c r="G27" s="21" t="str">
        <f t="shared" si="2"/>
        <v/>
      </c>
      <c r="H27" s="21">
        <f t="shared" si="7"/>
        <v>7.0442485083829975E-3</v>
      </c>
      <c r="I27" s="18" t="str">
        <f t="shared" si="8"/>
        <v/>
      </c>
    </row>
    <row r="28" spans="1:9" x14ac:dyDescent="0.2">
      <c r="A28" s="19">
        <v>34732</v>
      </c>
      <c r="B28" s="20">
        <v>18.540000915527344</v>
      </c>
      <c r="C28" s="20">
        <f t="shared" si="0"/>
        <v>5</v>
      </c>
      <c r="D28" s="21">
        <f t="shared" si="5"/>
        <v>1.0010799382974793</v>
      </c>
      <c r="E28" s="21">
        <f t="shared" si="6"/>
        <v>1.0793555836084235E-3</v>
      </c>
      <c r="F28" s="21">
        <f t="shared" si="1"/>
        <v>1.0793555836084235E-3</v>
      </c>
      <c r="G28" s="21" t="str">
        <f t="shared" si="2"/>
        <v/>
      </c>
      <c r="H28" s="21">
        <f t="shared" si="7"/>
        <v>1.0793555836084235E-3</v>
      </c>
      <c r="I28" s="18" t="str">
        <f t="shared" si="8"/>
        <v/>
      </c>
    </row>
    <row r="29" spans="1:9" x14ac:dyDescent="0.2">
      <c r="A29" s="19">
        <v>34733</v>
      </c>
      <c r="B29" s="20">
        <v>18.780000686645508</v>
      </c>
      <c r="C29" s="20">
        <f t="shared" si="0"/>
        <v>6</v>
      </c>
      <c r="D29" s="21">
        <f t="shared" si="5"/>
        <v>1.0129449708342335</v>
      </c>
      <c r="E29" s="21">
        <f t="shared" si="6"/>
        <v>1.2861900823807533E-2</v>
      </c>
      <c r="F29" s="21">
        <f t="shared" si="1"/>
        <v>1.2861900823807533E-2</v>
      </c>
      <c r="G29" s="21" t="str">
        <f t="shared" si="2"/>
        <v/>
      </c>
      <c r="H29" s="21">
        <f t="shared" si="7"/>
        <v>1.2861900823807533E-2</v>
      </c>
      <c r="I29" s="18" t="str">
        <f t="shared" si="8"/>
        <v/>
      </c>
    </row>
    <row r="30" spans="1:9" x14ac:dyDescent="0.2">
      <c r="A30" s="19">
        <v>34736</v>
      </c>
      <c r="B30" s="20">
        <v>18.590000152587891</v>
      </c>
      <c r="C30" s="20">
        <f t="shared" si="0"/>
        <v>2</v>
      </c>
      <c r="D30" s="21">
        <f t="shared" si="5"/>
        <v>0.98988282603244382</v>
      </c>
      <c r="E30" s="21">
        <f t="shared" si="6"/>
        <v>-1.0168700401294193E-2</v>
      </c>
      <c r="F30" s="21" t="str">
        <f t="shared" si="1"/>
        <v/>
      </c>
      <c r="G30" s="21">
        <f t="shared" si="2"/>
        <v>-1.0168700401294193E-2</v>
      </c>
      <c r="H30" s="21" t="str">
        <f t="shared" si="7"/>
        <v/>
      </c>
      <c r="I30" s="18">
        <f t="shared" si="8"/>
        <v>-1.0168700401294193E-2</v>
      </c>
    </row>
    <row r="31" spans="1:9" x14ac:dyDescent="0.2">
      <c r="A31" s="19">
        <v>34737</v>
      </c>
      <c r="B31" s="20">
        <v>18.459999084472656</v>
      </c>
      <c r="C31" s="20">
        <f t="shared" si="0"/>
        <v>3</v>
      </c>
      <c r="D31" s="21">
        <f t="shared" si="5"/>
        <v>0.99300693560795172</v>
      </c>
      <c r="E31" s="21">
        <f t="shared" si="6"/>
        <v>-7.0176304619081033E-3</v>
      </c>
      <c r="F31" s="21">
        <f t="shared" si="1"/>
        <v>-7.0176304619081033E-3</v>
      </c>
      <c r="G31" s="21" t="str">
        <f t="shared" si="2"/>
        <v/>
      </c>
      <c r="H31" s="21">
        <f t="shared" si="7"/>
        <v>-7.0176304619081033E-3</v>
      </c>
      <c r="I31" s="18" t="str">
        <f t="shared" si="8"/>
        <v/>
      </c>
    </row>
    <row r="32" spans="1:9" x14ac:dyDescent="0.2">
      <c r="A32" s="19">
        <v>34738</v>
      </c>
      <c r="B32" s="20">
        <v>18.299999237060547</v>
      </c>
      <c r="C32" s="20">
        <f t="shared" si="0"/>
        <v>4</v>
      </c>
      <c r="D32" s="21">
        <f t="shared" si="5"/>
        <v>0.9913326188869267</v>
      </c>
      <c r="E32" s="21">
        <f t="shared" si="6"/>
        <v>-8.7051613228135601E-3</v>
      </c>
      <c r="F32" s="21">
        <f t="shared" si="1"/>
        <v>-8.7051613228135601E-3</v>
      </c>
      <c r="G32" s="21" t="str">
        <f t="shared" si="2"/>
        <v/>
      </c>
      <c r="H32" s="21">
        <f t="shared" si="7"/>
        <v>-8.7051613228135601E-3</v>
      </c>
      <c r="I32" s="18" t="str">
        <f t="shared" si="8"/>
        <v/>
      </c>
    </row>
    <row r="33" spans="1:9" x14ac:dyDescent="0.2">
      <c r="A33" s="19">
        <v>34739</v>
      </c>
      <c r="B33" s="20">
        <v>18.239999771118164</v>
      </c>
      <c r="C33" s="20">
        <f t="shared" si="0"/>
        <v>5</v>
      </c>
      <c r="D33" s="21">
        <f t="shared" si="5"/>
        <v>0.99672134052219663</v>
      </c>
      <c r="E33" s="21">
        <f t="shared" si="6"/>
        <v>-3.284046058854915E-3</v>
      </c>
      <c r="F33" s="21">
        <f t="shared" si="1"/>
        <v>-3.284046058854915E-3</v>
      </c>
      <c r="G33" s="21" t="str">
        <f t="shared" si="2"/>
        <v/>
      </c>
      <c r="H33" s="21">
        <f t="shared" si="7"/>
        <v>-3.284046058854915E-3</v>
      </c>
      <c r="I33" s="18" t="str">
        <f t="shared" si="8"/>
        <v/>
      </c>
    </row>
    <row r="34" spans="1:9" x14ac:dyDescent="0.2">
      <c r="A34" s="19">
        <v>34740</v>
      </c>
      <c r="B34" s="20">
        <v>18.459999084472656</v>
      </c>
      <c r="C34" s="20">
        <f t="shared" si="0"/>
        <v>6</v>
      </c>
      <c r="D34" s="21">
        <f t="shared" si="5"/>
        <v>1.0120613660150832</v>
      </c>
      <c r="E34" s="21">
        <f t="shared" si="6"/>
        <v>1.1989207381668409E-2</v>
      </c>
      <c r="F34" s="21">
        <f t="shared" si="1"/>
        <v>1.1989207381668409E-2</v>
      </c>
      <c r="G34" s="21" t="str">
        <f t="shared" si="2"/>
        <v/>
      </c>
      <c r="H34" s="21">
        <f t="shared" si="7"/>
        <v>1.1989207381668409E-2</v>
      </c>
      <c r="I34" s="18" t="str">
        <f t="shared" si="8"/>
        <v/>
      </c>
    </row>
    <row r="35" spans="1:9" x14ac:dyDescent="0.2">
      <c r="A35" s="19">
        <v>34743</v>
      </c>
      <c r="B35" s="20">
        <v>18.270000457763672</v>
      </c>
      <c r="C35" s="20">
        <f t="shared" si="0"/>
        <v>2</v>
      </c>
      <c r="D35" s="21">
        <f t="shared" si="5"/>
        <v>0.98970754950530859</v>
      </c>
      <c r="E35" s="21">
        <f t="shared" si="6"/>
        <v>-1.0345784034109542E-2</v>
      </c>
      <c r="F35" s="21" t="str">
        <f t="shared" si="1"/>
        <v/>
      </c>
      <c r="G35" s="21">
        <f t="shared" si="2"/>
        <v>-1.0345784034109542E-2</v>
      </c>
      <c r="H35" s="21" t="str">
        <f t="shared" si="7"/>
        <v/>
      </c>
      <c r="I35" s="18">
        <f t="shared" si="8"/>
        <v>-1.0345784034109542E-2</v>
      </c>
    </row>
    <row r="36" spans="1:9" x14ac:dyDescent="0.2">
      <c r="A36" s="19">
        <v>34744</v>
      </c>
      <c r="B36" s="20">
        <v>18.319999694824219</v>
      </c>
      <c r="C36" s="20">
        <f t="shared" si="0"/>
        <v>3</v>
      </c>
      <c r="D36" s="21">
        <f t="shared" si="5"/>
        <v>1.0027366850469508</v>
      </c>
      <c r="E36" s="21">
        <f t="shared" si="6"/>
        <v>2.7329471425194649E-3</v>
      </c>
      <c r="F36" s="21">
        <f t="shared" si="1"/>
        <v>2.7329471425194649E-3</v>
      </c>
      <c r="G36" s="21" t="str">
        <f t="shared" si="2"/>
        <v/>
      </c>
      <c r="H36" s="21">
        <f t="shared" si="7"/>
        <v>2.7329471425194649E-3</v>
      </c>
      <c r="I36" s="18" t="str">
        <f t="shared" si="8"/>
        <v/>
      </c>
    </row>
    <row r="37" spans="1:9" x14ac:dyDescent="0.2">
      <c r="A37" s="19">
        <v>34745</v>
      </c>
      <c r="B37" s="20">
        <v>18.420000076293945</v>
      </c>
      <c r="C37" s="20">
        <f t="shared" si="0"/>
        <v>4</v>
      </c>
      <c r="D37" s="21">
        <f t="shared" si="5"/>
        <v>1.0054585361973547</v>
      </c>
      <c r="E37" s="21">
        <f t="shared" si="6"/>
        <v>5.4436923811512876E-3</v>
      </c>
      <c r="F37" s="21">
        <f t="shared" si="1"/>
        <v>5.4436923811512876E-3</v>
      </c>
      <c r="G37" s="21" t="str">
        <f t="shared" si="2"/>
        <v/>
      </c>
      <c r="H37" s="21">
        <f t="shared" si="7"/>
        <v>5.4436923811512876E-3</v>
      </c>
      <c r="I37" s="18" t="str">
        <f t="shared" si="8"/>
        <v/>
      </c>
    </row>
    <row r="38" spans="1:9" x14ac:dyDescent="0.2">
      <c r="A38" s="19">
        <v>34746</v>
      </c>
      <c r="B38" s="20">
        <v>18.590000152587891</v>
      </c>
      <c r="C38" s="20">
        <f t="shared" si="0"/>
        <v>5</v>
      </c>
      <c r="D38" s="21">
        <f t="shared" si="5"/>
        <v>1.0092291029093279</v>
      </c>
      <c r="E38" s="21">
        <f t="shared" si="6"/>
        <v>9.1867749723467517E-3</v>
      </c>
      <c r="F38" s="21">
        <f t="shared" si="1"/>
        <v>9.1867749723467517E-3</v>
      </c>
      <c r="G38" s="21" t="str">
        <f t="shared" si="2"/>
        <v/>
      </c>
      <c r="H38" s="21">
        <f t="shared" si="7"/>
        <v>9.1867749723467517E-3</v>
      </c>
      <c r="I38" s="18" t="str">
        <f t="shared" si="8"/>
        <v/>
      </c>
    </row>
    <row r="39" spans="1:9" x14ac:dyDescent="0.2">
      <c r="A39" s="19">
        <v>34747</v>
      </c>
      <c r="B39" s="20">
        <v>18.909999847412109</v>
      </c>
      <c r="C39" s="20">
        <f t="shared" si="0"/>
        <v>6</v>
      </c>
      <c r="D39" s="21">
        <f t="shared" si="5"/>
        <v>1.0172135391176784</v>
      </c>
      <c r="E39" s="21">
        <f t="shared" si="6"/>
        <v>1.7067064659786579E-2</v>
      </c>
      <c r="F39" s="21">
        <f t="shared" si="1"/>
        <v>1.7067064659786579E-2</v>
      </c>
      <c r="G39" s="21" t="str">
        <f t="shared" si="2"/>
        <v/>
      </c>
      <c r="H39" s="21">
        <f t="shared" si="7"/>
        <v>1.7067064659786579E-2</v>
      </c>
      <c r="I39" s="18" t="str">
        <f t="shared" si="8"/>
        <v/>
      </c>
    </row>
    <row r="40" spans="1:9" s="28" customFormat="1" x14ac:dyDescent="0.2">
      <c r="A40" s="24">
        <v>34751</v>
      </c>
      <c r="B40" s="25">
        <v>18.860000610351563</v>
      </c>
      <c r="C40" s="25">
        <f t="shared" si="0"/>
        <v>3</v>
      </c>
      <c r="D40" s="26">
        <f t="shared" si="5"/>
        <v>0.99735593667562139</v>
      </c>
      <c r="E40" s="26">
        <f t="shared" si="6"/>
        <v>-2.6475650336662982E-3</v>
      </c>
      <c r="F40" s="26" t="str">
        <f t="shared" si="1"/>
        <v/>
      </c>
      <c r="G40" s="26">
        <f t="shared" si="2"/>
        <v>-2.6475650336662982E-3</v>
      </c>
      <c r="H40" s="26" t="str">
        <f t="shared" si="7"/>
        <v/>
      </c>
      <c r="I40" s="27">
        <f t="shared" si="8"/>
        <v>-2.6475650336662982E-3</v>
      </c>
    </row>
    <row r="41" spans="1:9" x14ac:dyDescent="0.2">
      <c r="A41" s="19">
        <v>34752</v>
      </c>
      <c r="B41" s="20">
        <v>18.629999160766602</v>
      </c>
      <c r="C41" s="20">
        <f t="shared" si="0"/>
        <v>4</v>
      </c>
      <c r="D41" s="21">
        <f t="shared" si="5"/>
        <v>0.98780480158315997</v>
      </c>
      <c r="E41" s="21">
        <f t="shared" si="6"/>
        <v>-1.2270170001457864E-2</v>
      </c>
      <c r="F41" s="29">
        <f t="shared" si="1"/>
        <v>-1.2270170001457864E-2</v>
      </c>
      <c r="G41" s="21" t="str">
        <f t="shared" si="2"/>
        <v/>
      </c>
      <c r="H41" s="29"/>
      <c r="I41" s="18" t="str">
        <f t="shared" si="8"/>
        <v/>
      </c>
    </row>
    <row r="42" spans="1:9" x14ac:dyDescent="0.2">
      <c r="A42" s="19">
        <v>34753</v>
      </c>
      <c r="B42" s="20">
        <v>18.430000305175781</v>
      </c>
      <c r="C42" s="20">
        <f t="shared" si="0"/>
        <v>5</v>
      </c>
      <c r="D42" s="21">
        <f t="shared" si="5"/>
        <v>0.98926468789048561</v>
      </c>
      <c r="E42" s="21">
        <f t="shared" si="6"/>
        <v>-1.079335132570376E-2</v>
      </c>
      <c r="F42" s="21">
        <f t="shared" si="1"/>
        <v>-1.079335132570376E-2</v>
      </c>
      <c r="G42" s="21" t="str">
        <f t="shared" si="2"/>
        <v/>
      </c>
      <c r="H42" s="21">
        <f t="shared" ref="H42:H60" si="9">F42</f>
        <v>-1.079335132570376E-2</v>
      </c>
      <c r="I42" s="18" t="str">
        <f t="shared" si="8"/>
        <v/>
      </c>
    </row>
    <row r="43" spans="1:9" x14ac:dyDescent="0.2">
      <c r="A43" s="19">
        <v>34754</v>
      </c>
      <c r="B43" s="20">
        <v>18.690000534057617</v>
      </c>
      <c r="C43" s="20">
        <f t="shared" si="0"/>
        <v>6</v>
      </c>
      <c r="D43" s="21">
        <f t="shared" si="5"/>
        <v>1.014107445717666</v>
      </c>
      <c r="E43" s="21">
        <f t="shared" si="6"/>
        <v>1.4008861801608073E-2</v>
      </c>
      <c r="F43" s="21">
        <f t="shared" si="1"/>
        <v>1.4008861801608073E-2</v>
      </c>
      <c r="G43" s="21" t="str">
        <f t="shared" si="2"/>
        <v/>
      </c>
      <c r="H43" s="21">
        <f t="shared" si="9"/>
        <v>1.4008861801608073E-2</v>
      </c>
      <c r="I43" s="18" t="str">
        <f t="shared" si="8"/>
        <v/>
      </c>
    </row>
    <row r="44" spans="1:9" x14ac:dyDescent="0.2">
      <c r="A44" s="19">
        <v>34757</v>
      </c>
      <c r="B44" s="20">
        <v>18.659999847412109</v>
      </c>
      <c r="C44" s="20">
        <f t="shared" si="0"/>
        <v>2</v>
      </c>
      <c r="D44" s="21">
        <f t="shared" si="5"/>
        <v>0.99839482687061243</v>
      </c>
      <c r="E44" s="21">
        <f t="shared" si="6"/>
        <v>-1.6064628000564604E-3</v>
      </c>
      <c r="F44" s="21" t="str">
        <f t="shared" si="1"/>
        <v/>
      </c>
      <c r="G44" s="21">
        <f t="shared" si="2"/>
        <v>-1.6064628000564604E-3</v>
      </c>
      <c r="H44" s="21" t="str">
        <f t="shared" si="9"/>
        <v/>
      </c>
      <c r="I44" s="18">
        <f t="shared" si="8"/>
        <v>-1.6064628000564604E-3</v>
      </c>
    </row>
    <row r="45" spans="1:9" x14ac:dyDescent="0.2">
      <c r="A45" s="19">
        <v>34758</v>
      </c>
      <c r="B45" s="20">
        <v>18.489999771118164</v>
      </c>
      <c r="C45" s="20">
        <f t="shared" si="0"/>
        <v>3</v>
      </c>
      <c r="D45" s="21">
        <f t="shared" si="5"/>
        <v>0.99088959926666231</v>
      </c>
      <c r="E45" s="21">
        <f t="shared" si="6"/>
        <v>-9.1521542215748566E-3</v>
      </c>
      <c r="F45" s="21">
        <f t="shared" si="1"/>
        <v>-9.1521542215748566E-3</v>
      </c>
      <c r="G45" s="21" t="str">
        <f t="shared" si="2"/>
        <v/>
      </c>
      <c r="H45" s="21">
        <f t="shared" si="9"/>
        <v>-9.1521542215748566E-3</v>
      </c>
      <c r="I45" s="18" t="str">
        <f t="shared" si="8"/>
        <v/>
      </c>
    </row>
    <row r="46" spans="1:9" x14ac:dyDescent="0.2">
      <c r="A46" s="19">
        <v>34759</v>
      </c>
      <c r="B46" s="20">
        <v>18.319999694824219</v>
      </c>
      <c r="C46" s="20">
        <f t="shared" si="0"/>
        <v>4</v>
      </c>
      <c r="D46" s="21">
        <f t="shared" si="5"/>
        <v>0.99080583675509348</v>
      </c>
      <c r="E46" s="21">
        <f t="shared" si="6"/>
        <v>-9.2366904324336415E-3</v>
      </c>
      <c r="F46" s="21">
        <f t="shared" si="1"/>
        <v>-9.2366904324336415E-3</v>
      </c>
      <c r="G46" s="21" t="str">
        <f t="shared" si="2"/>
        <v/>
      </c>
      <c r="H46" s="21">
        <f t="shared" si="9"/>
        <v>-9.2366904324336415E-3</v>
      </c>
      <c r="I46" s="18" t="str">
        <f t="shared" si="8"/>
        <v/>
      </c>
    </row>
    <row r="47" spans="1:9" x14ac:dyDescent="0.2">
      <c r="A47" s="19">
        <v>34760</v>
      </c>
      <c r="B47" s="20">
        <v>18.350000381469727</v>
      </c>
      <c r="C47" s="20">
        <f t="shared" si="0"/>
        <v>5</v>
      </c>
      <c r="D47" s="21">
        <f t="shared" si="5"/>
        <v>1.001637592093082</v>
      </c>
      <c r="E47" s="21">
        <f t="shared" si="6"/>
        <v>1.6362527012026725E-3</v>
      </c>
      <c r="F47" s="21">
        <f t="shared" si="1"/>
        <v>1.6362527012026725E-3</v>
      </c>
      <c r="G47" s="21" t="str">
        <f t="shared" si="2"/>
        <v/>
      </c>
      <c r="H47" s="21">
        <f t="shared" si="9"/>
        <v>1.6362527012026725E-3</v>
      </c>
      <c r="I47" s="18" t="str">
        <f t="shared" si="8"/>
        <v/>
      </c>
    </row>
    <row r="48" spans="1:9" x14ac:dyDescent="0.2">
      <c r="A48" s="19">
        <v>34761</v>
      </c>
      <c r="B48" s="20">
        <v>18.629999160766602</v>
      </c>
      <c r="C48" s="20">
        <f t="shared" si="0"/>
        <v>6</v>
      </c>
      <c r="D48" s="21">
        <f t="shared" si="5"/>
        <v>1.015258788745292</v>
      </c>
      <c r="E48" s="21">
        <f t="shared" si="6"/>
        <v>1.5143544276957913E-2</v>
      </c>
      <c r="F48" s="21">
        <f t="shared" si="1"/>
        <v>1.5143544276957913E-2</v>
      </c>
      <c r="G48" s="21" t="str">
        <f t="shared" si="2"/>
        <v/>
      </c>
      <c r="H48" s="21">
        <f t="shared" si="9"/>
        <v>1.5143544276957913E-2</v>
      </c>
      <c r="I48" s="18" t="str">
        <f t="shared" si="8"/>
        <v/>
      </c>
    </row>
    <row r="49" spans="1:12" x14ac:dyDescent="0.2">
      <c r="A49" s="19">
        <v>34764</v>
      </c>
      <c r="B49" s="20">
        <v>18.590000152587891</v>
      </c>
      <c r="C49" s="20">
        <f t="shared" si="0"/>
        <v>2</v>
      </c>
      <c r="D49" s="21">
        <f t="shared" si="5"/>
        <v>0.9978529785302972</v>
      </c>
      <c r="E49" s="21">
        <f t="shared" si="6"/>
        <v>-2.1493296246624387E-3</v>
      </c>
      <c r="F49" s="21" t="str">
        <f t="shared" si="1"/>
        <v/>
      </c>
      <c r="G49" s="21">
        <f t="shared" si="2"/>
        <v>-2.1493296246624387E-3</v>
      </c>
      <c r="H49" s="21" t="str">
        <f t="shared" si="9"/>
        <v/>
      </c>
      <c r="I49" s="18">
        <f t="shared" si="8"/>
        <v>-2.1493296246624387E-3</v>
      </c>
    </row>
    <row r="50" spans="1:12" x14ac:dyDescent="0.2">
      <c r="A50" s="19">
        <v>34765</v>
      </c>
      <c r="B50" s="20">
        <v>18.629999160766602</v>
      </c>
      <c r="C50" s="20">
        <f t="shared" si="0"/>
        <v>3</v>
      </c>
      <c r="D50" s="21">
        <f t="shared" si="5"/>
        <v>1.0021516410893168</v>
      </c>
      <c r="E50" s="21">
        <f t="shared" si="6"/>
        <v>2.1493296246625354E-3</v>
      </c>
      <c r="F50" s="21">
        <f t="shared" si="1"/>
        <v>2.1493296246625354E-3</v>
      </c>
      <c r="G50" s="21" t="str">
        <f t="shared" si="2"/>
        <v/>
      </c>
      <c r="H50" s="21">
        <f t="shared" si="9"/>
        <v>2.1493296246625354E-3</v>
      </c>
      <c r="I50" s="18" t="str">
        <f t="shared" si="8"/>
        <v/>
      </c>
    </row>
    <row r="51" spans="1:12" x14ac:dyDescent="0.2">
      <c r="A51" s="19">
        <v>34766</v>
      </c>
      <c r="B51" s="20">
        <v>18.329999923706055</v>
      </c>
      <c r="C51" s="20">
        <f t="shared" si="0"/>
        <v>4</v>
      </c>
      <c r="D51" s="21">
        <f t="shared" si="5"/>
        <v>0.98389698064547837</v>
      </c>
      <c r="E51" s="21">
        <f t="shared" si="6"/>
        <v>-1.6234081876709043E-2</v>
      </c>
      <c r="F51" s="21">
        <f t="shared" si="1"/>
        <v>-1.6234081876709043E-2</v>
      </c>
      <c r="G51" s="21" t="str">
        <f t="shared" si="2"/>
        <v/>
      </c>
      <c r="H51" s="21">
        <f t="shared" si="9"/>
        <v>-1.6234081876709043E-2</v>
      </c>
      <c r="I51" s="18" t="str">
        <f t="shared" si="8"/>
        <v/>
      </c>
    </row>
    <row r="52" spans="1:12" x14ac:dyDescent="0.2">
      <c r="A52" s="19">
        <v>34767</v>
      </c>
      <c r="B52" s="20">
        <v>18.020000457763672</v>
      </c>
      <c r="C52" s="20">
        <f t="shared" si="0"/>
        <v>5</v>
      </c>
      <c r="D52" s="21">
        <f t="shared" si="5"/>
        <v>0.98308786321698438</v>
      </c>
      <c r="E52" s="21">
        <f t="shared" si="6"/>
        <v>-1.7056780106087948E-2</v>
      </c>
      <c r="F52" s="21">
        <f t="shared" si="1"/>
        <v>-1.7056780106087948E-2</v>
      </c>
      <c r="G52" s="21" t="str">
        <f t="shared" si="2"/>
        <v/>
      </c>
      <c r="H52" s="21">
        <f t="shared" si="9"/>
        <v>-1.7056780106087948E-2</v>
      </c>
      <c r="I52" s="18" t="str">
        <f t="shared" si="8"/>
        <v/>
      </c>
    </row>
    <row r="53" spans="1:12" x14ac:dyDescent="0.2">
      <c r="A53" s="19">
        <v>34768</v>
      </c>
      <c r="B53" s="20">
        <v>17.909999847412109</v>
      </c>
      <c r="C53" s="20">
        <f t="shared" si="0"/>
        <v>6</v>
      </c>
      <c r="D53" s="21">
        <f t="shared" si="5"/>
        <v>0.99389563776042134</v>
      </c>
      <c r="E53" s="21">
        <f t="shared" si="6"/>
        <v>-6.1230700303641777E-3</v>
      </c>
      <c r="F53" s="21">
        <f t="shared" si="1"/>
        <v>-6.1230700303641777E-3</v>
      </c>
      <c r="G53" s="21" t="str">
        <f t="shared" si="2"/>
        <v/>
      </c>
      <c r="H53" s="21">
        <f t="shared" si="9"/>
        <v>-6.1230700303641777E-3</v>
      </c>
      <c r="I53" s="18" t="str">
        <f t="shared" ref="I53:I71" si="10">G53</f>
        <v/>
      </c>
    </row>
    <row r="54" spans="1:12" x14ac:dyDescent="0.2">
      <c r="A54" s="19">
        <v>34771</v>
      </c>
      <c r="B54" s="20">
        <v>18.190000534057617</v>
      </c>
      <c r="C54" s="20">
        <f t="shared" si="0"/>
        <v>2</v>
      </c>
      <c r="D54" s="21">
        <f t="shared" si="5"/>
        <v>1.0156337626482987</v>
      </c>
      <c r="E54" s="21">
        <f t="shared" si="6"/>
        <v>1.5512814337070588E-2</v>
      </c>
      <c r="F54" s="21" t="str">
        <f t="shared" si="1"/>
        <v/>
      </c>
      <c r="G54" s="21">
        <f t="shared" si="2"/>
        <v>1.5512814337070588E-2</v>
      </c>
      <c r="H54" s="21" t="str">
        <f t="shared" si="9"/>
        <v/>
      </c>
      <c r="I54" s="18">
        <f t="shared" si="10"/>
        <v>1.5512814337070588E-2</v>
      </c>
    </row>
    <row r="55" spans="1:12" x14ac:dyDescent="0.2">
      <c r="A55" s="19">
        <v>34772</v>
      </c>
      <c r="B55" s="20">
        <v>17.940000534057617</v>
      </c>
      <c r="C55" s="20">
        <f t="shared" si="0"/>
        <v>3</v>
      </c>
      <c r="D55" s="21">
        <f t="shared" si="5"/>
        <v>0.98625618512039526</v>
      </c>
      <c r="E55" s="21">
        <f t="shared" si="6"/>
        <v>-1.3839135490239816E-2</v>
      </c>
      <c r="F55" s="21">
        <f t="shared" si="1"/>
        <v>-1.3839135490239816E-2</v>
      </c>
      <c r="G55" s="21" t="str">
        <f t="shared" si="2"/>
        <v/>
      </c>
      <c r="H55" s="21">
        <f t="shared" si="9"/>
        <v>-1.3839135490239816E-2</v>
      </c>
      <c r="I55" s="18" t="str">
        <f t="shared" si="10"/>
        <v/>
      </c>
    </row>
    <row r="56" spans="1:12" x14ac:dyDescent="0.2">
      <c r="A56" s="19">
        <v>34773</v>
      </c>
      <c r="B56" s="20">
        <v>18.110000610351563</v>
      </c>
      <c r="C56" s="20">
        <f t="shared" si="0"/>
        <v>4</v>
      </c>
      <c r="D56" s="21">
        <f t="shared" si="5"/>
        <v>1.009476035185797</v>
      </c>
      <c r="E56" s="21">
        <f t="shared" si="6"/>
        <v>9.4314191980346112E-3</v>
      </c>
      <c r="F56" s="21">
        <f t="shared" si="1"/>
        <v>9.4314191980346112E-3</v>
      </c>
      <c r="G56" s="21" t="str">
        <f t="shared" si="2"/>
        <v/>
      </c>
      <c r="H56" s="21">
        <f t="shared" si="9"/>
        <v>9.4314191980346112E-3</v>
      </c>
      <c r="I56" s="18" t="str">
        <f t="shared" si="10"/>
        <v/>
      </c>
    </row>
    <row r="57" spans="1:12" x14ac:dyDescent="0.2">
      <c r="A57" s="19">
        <v>34774</v>
      </c>
      <c r="B57" s="20">
        <v>18.159999847412109</v>
      </c>
      <c r="C57" s="20">
        <f t="shared" si="0"/>
        <v>5</v>
      </c>
      <c r="D57" s="21">
        <f t="shared" si="5"/>
        <v>1.0027608633559055</v>
      </c>
      <c r="E57" s="21">
        <f t="shared" si="6"/>
        <v>2.7570591729481862E-3</v>
      </c>
      <c r="F57" s="21">
        <f t="shared" si="1"/>
        <v>2.7570591729481862E-3</v>
      </c>
      <c r="G57" s="21" t="str">
        <f t="shared" si="2"/>
        <v/>
      </c>
      <c r="H57" s="21">
        <f t="shared" si="9"/>
        <v>2.7570591729481862E-3</v>
      </c>
      <c r="I57" s="18" t="str">
        <f t="shared" si="10"/>
        <v/>
      </c>
    </row>
    <row r="58" spans="1:12" x14ac:dyDescent="0.2">
      <c r="A58" s="19">
        <v>34775</v>
      </c>
      <c r="B58" s="20">
        <v>18.260000228881836</v>
      </c>
      <c r="C58" s="20">
        <f t="shared" si="0"/>
        <v>6</v>
      </c>
      <c r="D58" s="21">
        <f t="shared" si="5"/>
        <v>1.0055066289818266</v>
      </c>
      <c r="E58" s="21">
        <f t="shared" si="6"/>
        <v>5.4915229306942131E-3</v>
      </c>
      <c r="F58" s="21">
        <f t="shared" si="1"/>
        <v>5.4915229306942131E-3</v>
      </c>
      <c r="G58" s="21" t="str">
        <f t="shared" si="2"/>
        <v/>
      </c>
      <c r="H58" s="21">
        <f t="shared" si="9"/>
        <v>5.4915229306942131E-3</v>
      </c>
      <c r="I58" s="18" t="str">
        <f t="shared" si="10"/>
        <v/>
      </c>
    </row>
    <row r="59" spans="1:12" x14ac:dyDescent="0.2">
      <c r="A59" s="19">
        <v>34778</v>
      </c>
      <c r="B59" s="20">
        <v>18.559999465942383</v>
      </c>
      <c r="C59" s="20">
        <f t="shared" si="0"/>
        <v>2</v>
      </c>
      <c r="D59" s="21">
        <f t="shared" si="5"/>
        <v>1.0164293117908092</v>
      </c>
      <c r="E59" s="21">
        <f t="shared" si="6"/>
        <v>1.6295810881973492E-2</v>
      </c>
      <c r="F59" s="21" t="str">
        <f t="shared" si="1"/>
        <v/>
      </c>
      <c r="G59" s="21">
        <f t="shared" si="2"/>
        <v>1.6295810881973492E-2</v>
      </c>
      <c r="H59" s="21" t="str">
        <f t="shared" si="9"/>
        <v/>
      </c>
      <c r="I59" s="18">
        <f t="shared" si="10"/>
        <v>1.6295810881973492E-2</v>
      </c>
    </row>
    <row r="60" spans="1:12" s="28" customFormat="1" x14ac:dyDescent="0.2">
      <c r="A60" s="24">
        <v>34779</v>
      </c>
      <c r="B60" s="25">
        <v>18.430000305175781</v>
      </c>
      <c r="C60" s="25">
        <f t="shared" si="0"/>
        <v>3</v>
      </c>
      <c r="D60" s="26">
        <f t="shared" si="5"/>
        <v>0.99299573467094382</v>
      </c>
      <c r="E60" s="26">
        <f t="shared" si="6"/>
        <v>-7.0289103430237225E-3</v>
      </c>
      <c r="F60" s="26">
        <f t="shared" si="1"/>
        <v>-7.0289103430237225E-3</v>
      </c>
      <c r="G60" s="26" t="str">
        <f t="shared" si="2"/>
        <v/>
      </c>
      <c r="H60" s="26">
        <f t="shared" si="9"/>
        <v>-7.0289103430237225E-3</v>
      </c>
      <c r="I60" s="27" t="str">
        <f t="shared" si="10"/>
        <v/>
      </c>
    </row>
    <row r="61" spans="1:12" x14ac:dyDescent="0.2">
      <c r="A61" s="19">
        <v>34780</v>
      </c>
      <c r="B61" s="20">
        <v>18.959999084472656</v>
      </c>
      <c r="C61" s="20">
        <f t="shared" si="0"/>
        <v>4</v>
      </c>
      <c r="D61" s="21">
        <f t="shared" si="5"/>
        <v>1.0287573939512107</v>
      </c>
      <c r="E61" s="21">
        <f t="shared" si="6"/>
        <v>2.8351660299193046E-2</v>
      </c>
      <c r="F61" s="29">
        <f t="shared" si="1"/>
        <v>2.8351660299193046E-2</v>
      </c>
      <c r="G61" s="21" t="str">
        <f t="shared" si="2"/>
        <v/>
      </c>
      <c r="H61" s="29"/>
      <c r="I61" s="31" t="str">
        <f t="shared" si="10"/>
        <v/>
      </c>
    </row>
    <row r="62" spans="1:12" x14ac:dyDescent="0.2">
      <c r="A62" s="19">
        <v>34781</v>
      </c>
      <c r="B62" s="20">
        <v>18.920000076293945</v>
      </c>
      <c r="C62" s="20">
        <f t="shared" si="0"/>
        <v>5</v>
      </c>
      <c r="D62" s="21">
        <f t="shared" si="5"/>
        <v>0.99789034756802975</v>
      </c>
      <c r="E62" s="21">
        <f t="shared" si="6"/>
        <v>-2.111880883385701E-3</v>
      </c>
      <c r="F62" s="21">
        <f t="shared" si="1"/>
        <v>-2.111880883385701E-3</v>
      </c>
      <c r="G62" s="21" t="str">
        <f t="shared" si="2"/>
        <v/>
      </c>
      <c r="H62" s="21">
        <f t="shared" ref="H62:H81" si="11">F62</f>
        <v>-2.111880883385701E-3</v>
      </c>
      <c r="I62" s="18" t="str">
        <f t="shared" si="10"/>
        <v/>
      </c>
    </row>
    <row r="63" spans="1:12" x14ac:dyDescent="0.2">
      <c r="A63" s="19">
        <v>34782</v>
      </c>
      <c r="B63" s="20">
        <v>18.780000686645508</v>
      </c>
      <c r="C63" s="20">
        <f t="shared" si="0"/>
        <v>6</v>
      </c>
      <c r="D63" s="21">
        <f t="shared" si="5"/>
        <v>0.99260045512241557</v>
      </c>
      <c r="E63" s="21">
        <f t="shared" si="6"/>
        <v>-7.4270573134719905E-3</v>
      </c>
      <c r="F63" s="21">
        <f t="shared" si="1"/>
        <v>-7.4270573134719905E-3</v>
      </c>
      <c r="G63" s="21" t="str">
        <f t="shared" si="2"/>
        <v/>
      </c>
      <c r="H63" s="21">
        <f t="shared" si="11"/>
        <v>-7.4270573134719905E-3</v>
      </c>
      <c r="I63" s="18" t="str">
        <f t="shared" si="10"/>
        <v/>
      </c>
      <c r="L63" s="22"/>
    </row>
    <row r="64" spans="1:12" x14ac:dyDescent="0.2">
      <c r="A64" s="19">
        <v>34785</v>
      </c>
      <c r="B64" s="20">
        <v>19.069999694824219</v>
      </c>
      <c r="C64" s="20">
        <f t="shared" si="0"/>
        <v>2</v>
      </c>
      <c r="D64" s="21">
        <f t="shared" si="5"/>
        <v>1.0154419061541851</v>
      </c>
      <c r="E64" s="21">
        <f t="shared" si="6"/>
        <v>1.5323893266692708E-2</v>
      </c>
      <c r="F64" s="21" t="str">
        <f t="shared" si="1"/>
        <v/>
      </c>
      <c r="G64" s="21">
        <f t="shared" si="2"/>
        <v>1.5323893266692708E-2</v>
      </c>
      <c r="H64" s="21" t="str">
        <f t="shared" si="11"/>
        <v/>
      </c>
      <c r="I64" s="18">
        <f t="shared" si="10"/>
        <v>1.5323893266692708E-2</v>
      </c>
    </row>
    <row r="65" spans="1:9" x14ac:dyDescent="0.2">
      <c r="A65" s="19">
        <v>34786</v>
      </c>
      <c r="B65" s="20">
        <v>19.049999237060547</v>
      </c>
      <c r="C65" s="20">
        <f t="shared" si="0"/>
        <v>3</v>
      </c>
      <c r="D65" s="21">
        <f t="shared" si="5"/>
        <v>0.99895120828087369</v>
      </c>
      <c r="E65" s="21">
        <f t="shared" si="6"/>
        <v>-1.0493420860084983E-3</v>
      </c>
      <c r="F65" s="21">
        <f t="shared" si="1"/>
        <v>-1.0493420860084983E-3</v>
      </c>
      <c r="G65" s="21" t="str">
        <f t="shared" si="2"/>
        <v/>
      </c>
      <c r="H65" s="21">
        <f t="shared" si="11"/>
        <v>-1.0493420860084983E-3</v>
      </c>
      <c r="I65" s="18" t="str">
        <f t="shared" si="10"/>
        <v/>
      </c>
    </row>
    <row r="66" spans="1:9" x14ac:dyDescent="0.2">
      <c r="A66" s="19">
        <v>34787</v>
      </c>
      <c r="B66" s="20">
        <v>19.219999313354492</v>
      </c>
      <c r="C66" s="20">
        <f t="shared" si="0"/>
        <v>4</v>
      </c>
      <c r="D66" s="21">
        <f t="shared" si="5"/>
        <v>1.0089238888767629</v>
      </c>
      <c r="E66" s="21">
        <f t="shared" si="6"/>
        <v>8.8843062931790538E-3</v>
      </c>
      <c r="F66" s="21">
        <f t="shared" si="1"/>
        <v>8.8843062931790538E-3</v>
      </c>
      <c r="G66" s="21" t="str">
        <f t="shared" si="2"/>
        <v/>
      </c>
      <c r="H66" s="21">
        <f t="shared" si="11"/>
        <v>8.8843062931790538E-3</v>
      </c>
      <c r="I66" s="18" t="str">
        <f t="shared" si="10"/>
        <v/>
      </c>
    </row>
    <row r="67" spans="1:9" x14ac:dyDescent="0.2">
      <c r="A67" s="19">
        <v>34788</v>
      </c>
      <c r="B67" s="20">
        <v>19.149999618530273</v>
      </c>
      <c r="C67" s="20">
        <f t="shared" si="0"/>
        <v>5</v>
      </c>
      <c r="D67" s="21">
        <f t="shared" si="5"/>
        <v>0.99635797620577538</v>
      </c>
      <c r="E67" s="21">
        <f t="shared" si="6"/>
        <v>-3.6486721100083912E-3</v>
      </c>
      <c r="F67" s="21">
        <f t="shared" si="1"/>
        <v>-3.6486721100083912E-3</v>
      </c>
      <c r="G67" s="21" t="str">
        <f t="shared" si="2"/>
        <v/>
      </c>
      <c r="H67" s="21">
        <f t="shared" si="11"/>
        <v>-3.6486721100083912E-3</v>
      </c>
      <c r="I67" s="18" t="str">
        <f t="shared" si="10"/>
        <v/>
      </c>
    </row>
    <row r="68" spans="1:9" x14ac:dyDescent="0.2">
      <c r="A68" s="19">
        <v>34789</v>
      </c>
      <c r="B68" s="20">
        <v>19.170000076293945</v>
      </c>
      <c r="C68" s="20">
        <f t="shared" si="0"/>
        <v>6</v>
      </c>
      <c r="D68" s="21">
        <f t="shared" si="5"/>
        <v>1.0010444103478895</v>
      </c>
      <c r="E68" s="21">
        <f t="shared" si="6"/>
        <v>1.0438653308500491E-3</v>
      </c>
      <c r="F68" s="21">
        <f t="shared" si="1"/>
        <v>1.0438653308500491E-3</v>
      </c>
      <c r="G68" s="21" t="str">
        <f t="shared" si="2"/>
        <v/>
      </c>
      <c r="H68" s="21">
        <f t="shared" si="11"/>
        <v>1.0438653308500491E-3</v>
      </c>
      <c r="I68" s="18" t="str">
        <f t="shared" si="10"/>
        <v/>
      </c>
    </row>
    <row r="69" spans="1:9" x14ac:dyDescent="0.2">
      <c r="A69" s="19">
        <v>34792</v>
      </c>
      <c r="B69" s="20">
        <v>19.030000686645508</v>
      </c>
      <c r="C69" s="20">
        <f t="shared" si="0"/>
        <v>2</v>
      </c>
      <c r="D69" s="21">
        <f t="shared" si="5"/>
        <v>0.99269695414234438</v>
      </c>
      <c r="E69" s="21">
        <f t="shared" si="6"/>
        <v>-7.3298436470918549E-3</v>
      </c>
      <c r="F69" s="21" t="str">
        <f t="shared" si="1"/>
        <v/>
      </c>
      <c r="G69" s="21">
        <f t="shared" si="2"/>
        <v>-7.3298436470918549E-3</v>
      </c>
      <c r="H69" s="21" t="str">
        <f t="shared" si="11"/>
        <v/>
      </c>
      <c r="I69" s="18">
        <f t="shared" si="10"/>
        <v>-7.3298436470918549E-3</v>
      </c>
    </row>
    <row r="70" spans="1:9" x14ac:dyDescent="0.2">
      <c r="A70" s="19">
        <v>34793</v>
      </c>
      <c r="B70" s="20">
        <v>19.180000305175781</v>
      </c>
      <c r="C70" s="20">
        <f t="shared" si="0"/>
        <v>3</v>
      </c>
      <c r="D70" s="21">
        <f t="shared" si="5"/>
        <v>1.0078822707891721</v>
      </c>
      <c r="E70" s="21">
        <f t="shared" si="6"/>
        <v>7.8513679761152665E-3</v>
      </c>
      <c r="F70" s="21">
        <f t="shared" si="1"/>
        <v>7.8513679761152665E-3</v>
      </c>
      <c r="G70" s="21" t="str">
        <f t="shared" si="2"/>
        <v/>
      </c>
      <c r="H70" s="21">
        <f t="shared" si="11"/>
        <v>7.8513679761152665E-3</v>
      </c>
      <c r="I70" s="18" t="str">
        <f t="shared" si="10"/>
        <v/>
      </c>
    </row>
    <row r="71" spans="1:9" x14ac:dyDescent="0.2">
      <c r="A71" s="19">
        <v>34794</v>
      </c>
      <c r="B71" s="20">
        <v>19.559999465942383</v>
      </c>
      <c r="C71" s="20">
        <f t="shared" ref="C71:C134" si="12">WEEKDAY(A71)</f>
        <v>4</v>
      </c>
      <c r="D71" s="21">
        <f t="shared" si="5"/>
        <v>1.0198122604129498</v>
      </c>
      <c r="E71" s="21">
        <f t="shared" si="6"/>
        <v>1.9618551936673549E-2</v>
      </c>
      <c r="F71" s="21">
        <f t="shared" ref="F71:F134" si="13">IF(C71&gt;C70,E71,"")</f>
        <v>1.9618551936673549E-2</v>
      </c>
      <c r="G71" s="21" t="str">
        <f t="shared" ref="G71:G134" si="14">IF(C71&lt;C70,E71,"")</f>
        <v/>
      </c>
      <c r="H71" s="21">
        <f t="shared" si="11"/>
        <v>1.9618551936673549E-2</v>
      </c>
      <c r="I71" s="18" t="str">
        <f t="shared" si="10"/>
        <v/>
      </c>
    </row>
    <row r="72" spans="1:9" x14ac:dyDescent="0.2">
      <c r="A72" s="19">
        <v>34795</v>
      </c>
      <c r="B72" s="20">
        <v>19.770000457763672</v>
      </c>
      <c r="C72" s="20">
        <f t="shared" si="12"/>
        <v>5</v>
      </c>
      <c r="D72" s="21">
        <f t="shared" ref="D72:D135" si="15">B72/B71</f>
        <v>1.010736247318766</v>
      </c>
      <c r="E72" s="21">
        <f t="shared" ref="E72:E135" si="16">LN(D72)</f>
        <v>1.0679023033873365E-2</v>
      </c>
      <c r="F72" s="21">
        <f t="shared" si="13"/>
        <v>1.0679023033873365E-2</v>
      </c>
      <c r="G72" s="21" t="str">
        <f t="shared" si="14"/>
        <v/>
      </c>
      <c r="H72" s="21">
        <f t="shared" si="11"/>
        <v>1.0679023033873365E-2</v>
      </c>
      <c r="I72" s="18" t="str">
        <f t="shared" ref="I72:I135" si="17">G72</f>
        <v/>
      </c>
    </row>
    <row r="73" spans="1:9" x14ac:dyDescent="0.2">
      <c r="A73" s="19">
        <v>34796</v>
      </c>
      <c r="B73" s="20">
        <v>19.670000076293945</v>
      </c>
      <c r="C73" s="20">
        <f t="shared" si="12"/>
        <v>6</v>
      </c>
      <c r="D73" s="21">
        <f t="shared" si="15"/>
        <v>0.99494181187889363</v>
      </c>
      <c r="E73" s="21">
        <f t="shared" si="16"/>
        <v>-5.071024057321771E-3</v>
      </c>
      <c r="F73" s="21">
        <f t="shared" si="13"/>
        <v>-5.071024057321771E-3</v>
      </c>
      <c r="G73" s="21" t="str">
        <f t="shared" si="14"/>
        <v/>
      </c>
      <c r="H73" s="21">
        <f t="shared" si="11"/>
        <v>-5.071024057321771E-3</v>
      </c>
      <c r="I73" s="18" t="str">
        <f t="shared" si="17"/>
        <v/>
      </c>
    </row>
    <row r="74" spans="1:9" x14ac:dyDescent="0.2">
      <c r="A74" s="19">
        <v>34799</v>
      </c>
      <c r="B74" s="20">
        <v>19.590000152587891</v>
      </c>
      <c r="C74" s="20">
        <f t="shared" si="12"/>
        <v>2</v>
      </c>
      <c r="D74" s="21">
        <f t="shared" si="15"/>
        <v>0.99593289662451656</v>
      </c>
      <c r="E74" s="21">
        <f t="shared" si="16"/>
        <v>-4.0753965341436054E-3</v>
      </c>
      <c r="F74" s="21" t="str">
        <f t="shared" si="13"/>
        <v/>
      </c>
      <c r="G74" s="21">
        <f t="shared" si="14"/>
        <v>-4.0753965341436054E-3</v>
      </c>
      <c r="H74" s="21" t="str">
        <f t="shared" si="11"/>
        <v/>
      </c>
      <c r="I74" s="18">
        <f t="shared" si="17"/>
        <v>-4.0753965341436054E-3</v>
      </c>
    </row>
    <row r="75" spans="1:9" x14ac:dyDescent="0.2">
      <c r="A75" s="19">
        <v>34800</v>
      </c>
      <c r="B75" s="20">
        <v>19.879999160766602</v>
      </c>
      <c r="C75" s="20">
        <f t="shared" si="12"/>
        <v>3</v>
      </c>
      <c r="D75" s="21">
        <f t="shared" si="15"/>
        <v>1.0148034204144916</v>
      </c>
      <c r="E75" s="21">
        <f t="shared" si="16"/>
        <v>1.4694919267947651E-2</v>
      </c>
      <c r="F75" s="21">
        <f t="shared" si="13"/>
        <v>1.4694919267947651E-2</v>
      </c>
      <c r="G75" s="21" t="str">
        <f t="shared" si="14"/>
        <v/>
      </c>
      <c r="H75" s="21">
        <f t="shared" si="11"/>
        <v>1.4694919267947651E-2</v>
      </c>
      <c r="I75" s="18" t="str">
        <f t="shared" si="17"/>
        <v/>
      </c>
    </row>
    <row r="76" spans="1:9" x14ac:dyDescent="0.2">
      <c r="A76" s="19">
        <v>34801</v>
      </c>
      <c r="B76" s="20">
        <v>19.549999237060547</v>
      </c>
      <c r="C76" s="20">
        <f t="shared" si="12"/>
        <v>4</v>
      </c>
      <c r="D76" s="21">
        <f t="shared" si="15"/>
        <v>0.98340040555145936</v>
      </c>
      <c r="E76" s="21">
        <f t="shared" si="16"/>
        <v>-1.6738911607129318E-2</v>
      </c>
      <c r="F76" s="21">
        <f t="shared" si="13"/>
        <v>-1.6738911607129318E-2</v>
      </c>
      <c r="G76" s="21" t="str">
        <f t="shared" si="14"/>
        <v/>
      </c>
      <c r="H76" s="21">
        <f t="shared" si="11"/>
        <v>-1.6738911607129318E-2</v>
      </c>
      <c r="I76" s="18" t="str">
        <f t="shared" si="17"/>
        <v/>
      </c>
    </row>
    <row r="77" spans="1:9" x14ac:dyDescent="0.2">
      <c r="A77" s="19">
        <v>34802</v>
      </c>
      <c r="B77" s="20">
        <v>19.149999618530273</v>
      </c>
      <c r="C77" s="20">
        <f t="shared" si="12"/>
        <v>5</v>
      </c>
      <c r="D77" s="21">
        <f t="shared" si="15"/>
        <v>0.97953966065778653</v>
      </c>
      <c r="E77" s="21">
        <f t="shared" si="16"/>
        <v>-2.0672551699773407E-2</v>
      </c>
      <c r="F77" s="21">
        <f t="shared" si="13"/>
        <v>-2.0672551699773407E-2</v>
      </c>
      <c r="G77" s="21" t="str">
        <f t="shared" si="14"/>
        <v/>
      </c>
      <c r="H77" s="21">
        <f t="shared" si="11"/>
        <v>-2.0672551699773407E-2</v>
      </c>
      <c r="I77" s="18" t="str">
        <f t="shared" si="17"/>
        <v/>
      </c>
    </row>
    <row r="78" spans="1:9" x14ac:dyDescent="0.2">
      <c r="A78" s="19">
        <v>34806</v>
      </c>
      <c r="B78" s="20">
        <v>19.729999542236328</v>
      </c>
      <c r="C78" s="20">
        <f t="shared" si="12"/>
        <v>2</v>
      </c>
      <c r="D78" s="21">
        <f t="shared" si="15"/>
        <v>1.0302872028856243</v>
      </c>
      <c r="E78" s="21">
        <f t="shared" si="16"/>
        <v>2.9837601126556479E-2</v>
      </c>
      <c r="F78" s="21" t="str">
        <f t="shared" si="13"/>
        <v/>
      </c>
      <c r="G78" s="21">
        <f t="shared" si="14"/>
        <v>2.9837601126556479E-2</v>
      </c>
      <c r="H78" s="21" t="str">
        <f t="shared" si="11"/>
        <v/>
      </c>
      <c r="I78" s="18">
        <f t="shared" si="17"/>
        <v>2.9837601126556479E-2</v>
      </c>
    </row>
    <row r="79" spans="1:9" x14ac:dyDescent="0.2">
      <c r="A79" s="19">
        <v>34807</v>
      </c>
      <c r="B79" s="20">
        <v>20.049999237060547</v>
      </c>
      <c r="C79" s="20">
        <f t="shared" si="12"/>
        <v>3</v>
      </c>
      <c r="D79" s="21">
        <f t="shared" si="15"/>
        <v>1.0162189408134141</v>
      </c>
      <c r="E79" s="21">
        <f t="shared" si="16"/>
        <v>1.6088818867613243E-2</v>
      </c>
      <c r="F79" s="21">
        <f t="shared" si="13"/>
        <v>1.6088818867613243E-2</v>
      </c>
      <c r="G79" s="21" t="str">
        <f t="shared" si="14"/>
        <v/>
      </c>
      <c r="H79" s="21">
        <f t="shared" si="11"/>
        <v>1.6088818867613243E-2</v>
      </c>
      <c r="I79" s="18" t="str">
        <f t="shared" si="17"/>
        <v/>
      </c>
    </row>
    <row r="80" spans="1:9" x14ac:dyDescent="0.2">
      <c r="A80" s="19">
        <v>34808</v>
      </c>
      <c r="B80" s="20">
        <v>20.409999847412109</v>
      </c>
      <c r="C80" s="20">
        <f t="shared" si="12"/>
        <v>4</v>
      </c>
      <c r="D80" s="21">
        <f t="shared" si="15"/>
        <v>1.017955143344152</v>
      </c>
      <c r="E80" s="21">
        <f t="shared" si="16"/>
        <v>1.7795853644885132E-2</v>
      </c>
      <c r="F80" s="21">
        <f t="shared" si="13"/>
        <v>1.7795853644885132E-2</v>
      </c>
      <c r="G80" s="21" t="str">
        <f t="shared" si="14"/>
        <v/>
      </c>
      <c r="H80" s="21">
        <f t="shared" si="11"/>
        <v>1.7795853644885132E-2</v>
      </c>
      <c r="I80" s="18" t="str">
        <f t="shared" si="17"/>
        <v/>
      </c>
    </row>
    <row r="81" spans="1:9" s="28" customFormat="1" x14ac:dyDescent="0.2">
      <c r="A81" s="24">
        <v>34809</v>
      </c>
      <c r="B81" s="25">
        <v>20.520000457763672</v>
      </c>
      <c r="C81" s="25">
        <f t="shared" si="12"/>
        <v>5</v>
      </c>
      <c r="D81" s="26">
        <f t="shared" si="15"/>
        <v>1.0053895448884831</v>
      </c>
      <c r="E81" s="26">
        <f t="shared" si="16"/>
        <v>5.3750732651199765E-3</v>
      </c>
      <c r="F81" s="26">
        <f t="shared" si="13"/>
        <v>5.3750732651199765E-3</v>
      </c>
      <c r="G81" s="26" t="str">
        <f t="shared" si="14"/>
        <v/>
      </c>
      <c r="H81" s="26">
        <f t="shared" si="11"/>
        <v>5.3750732651199765E-3</v>
      </c>
      <c r="I81" s="27" t="str">
        <f t="shared" si="17"/>
        <v/>
      </c>
    </row>
    <row r="82" spans="1:9" x14ac:dyDescent="0.2">
      <c r="A82" s="19">
        <v>34810</v>
      </c>
      <c r="B82" s="20">
        <v>20.409999847412109</v>
      </c>
      <c r="C82" s="20">
        <f t="shared" si="12"/>
        <v>6</v>
      </c>
      <c r="D82" s="21">
        <f t="shared" si="15"/>
        <v>0.99463934659368181</v>
      </c>
      <c r="E82" s="21">
        <f t="shared" si="16"/>
        <v>-5.3750732651200337E-3</v>
      </c>
      <c r="F82" s="29">
        <f t="shared" si="13"/>
        <v>-5.3750732651200337E-3</v>
      </c>
      <c r="G82" s="21" t="str">
        <f t="shared" si="14"/>
        <v/>
      </c>
      <c r="H82" s="29"/>
      <c r="I82" s="18" t="str">
        <f t="shared" si="17"/>
        <v/>
      </c>
    </row>
    <row r="83" spans="1:9" x14ac:dyDescent="0.2">
      <c r="A83" s="19">
        <v>34813</v>
      </c>
      <c r="B83" s="20">
        <v>20.120000839233398</v>
      </c>
      <c r="C83" s="20">
        <f t="shared" si="12"/>
        <v>2</v>
      </c>
      <c r="D83" s="21">
        <f t="shared" si="15"/>
        <v>0.98579132727355301</v>
      </c>
      <c r="E83" s="21">
        <f t="shared" si="16"/>
        <v>-1.4310582402680546E-2</v>
      </c>
      <c r="F83" s="21" t="str">
        <f t="shared" si="13"/>
        <v/>
      </c>
      <c r="G83" s="21">
        <f t="shared" si="14"/>
        <v>-1.4310582402680546E-2</v>
      </c>
      <c r="H83" s="21" t="str">
        <f t="shared" ref="H83:H103" si="18">F83</f>
        <v/>
      </c>
      <c r="I83" s="18">
        <f t="shared" si="17"/>
        <v>-1.4310582402680546E-2</v>
      </c>
    </row>
    <row r="84" spans="1:9" x14ac:dyDescent="0.2">
      <c r="A84" s="19">
        <v>34814</v>
      </c>
      <c r="B84" s="20">
        <v>20.290000915527344</v>
      </c>
      <c r="C84" s="20">
        <f t="shared" si="12"/>
        <v>3</v>
      </c>
      <c r="D84" s="21">
        <f t="shared" si="15"/>
        <v>1.0084493076144634</v>
      </c>
      <c r="E84" s="21">
        <f t="shared" si="16"/>
        <v>8.4138120168799988E-3</v>
      </c>
      <c r="F84" s="21">
        <f t="shared" si="13"/>
        <v>8.4138120168799988E-3</v>
      </c>
      <c r="G84" s="21" t="str">
        <f t="shared" si="14"/>
        <v/>
      </c>
      <c r="H84" s="21">
        <f t="shared" si="18"/>
        <v>8.4138120168799988E-3</v>
      </c>
      <c r="I84" s="18" t="str">
        <f t="shared" si="17"/>
        <v/>
      </c>
    </row>
    <row r="85" spans="1:9" x14ac:dyDescent="0.2">
      <c r="A85" s="19">
        <v>34815</v>
      </c>
      <c r="B85" s="20">
        <v>20.149999618530273</v>
      </c>
      <c r="C85" s="20">
        <f t="shared" si="12"/>
        <v>4</v>
      </c>
      <c r="D85" s="21">
        <f t="shared" si="15"/>
        <v>0.99309998567373492</v>
      </c>
      <c r="E85" s="21">
        <f t="shared" si="16"/>
        <v>-6.9239294986274073E-3</v>
      </c>
      <c r="F85" s="21">
        <f t="shared" si="13"/>
        <v>-6.9239294986274073E-3</v>
      </c>
      <c r="G85" s="21" t="str">
        <f t="shared" si="14"/>
        <v/>
      </c>
      <c r="H85" s="21">
        <f t="shared" si="18"/>
        <v>-6.9239294986274073E-3</v>
      </c>
      <c r="I85" s="18" t="str">
        <f t="shared" si="17"/>
        <v/>
      </c>
    </row>
    <row r="86" spans="1:9" x14ac:dyDescent="0.2">
      <c r="A86" s="19">
        <v>34816</v>
      </c>
      <c r="B86" s="20">
        <v>20.430000305175781</v>
      </c>
      <c r="C86" s="20">
        <f t="shared" si="12"/>
        <v>5</v>
      </c>
      <c r="D86" s="21">
        <f t="shared" si="15"/>
        <v>1.0138958159774858</v>
      </c>
      <c r="E86" s="21">
        <f t="shared" si="16"/>
        <v>1.3800154305968756E-2</v>
      </c>
      <c r="F86" s="21">
        <f t="shared" si="13"/>
        <v>1.3800154305968756E-2</v>
      </c>
      <c r="G86" s="21" t="str">
        <f t="shared" si="14"/>
        <v/>
      </c>
      <c r="H86" s="21">
        <f t="shared" si="18"/>
        <v>1.3800154305968756E-2</v>
      </c>
      <c r="I86" s="18" t="str">
        <f t="shared" si="17"/>
        <v/>
      </c>
    </row>
    <row r="87" spans="1:9" x14ac:dyDescent="0.2">
      <c r="A87" s="19">
        <v>34817</v>
      </c>
      <c r="B87" s="20">
        <v>20.379999160766602</v>
      </c>
      <c r="C87" s="20">
        <f t="shared" si="12"/>
        <v>6</v>
      </c>
      <c r="D87" s="21">
        <f t="shared" si="15"/>
        <v>0.99755256271843951</v>
      </c>
      <c r="E87" s="21">
        <f t="shared" si="16"/>
        <v>-2.4504371518465854E-3</v>
      </c>
      <c r="F87" s="21">
        <f t="shared" si="13"/>
        <v>-2.4504371518465854E-3</v>
      </c>
      <c r="G87" s="21" t="str">
        <f t="shared" si="14"/>
        <v/>
      </c>
      <c r="H87" s="21">
        <f t="shared" si="18"/>
        <v>-2.4504371518465854E-3</v>
      </c>
      <c r="I87" s="18" t="str">
        <f t="shared" si="17"/>
        <v/>
      </c>
    </row>
    <row r="88" spans="1:9" x14ac:dyDescent="0.2">
      <c r="A88" s="19">
        <v>34820</v>
      </c>
      <c r="B88" s="20">
        <v>20.5</v>
      </c>
      <c r="C88" s="20">
        <f t="shared" si="12"/>
        <v>2</v>
      </c>
      <c r="D88" s="21">
        <f t="shared" si="15"/>
        <v>1.0058881670350808</v>
      </c>
      <c r="E88" s="21">
        <f t="shared" si="16"/>
        <v>5.8708995290485564E-3</v>
      </c>
      <c r="F88" s="21" t="str">
        <f t="shared" si="13"/>
        <v/>
      </c>
      <c r="G88" s="21">
        <f t="shared" si="14"/>
        <v>5.8708995290485564E-3</v>
      </c>
      <c r="H88" s="21" t="str">
        <f t="shared" si="18"/>
        <v/>
      </c>
      <c r="I88" s="18">
        <f t="shared" si="17"/>
        <v>5.8708995290485564E-3</v>
      </c>
    </row>
    <row r="89" spans="1:9" x14ac:dyDescent="0.2">
      <c r="A89" s="19">
        <v>34821</v>
      </c>
      <c r="B89" s="20">
        <v>20.090000152587891</v>
      </c>
      <c r="C89" s="20">
        <f t="shared" si="12"/>
        <v>3</v>
      </c>
      <c r="D89" s="21">
        <f t="shared" si="15"/>
        <v>0.98000000744331173</v>
      </c>
      <c r="E89" s="21">
        <f t="shared" si="16"/>
        <v>-2.020269972230343E-2</v>
      </c>
      <c r="F89" s="21">
        <f t="shared" si="13"/>
        <v>-2.020269972230343E-2</v>
      </c>
      <c r="G89" s="21" t="str">
        <f t="shared" si="14"/>
        <v/>
      </c>
      <c r="H89" s="21">
        <f t="shared" si="18"/>
        <v>-2.020269972230343E-2</v>
      </c>
      <c r="I89" s="18" t="str">
        <f t="shared" si="17"/>
        <v/>
      </c>
    </row>
    <row r="90" spans="1:9" x14ac:dyDescent="0.2">
      <c r="A90" s="19">
        <v>34822</v>
      </c>
      <c r="B90" s="20">
        <v>19.889999389648437</v>
      </c>
      <c r="C90" s="20">
        <f t="shared" si="12"/>
        <v>4</v>
      </c>
      <c r="D90" s="21">
        <f t="shared" si="15"/>
        <v>0.99004476050669965</v>
      </c>
      <c r="E90" s="21">
        <f t="shared" si="16"/>
        <v>-1.0005124242531778E-2</v>
      </c>
      <c r="F90" s="21">
        <f t="shared" si="13"/>
        <v>-1.0005124242531778E-2</v>
      </c>
      <c r="G90" s="21" t="str">
        <f t="shared" si="14"/>
        <v/>
      </c>
      <c r="H90" s="21">
        <f t="shared" si="18"/>
        <v>-1.0005124242531778E-2</v>
      </c>
      <c r="I90" s="18" t="str">
        <f t="shared" si="17"/>
        <v/>
      </c>
    </row>
    <row r="91" spans="1:9" x14ac:dyDescent="0.2">
      <c r="A91" s="19">
        <v>34823</v>
      </c>
      <c r="B91" s="20">
        <v>20.290000915527344</v>
      </c>
      <c r="C91" s="20">
        <f t="shared" si="12"/>
        <v>5</v>
      </c>
      <c r="D91" s="21">
        <f t="shared" si="15"/>
        <v>1.0201106856789088</v>
      </c>
      <c r="E91" s="21">
        <f t="shared" si="16"/>
        <v>1.9911136780291949E-2</v>
      </c>
      <c r="F91" s="21">
        <f t="shared" si="13"/>
        <v>1.9911136780291949E-2</v>
      </c>
      <c r="G91" s="21" t="str">
        <f t="shared" si="14"/>
        <v/>
      </c>
      <c r="H91" s="21">
        <f t="shared" si="18"/>
        <v>1.9911136780291949E-2</v>
      </c>
      <c r="I91" s="18" t="str">
        <f t="shared" si="17"/>
        <v/>
      </c>
    </row>
    <row r="92" spans="1:9" x14ac:dyDescent="0.2">
      <c r="A92" s="19">
        <v>34824</v>
      </c>
      <c r="B92" s="20">
        <v>20.329999923706055</v>
      </c>
      <c r="C92" s="20">
        <f t="shared" si="12"/>
        <v>6</v>
      </c>
      <c r="D92" s="21">
        <f t="shared" si="15"/>
        <v>1.0019713655186728</v>
      </c>
      <c r="E92" s="21">
        <f t="shared" si="16"/>
        <v>1.969424927659654E-3</v>
      </c>
      <c r="F92" s="21">
        <f t="shared" si="13"/>
        <v>1.969424927659654E-3</v>
      </c>
      <c r="G92" s="21" t="str">
        <f t="shared" si="14"/>
        <v/>
      </c>
      <c r="H92" s="21">
        <f t="shared" si="18"/>
        <v>1.969424927659654E-3</v>
      </c>
      <c r="I92" s="18" t="str">
        <f t="shared" si="17"/>
        <v/>
      </c>
    </row>
    <row r="93" spans="1:9" x14ac:dyDescent="0.2">
      <c r="A93" s="19">
        <v>34827</v>
      </c>
      <c r="B93" s="20">
        <v>20.290000915527344</v>
      </c>
      <c r="C93" s="20">
        <f t="shared" si="12"/>
        <v>2</v>
      </c>
      <c r="D93" s="21">
        <f t="shared" si="15"/>
        <v>0.99803251311712649</v>
      </c>
      <c r="E93" s="21">
        <f t="shared" si="16"/>
        <v>-1.9694249276596769E-3</v>
      </c>
      <c r="F93" s="21" t="str">
        <f t="shared" si="13"/>
        <v/>
      </c>
      <c r="G93" s="21">
        <f t="shared" si="14"/>
        <v>-1.9694249276596769E-3</v>
      </c>
      <c r="H93" s="21" t="str">
        <f t="shared" si="18"/>
        <v/>
      </c>
      <c r="I93" s="18">
        <f t="shared" si="17"/>
        <v>-1.9694249276596769E-3</v>
      </c>
    </row>
    <row r="94" spans="1:9" x14ac:dyDescent="0.2">
      <c r="A94" s="19">
        <v>34828</v>
      </c>
      <c r="B94" s="20">
        <v>19.610000610351562</v>
      </c>
      <c r="C94" s="20">
        <f t="shared" si="12"/>
        <v>3</v>
      </c>
      <c r="D94" s="21">
        <f t="shared" si="15"/>
        <v>0.96648594014328526</v>
      </c>
      <c r="E94" s="21">
        <f t="shared" si="16"/>
        <v>-3.4088527627058676E-2</v>
      </c>
      <c r="F94" s="21">
        <f t="shared" si="13"/>
        <v>-3.4088527627058676E-2</v>
      </c>
      <c r="G94" s="21" t="str">
        <f t="shared" si="14"/>
        <v/>
      </c>
      <c r="H94" s="21">
        <f t="shared" si="18"/>
        <v>-3.4088527627058676E-2</v>
      </c>
      <c r="I94" s="18" t="str">
        <f t="shared" si="17"/>
        <v/>
      </c>
    </row>
    <row r="95" spans="1:9" x14ac:dyDescent="0.2">
      <c r="A95" s="19">
        <v>34829</v>
      </c>
      <c r="B95" s="20">
        <v>19.75</v>
      </c>
      <c r="C95" s="20">
        <f t="shared" si="12"/>
        <v>4</v>
      </c>
      <c r="D95" s="21">
        <f t="shared" si="15"/>
        <v>1.007139183339675</v>
      </c>
      <c r="E95" s="21">
        <f t="shared" si="16"/>
        <v>7.1138200143705099E-3</v>
      </c>
      <c r="F95" s="21">
        <f t="shared" si="13"/>
        <v>7.1138200143705099E-3</v>
      </c>
      <c r="G95" s="21" t="str">
        <f t="shared" si="14"/>
        <v/>
      </c>
      <c r="H95" s="21">
        <f t="shared" si="18"/>
        <v>7.1138200143705099E-3</v>
      </c>
      <c r="I95" s="18" t="str">
        <f t="shared" si="17"/>
        <v/>
      </c>
    </row>
    <row r="96" spans="1:9" x14ac:dyDescent="0.2">
      <c r="A96" s="19">
        <v>34830</v>
      </c>
      <c r="B96" s="20">
        <v>19.409999847412109</v>
      </c>
      <c r="C96" s="20">
        <f t="shared" si="12"/>
        <v>5</v>
      </c>
      <c r="D96" s="21">
        <f t="shared" si="15"/>
        <v>0.98278480240061317</v>
      </c>
      <c r="E96" s="21">
        <f t="shared" si="16"/>
        <v>-1.7365102027514952E-2</v>
      </c>
      <c r="F96" s="21">
        <f t="shared" si="13"/>
        <v>-1.7365102027514952E-2</v>
      </c>
      <c r="G96" s="21" t="str">
        <f t="shared" si="14"/>
        <v/>
      </c>
      <c r="H96" s="21">
        <f t="shared" si="18"/>
        <v>-1.7365102027514952E-2</v>
      </c>
      <c r="I96" s="18" t="str">
        <f t="shared" si="17"/>
        <v/>
      </c>
    </row>
    <row r="97" spans="1:9" x14ac:dyDescent="0.2">
      <c r="A97" s="19">
        <v>34831</v>
      </c>
      <c r="B97" s="20">
        <v>19.520000457763672</v>
      </c>
      <c r="C97" s="20">
        <f t="shared" si="12"/>
        <v>6</v>
      </c>
      <c r="D97" s="21">
        <f t="shared" si="15"/>
        <v>1.0056672133547815</v>
      </c>
      <c r="E97" s="21">
        <f t="shared" si="16"/>
        <v>5.651215116337943E-3</v>
      </c>
      <c r="F97" s="21">
        <f t="shared" si="13"/>
        <v>5.651215116337943E-3</v>
      </c>
      <c r="G97" s="21" t="str">
        <f t="shared" si="14"/>
        <v/>
      </c>
      <c r="H97" s="21">
        <f t="shared" si="18"/>
        <v>5.651215116337943E-3</v>
      </c>
      <c r="I97" s="18" t="str">
        <f t="shared" si="17"/>
        <v/>
      </c>
    </row>
    <row r="98" spans="1:9" x14ac:dyDescent="0.2">
      <c r="A98" s="19">
        <v>34834</v>
      </c>
      <c r="B98" s="20">
        <v>19.899999618530273</v>
      </c>
      <c r="C98" s="20">
        <f t="shared" si="12"/>
        <v>2</v>
      </c>
      <c r="D98" s="21">
        <f t="shared" si="15"/>
        <v>1.0194671696647151</v>
      </c>
      <c r="E98" s="21">
        <f t="shared" si="16"/>
        <v>1.9280108125159581E-2</v>
      </c>
      <c r="F98" s="21" t="str">
        <f t="shared" si="13"/>
        <v/>
      </c>
      <c r="G98" s="21">
        <f t="shared" si="14"/>
        <v>1.9280108125159581E-2</v>
      </c>
      <c r="H98" s="21" t="str">
        <f t="shared" si="18"/>
        <v/>
      </c>
      <c r="I98" s="18">
        <f t="shared" si="17"/>
        <v>1.9280108125159581E-2</v>
      </c>
    </row>
    <row r="99" spans="1:9" x14ac:dyDescent="0.2">
      <c r="A99" s="19">
        <v>34835</v>
      </c>
      <c r="B99" s="20">
        <v>20.079999923706055</v>
      </c>
      <c r="C99" s="20">
        <f t="shared" si="12"/>
        <v>3</v>
      </c>
      <c r="D99" s="21">
        <f t="shared" si="15"/>
        <v>1.0090452416395108</v>
      </c>
      <c r="E99" s="21">
        <f t="shared" si="16"/>
        <v>9.0045784629155419E-3</v>
      </c>
      <c r="F99" s="21">
        <f t="shared" si="13"/>
        <v>9.0045784629155419E-3</v>
      </c>
      <c r="G99" s="21" t="str">
        <f t="shared" si="14"/>
        <v/>
      </c>
      <c r="H99" s="21">
        <f t="shared" si="18"/>
        <v>9.0045784629155419E-3</v>
      </c>
      <c r="I99" s="18" t="str">
        <f t="shared" si="17"/>
        <v/>
      </c>
    </row>
    <row r="100" spans="1:9" x14ac:dyDescent="0.2">
      <c r="A100" s="19">
        <v>34836</v>
      </c>
      <c r="B100" s="20">
        <v>19.959999084472656</v>
      </c>
      <c r="C100" s="20">
        <f t="shared" si="12"/>
        <v>4</v>
      </c>
      <c r="D100" s="21">
        <f t="shared" si="15"/>
        <v>0.99402386256527187</v>
      </c>
      <c r="E100" s="21">
        <f t="shared" si="16"/>
        <v>-5.9940660088156714E-3</v>
      </c>
      <c r="F100" s="21">
        <f t="shared" si="13"/>
        <v>-5.9940660088156714E-3</v>
      </c>
      <c r="G100" s="21" t="str">
        <f t="shared" si="14"/>
        <v/>
      </c>
      <c r="H100" s="21">
        <f t="shared" si="18"/>
        <v>-5.9940660088156714E-3</v>
      </c>
      <c r="I100" s="18" t="str">
        <f t="shared" si="17"/>
        <v/>
      </c>
    </row>
    <row r="101" spans="1:9" x14ac:dyDescent="0.2">
      <c r="A101" s="19">
        <v>34837</v>
      </c>
      <c r="B101" s="20">
        <v>20</v>
      </c>
      <c r="C101" s="20">
        <f t="shared" si="12"/>
        <v>5</v>
      </c>
      <c r="D101" s="21">
        <f t="shared" si="15"/>
        <v>1.0020040539760575</v>
      </c>
      <c r="E101" s="21">
        <f t="shared" si="16"/>
        <v>2.0020485387774287E-3</v>
      </c>
      <c r="F101" s="21">
        <f t="shared" si="13"/>
        <v>2.0020485387774287E-3</v>
      </c>
      <c r="G101" s="21" t="str">
        <f t="shared" si="14"/>
        <v/>
      </c>
      <c r="H101" s="21">
        <f t="shared" si="18"/>
        <v>2.0020485387774287E-3</v>
      </c>
      <c r="I101" s="18" t="str">
        <f t="shared" si="17"/>
        <v/>
      </c>
    </row>
    <row r="102" spans="1:9" x14ac:dyDescent="0.2">
      <c r="A102" s="19">
        <v>34838</v>
      </c>
      <c r="B102" s="20">
        <v>20.059999465942383</v>
      </c>
      <c r="C102" s="20">
        <f t="shared" si="12"/>
        <v>6</v>
      </c>
      <c r="D102" s="21">
        <f t="shared" si="15"/>
        <v>1.0029999732971191</v>
      </c>
      <c r="E102" s="21">
        <f t="shared" si="16"/>
        <v>2.9954823567862562E-3</v>
      </c>
      <c r="F102" s="21">
        <f t="shared" si="13"/>
        <v>2.9954823567862562E-3</v>
      </c>
      <c r="G102" s="21" t="str">
        <f t="shared" si="14"/>
        <v/>
      </c>
      <c r="H102" s="21">
        <f t="shared" si="18"/>
        <v>2.9954823567862562E-3</v>
      </c>
      <c r="I102" s="18" t="str">
        <f t="shared" si="17"/>
        <v/>
      </c>
    </row>
    <row r="103" spans="1:9" s="28" customFormat="1" x14ac:dyDescent="0.2">
      <c r="A103" s="24">
        <v>34841</v>
      </c>
      <c r="B103" s="25">
        <v>19.809999465942383</v>
      </c>
      <c r="C103" s="25">
        <f t="shared" si="12"/>
        <v>2</v>
      </c>
      <c r="D103" s="26">
        <f t="shared" si="15"/>
        <v>0.98753738750469822</v>
      </c>
      <c r="E103" s="26">
        <f t="shared" si="16"/>
        <v>-1.2540922159309405E-2</v>
      </c>
      <c r="F103" s="26" t="str">
        <f t="shared" si="13"/>
        <v/>
      </c>
      <c r="G103" s="26">
        <f t="shared" si="14"/>
        <v>-1.2540922159309405E-2</v>
      </c>
      <c r="H103" s="26" t="str">
        <f t="shared" si="18"/>
        <v/>
      </c>
      <c r="I103" s="27">
        <f t="shared" si="17"/>
        <v>-1.2540922159309405E-2</v>
      </c>
    </row>
    <row r="104" spans="1:9" x14ac:dyDescent="0.2">
      <c r="A104" s="19">
        <v>34842</v>
      </c>
      <c r="B104" s="20">
        <v>19.770000457763672</v>
      </c>
      <c r="C104" s="20">
        <f t="shared" si="12"/>
        <v>3</v>
      </c>
      <c r="D104" s="21">
        <f t="shared" si="15"/>
        <v>0.99798086778106798</v>
      </c>
      <c r="E104" s="21">
        <f t="shared" si="16"/>
        <v>-2.0211734144827348E-3</v>
      </c>
      <c r="F104" s="29">
        <f t="shared" si="13"/>
        <v>-2.0211734144827348E-3</v>
      </c>
      <c r="G104" s="21" t="str">
        <f t="shared" si="14"/>
        <v/>
      </c>
      <c r="H104" s="29"/>
      <c r="I104" s="18" t="str">
        <f t="shared" si="17"/>
        <v/>
      </c>
    </row>
    <row r="105" spans="1:9" x14ac:dyDescent="0.2">
      <c r="A105" s="19">
        <v>34843</v>
      </c>
      <c r="B105" s="20">
        <v>19.409999847412109</v>
      </c>
      <c r="C105" s="20">
        <f t="shared" si="12"/>
        <v>4</v>
      </c>
      <c r="D105" s="21">
        <f t="shared" si="15"/>
        <v>0.98179056135478282</v>
      </c>
      <c r="E105" s="21">
        <f t="shared" si="16"/>
        <v>-1.8377271017369301E-2</v>
      </c>
      <c r="F105" s="21">
        <f t="shared" si="13"/>
        <v>-1.8377271017369301E-2</v>
      </c>
      <c r="G105" s="21" t="str">
        <f t="shared" si="14"/>
        <v/>
      </c>
      <c r="H105" s="21">
        <f t="shared" ref="H105:H123" si="19">F105</f>
        <v>-1.8377271017369301E-2</v>
      </c>
      <c r="I105" s="18" t="str">
        <f t="shared" si="17"/>
        <v/>
      </c>
    </row>
    <row r="106" spans="1:9" x14ac:dyDescent="0.2">
      <c r="A106" s="19">
        <v>34844</v>
      </c>
      <c r="B106" s="20">
        <v>19.260000228881836</v>
      </c>
      <c r="C106" s="20">
        <f t="shared" si="12"/>
        <v>5</v>
      </c>
      <c r="D106" s="21">
        <f t="shared" si="15"/>
        <v>0.99227204432202654</v>
      </c>
      <c r="E106" s="21">
        <f t="shared" si="16"/>
        <v>-7.7579710658443064E-3</v>
      </c>
      <c r="F106" s="21">
        <f t="shared" si="13"/>
        <v>-7.7579710658443064E-3</v>
      </c>
      <c r="G106" s="21" t="str">
        <f t="shared" si="14"/>
        <v/>
      </c>
      <c r="H106" s="21">
        <f t="shared" si="19"/>
        <v>-7.7579710658443064E-3</v>
      </c>
      <c r="I106" s="18" t="str">
        <f t="shared" si="17"/>
        <v/>
      </c>
    </row>
    <row r="107" spans="1:9" x14ac:dyDescent="0.2">
      <c r="A107" s="19">
        <v>34845</v>
      </c>
      <c r="B107" s="20">
        <v>18.690000534057617</v>
      </c>
      <c r="C107" s="20">
        <f t="shared" si="12"/>
        <v>6</v>
      </c>
      <c r="D107" s="21">
        <f t="shared" si="15"/>
        <v>0.970405000620433</v>
      </c>
      <c r="E107" s="21">
        <f t="shared" si="16"/>
        <v>-3.004176821178909E-2</v>
      </c>
      <c r="F107" s="21">
        <f t="shared" si="13"/>
        <v>-3.004176821178909E-2</v>
      </c>
      <c r="G107" s="21" t="str">
        <f t="shared" si="14"/>
        <v/>
      </c>
      <c r="H107" s="21">
        <f t="shared" si="19"/>
        <v>-3.004176821178909E-2</v>
      </c>
      <c r="I107" s="18" t="str">
        <f t="shared" si="17"/>
        <v/>
      </c>
    </row>
    <row r="108" spans="1:9" x14ac:dyDescent="0.2">
      <c r="A108" s="19">
        <v>34849</v>
      </c>
      <c r="B108" s="20">
        <v>18.780000686645508</v>
      </c>
      <c r="C108" s="20">
        <f t="shared" si="12"/>
        <v>3</v>
      </c>
      <c r="D108" s="21">
        <f t="shared" si="15"/>
        <v>1.0048154173363393</v>
      </c>
      <c r="E108" s="21">
        <f t="shared" si="16"/>
        <v>4.8038603007274118E-3</v>
      </c>
      <c r="F108" s="21" t="str">
        <f t="shared" si="13"/>
        <v/>
      </c>
      <c r="G108" s="21">
        <f t="shared" si="14"/>
        <v>4.8038603007274118E-3</v>
      </c>
      <c r="H108" s="21" t="str">
        <f t="shared" si="19"/>
        <v/>
      </c>
      <c r="I108" s="18">
        <f t="shared" si="17"/>
        <v>4.8038603007274118E-3</v>
      </c>
    </row>
    <row r="109" spans="1:9" x14ac:dyDescent="0.2">
      <c r="A109" s="19">
        <v>34850</v>
      </c>
      <c r="B109" s="20">
        <v>18.889999389648438</v>
      </c>
      <c r="C109" s="20">
        <f t="shared" si="12"/>
        <v>4</v>
      </c>
      <c r="D109" s="21">
        <f t="shared" si="15"/>
        <v>1.0058572257178431</v>
      </c>
      <c r="E109" s="21">
        <f t="shared" si="16"/>
        <v>5.8401388598788E-3</v>
      </c>
      <c r="F109" s="21">
        <f t="shared" si="13"/>
        <v>5.8401388598788E-3</v>
      </c>
      <c r="G109" s="21" t="str">
        <f t="shared" si="14"/>
        <v/>
      </c>
      <c r="H109" s="21">
        <f t="shared" si="19"/>
        <v>5.8401388598788E-3</v>
      </c>
      <c r="I109" s="18" t="str">
        <f t="shared" si="17"/>
        <v/>
      </c>
    </row>
    <row r="110" spans="1:9" x14ac:dyDescent="0.2">
      <c r="A110" s="19">
        <v>34851</v>
      </c>
      <c r="B110" s="20">
        <v>18.899999618530273</v>
      </c>
      <c r="C110" s="20">
        <f t="shared" si="12"/>
        <v>5</v>
      </c>
      <c r="D110" s="21">
        <f t="shared" si="15"/>
        <v>1.0005293927583352</v>
      </c>
      <c r="E110" s="21">
        <f t="shared" si="16"/>
        <v>5.2925267942456112E-4</v>
      </c>
      <c r="F110" s="21">
        <f t="shared" si="13"/>
        <v>5.2925267942456112E-4</v>
      </c>
      <c r="G110" s="21" t="str">
        <f t="shared" si="14"/>
        <v/>
      </c>
      <c r="H110" s="21">
        <f t="shared" si="19"/>
        <v>5.2925267942456112E-4</v>
      </c>
      <c r="I110" s="18" t="str">
        <f t="shared" si="17"/>
        <v/>
      </c>
    </row>
    <row r="111" spans="1:9" x14ac:dyDescent="0.2">
      <c r="A111" s="19">
        <v>34852</v>
      </c>
      <c r="B111" s="20">
        <v>19.139999389648438</v>
      </c>
      <c r="C111" s="20">
        <f t="shared" si="12"/>
        <v>6</v>
      </c>
      <c r="D111" s="21">
        <f t="shared" si="15"/>
        <v>1.0126984008445619</v>
      </c>
      <c r="E111" s="21">
        <f t="shared" si="16"/>
        <v>1.2618452253998233E-2</v>
      </c>
      <c r="F111" s="21">
        <f t="shared" si="13"/>
        <v>1.2618452253998233E-2</v>
      </c>
      <c r="G111" s="21" t="str">
        <f t="shared" si="14"/>
        <v/>
      </c>
      <c r="H111" s="21">
        <f t="shared" si="19"/>
        <v>1.2618452253998233E-2</v>
      </c>
      <c r="I111" s="18" t="str">
        <f t="shared" si="17"/>
        <v/>
      </c>
    </row>
    <row r="112" spans="1:9" x14ac:dyDescent="0.2">
      <c r="A112" s="19">
        <v>34855</v>
      </c>
      <c r="B112" s="20">
        <v>19.25</v>
      </c>
      <c r="C112" s="20">
        <f t="shared" si="12"/>
        <v>2</v>
      </c>
      <c r="D112" s="21">
        <f t="shared" si="15"/>
        <v>1.005747158508848</v>
      </c>
      <c r="E112" s="21">
        <f t="shared" si="16"/>
        <v>5.7307065977819519E-3</v>
      </c>
      <c r="F112" s="21" t="str">
        <f t="shared" si="13"/>
        <v/>
      </c>
      <c r="G112" s="21">
        <f t="shared" si="14"/>
        <v>5.7307065977819519E-3</v>
      </c>
      <c r="H112" s="21" t="str">
        <f t="shared" si="19"/>
        <v/>
      </c>
      <c r="I112" s="18">
        <f t="shared" si="17"/>
        <v>5.7307065977819519E-3</v>
      </c>
    </row>
    <row r="113" spans="1:9" x14ac:dyDescent="0.2">
      <c r="A113" s="19">
        <v>34856</v>
      </c>
      <c r="B113" s="20">
        <v>19.059999465942383</v>
      </c>
      <c r="C113" s="20">
        <f t="shared" si="12"/>
        <v>3</v>
      </c>
      <c r="D113" s="21">
        <f t="shared" si="15"/>
        <v>0.99012984238661728</v>
      </c>
      <c r="E113" s="21">
        <f t="shared" si="16"/>
        <v>-9.919190527549606E-3</v>
      </c>
      <c r="F113" s="21">
        <f t="shared" si="13"/>
        <v>-9.919190527549606E-3</v>
      </c>
      <c r="G113" s="21" t="str">
        <f t="shared" si="14"/>
        <v/>
      </c>
      <c r="H113" s="21">
        <f t="shared" si="19"/>
        <v>-9.919190527549606E-3</v>
      </c>
      <c r="I113" s="18" t="str">
        <f t="shared" si="17"/>
        <v/>
      </c>
    </row>
    <row r="114" spans="1:9" x14ac:dyDescent="0.2">
      <c r="A114" s="19">
        <v>34857</v>
      </c>
      <c r="B114" s="20">
        <v>19.129999160766602</v>
      </c>
      <c r="C114" s="20">
        <f t="shared" si="12"/>
        <v>4</v>
      </c>
      <c r="D114" s="21">
        <f t="shared" si="15"/>
        <v>1.0036725968932632</v>
      </c>
      <c r="E114" s="21">
        <f t="shared" si="16"/>
        <v>3.6658693759012398E-3</v>
      </c>
      <c r="F114" s="21">
        <f t="shared" si="13"/>
        <v>3.6658693759012398E-3</v>
      </c>
      <c r="G114" s="21" t="str">
        <f t="shared" si="14"/>
        <v/>
      </c>
      <c r="H114" s="21">
        <f t="shared" si="19"/>
        <v>3.6658693759012398E-3</v>
      </c>
      <c r="I114" s="18" t="str">
        <f t="shared" si="17"/>
        <v/>
      </c>
    </row>
    <row r="115" spans="1:9" x14ac:dyDescent="0.2">
      <c r="A115" s="19">
        <v>34858</v>
      </c>
      <c r="B115" s="20">
        <v>18.909999847412109</v>
      </c>
      <c r="C115" s="20">
        <f t="shared" si="12"/>
        <v>5</v>
      </c>
      <c r="D115" s="21">
        <f t="shared" si="15"/>
        <v>0.98849977401955746</v>
      </c>
      <c r="E115" s="21">
        <f t="shared" si="16"/>
        <v>-1.1566864980942806E-2</v>
      </c>
      <c r="F115" s="21">
        <f t="shared" si="13"/>
        <v>-1.1566864980942806E-2</v>
      </c>
      <c r="G115" s="21" t="str">
        <f t="shared" si="14"/>
        <v/>
      </c>
      <c r="H115" s="21">
        <f t="shared" si="19"/>
        <v>-1.1566864980942806E-2</v>
      </c>
      <c r="I115" s="18" t="str">
        <f t="shared" si="17"/>
        <v/>
      </c>
    </row>
    <row r="116" spans="1:9" x14ac:dyDescent="0.2">
      <c r="A116" s="19">
        <v>34859</v>
      </c>
      <c r="B116" s="20">
        <v>18.799999237060547</v>
      </c>
      <c r="C116" s="20">
        <f t="shared" si="12"/>
        <v>6</v>
      </c>
      <c r="D116" s="21">
        <f t="shared" si="15"/>
        <v>0.99418293964890658</v>
      </c>
      <c r="E116" s="21">
        <f t="shared" si="16"/>
        <v>-5.8340453471852887E-3</v>
      </c>
      <c r="F116" s="21">
        <f t="shared" si="13"/>
        <v>-5.8340453471852887E-3</v>
      </c>
      <c r="G116" s="21" t="str">
        <f t="shared" si="14"/>
        <v/>
      </c>
      <c r="H116" s="21">
        <f t="shared" si="19"/>
        <v>-5.8340453471852887E-3</v>
      </c>
      <c r="I116" s="18" t="str">
        <f t="shared" si="17"/>
        <v/>
      </c>
    </row>
    <row r="117" spans="1:9" x14ac:dyDescent="0.2">
      <c r="A117" s="19">
        <v>34862</v>
      </c>
      <c r="B117" s="20">
        <v>18.860000610351563</v>
      </c>
      <c r="C117" s="20">
        <f t="shared" si="12"/>
        <v>2</v>
      </c>
      <c r="D117" s="21">
        <f t="shared" si="15"/>
        <v>1.0031915625386163</v>
      </c>
      <c r="E117" s="21">
        <f t="shared" si="16"/>
        <v>3.1864803135190625E-3</v>
      </c>
      <c r="F117" s="21" t="str">
        <f t="shared" si="13"/>
        <v/>
      </c>
      <c r="G117" s="21">
        <f t="shared" si="14"/>
        <v>3.1864803135190625E-3</v>
      </c>
      <c r="H117" s="21" t="str">
        <f t="shared" si="19"/>
        <v/>
      </c>
      <c r="I117" s="18">
        <f t="shared" si="17"/>
        <v>3.1864803135190625E-3</v>
      </c>
    </row>
    <row r="118" spans="1:9" x14ac:dyDescent="0.2">
      <c r="A118" s="19">
        <v>34863</v>
      </c>
      <c r="B118" s="20">
        <v>18.909999847412109</v>
      </c>
      <c r="C118" s="20">
        <f t="shared" si="12"/>
        <v>3</v>
      </c>
      <c r="D118" s="21">
        <f t="shared" si="15"/>
        <v>1.0026510729290805</v>
      </c>
      <c r="E118" s="21">
        <f t="shared" si="16"/>
        <v>2.6475650336661655E-3</v>
      </c>
      <c r="F118" s="21">
        <f t="shared" si="13"/>
        <v>2.6475650336661655E-3</v>
      </c>
      <c r="G118" s="21" t="str">
        <f t="shared" si="14"/>
        <v/>
      </c>
      <c r="H118" s="21">
        <f t="shared" si="19"/>
        <v>2.6475650336661655E-3</v>
      </c>
      <c r="I118" s="18" t="str">
        <f t="shared" si="17"/>
        <v/>
      </c>
    </row>
    <row r="119" spans="1:9" x14ac:dyDescent="0.2">
      <c r="A119" s="19">
        <v>34864</v>
      </c>
      <c r="B119" s="20">
        <v>19.049999237060547</v>
      </c>
      <c r="C119" s="20">
        <f t="shared" si="12"/>
        <v>4</v>
      </c>
      <c r="D119" s="21">
        <f t="shared" si="15"/>
        <v>1.0074034579999003</v>
      </c>
      <c r="E119" s="21">
        <f t="shared" si="16"/>
        <v>7.3761869221918479E-3</v>
      </c>
      <c r="F119" s="21">
        <f t="shared" si="13"/>
        <v>7.3761869221918479E-3</v>
      </c>
      <c r="G119" s="21" t="str">
        <f t="shared" si="14"/>
        <v/>
      </c>
      <c r="H119" s="21">
        <f t="shared" si="19"/>
        <v>7.3761869221918479E-3</v>
      </c>
      <c r="I119" s="18" t="str">
        <f t="shared" si="17"/>
        <v/>
      </c>
    </row>
    <row r="120" spans="1:9" x14ac:dyDescent="0.2">
      <c r="A120" s="19">
        <v>34865</v>
      </c>
      <c r="B120" s="20">
        <v>18.940000534057617</v>
      </c>
      <c r="C120" s="20">
        <f t="shared" si="12"/>
        <v>5</v>
      </c>
      <c r="D120" s="21">
        <f t="shared" si="15"/>
        <v>0.99422578963735941</v>
      </c>
      <c r="E120" s="21">
        <f t="shared" si="16"/>
        <v>-5.790945568122415E-3</v>
      </c>
      <c r="F120" s="21">
        <f t="shared" si="13"/>
        <v>-5.790945568122415E-3</v>
      </c>
      <c r="G120" s="21" t="str">
        <f t="shared" si="14"/>
        <v/>
      </c>
      <c r="H120" s="21">
        <f t="shared" si="19"/>
        <v>-5.790945568122415E-3</v>
      </c>
      <c r="I120" s="18" t="str">
        <f t="shared" si="17"/>
        <v/>
      </c>
    </row>
    <row r="121" spans="1:9" x14ac:dyDescent="0.2">
      <c r="A121" s="19">
        <v>34866</v>
      </c>
      <c r="B121" s="20">
        <v>18.840000152587891</v>
      </c>
      <c r="C121" s="20">
        <f t="shared" si="12"/>
        <v>6</v>
      </c>
      <c r="D121" s="21">
        <f t="shared" si="15"/>
        <v>0.99472014896251415</v>
      </c>
      <c r="E121" s="21">
        <f t="shared" si="16"/>
        <v>-5.2938387079097616E-3</v>
      </c>
      <c r="F121" s="21">
        <f t="shared" si="13"/>
        <v>-5.2938387079097616E-3</v>
      </c>
      <c r="G121" s="21" t="str">
        <f t="shared" si="14"/>
        <v/>
      </c>
      <c r="H121" s="21">
        <f t="shared" si="19"/>
        <v>-5.2938387079097616E-3</v>
      </c>
      <c r="I121" s="18" t="str">
        <f t="shared" si="17"/>
        <v/>
      </c>
    </row>
    <row r="122" spans="1:9" x14ac:dyDescent="0.2">
      <c r="A122" s="19">
        <v>34869</v>
      </c>
      <c r="B122" s="20">
        <v>18.219999313354492</v>
      </c>
      <c r="C122" s="20">
        <f t="shared" si="12"/>
        <v>2</v>
      </c>
      <c r="D122" s="21">
        <f t="shared" si="15"/>
        <v>0.9670912508380084</v>
      </c>
      <c r="E122" s="21">
        <f t="shared" si="16"/>
        <v>-3.3462423101911921E-2</v>
      </c>
      <c r="F122" s="21" t="str">
        <f t="shared" si="13"/>
        <v/>
      </c>
      <c r="G122" s="21">
        <f t="shared" si="14"/>
        <v>-3.3462423101911921E-2</v>
      </c>
      <c r="H122" s="21" t="str">
        <f t="shared" si="19"/>
        <v/>
      </c>
      <c r="I122" s="18">
        <f t="shared" si="17"/>
        <v>-3.3462423101911921E-2</v>
      </c>
    </row>
    <row r="123" spans="1:9" s="28" customFormat="1" x14ac:dyDescent="0.2">
      <c r="A123" s="24">
        <v>34870</v>
      </c>
      <c r="B123" s="25">
        <v>18.010000228881836</v>
      </c>
      <c r="C123" s="25">
        <f t="shared" si="12"/>
        <v>3</v>
      </c>
      <c r="D123" s="26">
        <f t="shared" si="15"/>
        <v>0.98847425398535904</v>
      </c>
      <c r="E123" s="26">
        <f t="shared" si="16"/>
        <v>-1.1592682248988148E-2</v>
      </c>
      <c r="F123" s="26">
        <f t="shared" si="13"/>
        <v>-1.1592682248988148E-2</v>
      </c>
      <c r="G123" s="26" t="str">
        <f t="shared" si="14"/>
        <v/>
      </c>
      <c r="H123" s="26">
        <f t="shared" si="19"/>
        <v>-1.1592682248988148E-2</v>
      </c>
      <c r="I123" s="27" t="str">
        <f t="shared" si="17"/>
        <v/>
      </c>
    </row>
    <row r="124" spans="1:9" x14ac:dyDescent="0.2">
      <c r="A124" s="19">
        <v>34871</v>
      </c>
      <c r="B124" s="20">
        <v>17.459999084472656</v>
      </c>
      <c r="C124" s="20">
        <f t="shared" si="12"/>
        <v>4</v>
      </c>
      <c r="D124" s="21">
        <f t="shared" si="15"/>
        <v>0.96946134717271315</v>
      </c>
      <c r="E124" s="21">
        <f t="shared" si="16"/>
        <v>-3.101467392070829E-2</v>
      </c>
      <c r="F124" s="29">
        <f t="shared" si="13"/>
        <v>-3.101467392070829E-2</v>
      </c>
      <c r="G124" s="21" t="str">
        <f t="shared" si="14"/>
        <v/>
      </c>
      <c r="H124" s="29"/>
      <c r="I124" s="18" t="str">
        <f t="shared" si="17"/>
        <v/>
      </c>
    </row>
    <row r="125" spans="1:9" x14ac:dyDescent="0.2">
      <c r="A125" s="19">
        <v>34872</v>
      </c>
      <c r="B125" s="20">
        <v>17.5</v>
      </c>
      <c r="C125" s="20">
        <f t="shared" si="12"/>
        <v>5</v>
      </c>
      <c r="D125" s="21">
        <f t="shared" si="15"/>
        <v>1.0022910033003907</v>
      </c>
      <c r="E125" s="21">
        <f t="shared" si="16"/>
        <v>2.2883829537149124E-3</v>
      </c>
      <c r="F125" s="21">
        <f t="shared" si="13"/>
        <v>2.2883829537149124E-3</v>
      </c>
      <c r="G125" s="21" t="str">
        <f t="shared" si="14"/>
        <v/>
      </c>
      <c r="H125" s="21">
        <f t="shared" ref="H125:H135" si="20">F125</f>
        <v>2.2883829537149124E-3</v>
      </c>
      <c r="I125" s="18" t="str">
        <f t="shared" si="17"/>
        <v/>
      </c>
    </row>
    <row r="126" spans="1:9" x14ac:dyDescent="0.2">
      <c r="A126" s="19">
        <v>34873</v>
      </c>
      <c r="B126" s="20">
        <v>17.489999771118164</v>
      </c>
      <c r="C126" s="20">
        <f t="shared" si="12"/>
        <v>6</v>
      </c>
      <c r="D126" s="21">
        <f t="shared" si="15"/>
        <v>0.99942855834960942</v>
      </c>
      <c r="E126" s="21">
        <f t="shared" si="16"/>
        <v>-5.716049853977292E-4</v>
      </c>
      <c r="F126" s="21">
        <f t="shared" si="13"/>
        <v>-5.716049853977292E-4</v>
      </c>
      <c r="G126" s="21" t="str">
        <f t="shared" si="14"/>
        <v/>
      </c>
      <c r="H126" s="21">
        <f t="shared" si="20"/>
        <v>-5.716049853977292E-4</v>
      </c>
      <c r="I126" s="18" t="str">
        <f t="shared" si="17"/>
        <v/>
      </c>
    </row>
    <row r="127" spans="1:9" x14ac:dyDescent="0.2">
      <c r="A127" s="19">
        <v>34876</v>
      </c>
      <c r="B127" s="20">
        <v>17.639999389648437</v>
      </c>
      <c r="C127" s="20">
        <f t="shared" si="12"/>
        <v>2</v>
      </c>
      <c r="D127" s="21">
        <f t="shared" si="15"/>
        <v>1.0085763076325462</v>
      </c>
      <c r="E127" s="21">
        <f t="shared" si="16"/>
        <v>8.5397400341452965E-3</v>
      </c>
      <c r="F127" s="21" t="str">
        <f t="shared" si="13"/>
        <v/>
      </c>
      <c r="G127" s="21">
        <f t="shared" si="14"/>
        <v>8.5397400341452965E-3</v>
      </c>
      <c r="H127" s="21" t="str">
        <f t="shared" si="20"/>
        <v/>
      </c>
      <c r="I127" s="18">
        <f t="shared" si="17"/>
        <v>8.5397400341452965E-3</v>
      </c>
    </row>
    <row r="128" spans="1:9" x14ac:dyDescent="0.2">
      <c r="A128" s="19">
        <v>34877</v>
      </c>
      <c r="B128" s="20">
        <v>17.770000457763672</v>
      </c>
      <c r="C128" s="20">
        <f t="shared" si="12"/>
        <v>3</v>
      </c>
      <c r="D128" s="21">
        <f t="shared" si="15"/>
        <v>1.0073696753182158</v>
      </c>
      <c r="E128" s="21">
        <f t="shared" si="16"/>
        <v>7.342651948820376E-3</v>
      </c>
      <c r="F128" s="21">
        <f t="shared" si="13"/>
        <v>7.342651948820376E-3</v>
      </c>
      <c r="G128" s="21" t="str">
        <f t="shared" si="14"/>
        <v/>
      </c>
      <c r="H128" s="21">
        <f t="shared" si="20"/>
        <v>7.342651948820376E-3</v>
      </c>
      <c r="I128" s="18" t="str">
        <f t="shared" si="17"/>
        <v/>
      </c>
    </row>
    <row r="129" spans="1:9" x14ac:dyDescent="0.2">
      <c r="A129" s="19">
        <v>34878</v>
      </c>
      <c r="B129" s="20">
        <v>17.969999313354492</v>
      </c>
      <c r="C129" s="20">
        <f t="shared" si="12"/>
        <v>4</v>
      </c>
      <c r="D129" s="21">
        <f t="shared" si="15"/>
        <v>1.0112548593381403</v>
      </c>
      <c r="E129" s="21">
        <f t="shared" si="16"/>
        <v>1.1191994657773392E-2</v>
      </c>
      <c r="F129" s="21">
        <f t="shared" si="13"/>
        <v>1.1191994657773392E-2</v>
      </c>
      <c r="G129" s="21" t="str">
        <f t="shared" si="14"/>
        <v/>
      </c>
      <c r="H129" s="21">
        <f t="shared" si="20"/>
        <v>1.1191994657773392E-2</v>
      </c>
      <c r="I129" s="18" t="str">
        <f t="shared" si="17"/>
        <v/>
      </c>
    </row>
    <row r="130" spans="1:9" x14ac:dyDescent="0.2">
      <c r="A130" s="19">
        <v>34879</v>
      </c>
      <c r="B130" s="20">
        <v>17.559999465942383</v>
      </c>
      <c r="C130" s="20">
        <f t="shared" si="12"/>
        <v>5</v>
      </c>
      <c r="D130" s="21">
        <f t="shared" si="15"/>
        <v>0.97718420350147617</v>
      </c>
      <c r="E130" s="21">
        <f t="shared" si="16"/>
        <v>-2.3080104791143644E-2</v>
      </c>
      <c r="F130" s="21">
        <f t="shared" si="13"/>
        <v>-2.3080104791143644E-2</v>
      </c>
      <c r="G130" s="21" t="str">
        <f t="shared" si="14"/>
        <v/>
      </c>
      <c r="H130" s="21">
        <f t="shared" si="20"/>
        <v>-2.3080104791143644E-2</v>
      </c>
      <c r="I130" s="18" t="str">
        <f t="shared" si="17"/>
        <v/>
      </c>
    </row>
    <row r="131" spans="1:9" x14ac:dyDescent="0.2">
      <c r="A131" s="19">
        <v>34880</v>
      </c>
      <c r="B131" s="20">
        <v>17.399999618530273</v>
      </c>
      <c r="C131" s="20">
        <f t="shared" si="12"/>
        <v>6</v>
      </c>
      <c r="D131" s="21">
        <f t="shared" si="15"/>
        <v>0.99088839110032834</v>
      </c>
      <c r="E131" s="21">
        <f t="shared" si="16"/>
        <v>-9.1533734967306508E-3</v>
      </c>
      <c r="F131" s="21">
        <f t="shared" si="13"/>
        <v>-9.1533734967306508E-3</v>
      </c>
      <c r="G131" s="21" t="str">
        <f t="shared" si="14"/>
        <v/>
      </c>
      <c r="H131" s="21">
        <f t="shared" si="20"/>
        <v>-9.1533734967306508E-3</v>
      </c>
      <c r="I131" s="18" t="str">
        <f t="shared" si="17"/>
        <v/>
      </c>
    </row>
    <row r="132" spans="1:9" x14ac:dyDescent="0.2">
      <c r="A132" s="19">
        <v>34885</v>
      </c>
      <c r="B132" s="20">
        <v>17.180000305175781</v>
      </c>
      <c r="C132" s="20">
        <f t="shared" si="12"/>
        <v>4</v>
      </c>
      <c r="D132" s="21">
        <f t="shared" si="15"/>
        <v>0.9873563610242726</v>
      </c>
      <c r="E132" s="21">
        <f t="shared" si="16"/>
        <v>-1.2724249977393257E-2</v>
      </c>
      <c r="F132" s="21" t="str">
        <f t="shared" si="13"/>
        <v/>
      </c>
      <c r="G132" s="21">
        <f t="shared" si="14"/>
        <v>-1.2724249977393257E-2</v>
      </c>
      <c r="H132" s="21" t="str">
        <f t="shared" si="20"/>
        <v/>
      </c>
      <c r="I132" s="18">
        <f t="shared" si="17"/>
        <v>-1.2724249977393257E-2</v>
      </c>
    </row>
    <row r="133" spans="1:9" x14ac:dyDescent="0.2">
      <c r="A133" s="19">
        <v>34886</v>
      </c>
      <c r="B133" s="20">
        <v>17.370000839233398</v>
      </c>
      <c r="C133" s="20">
        <f t="shared" si="12"/>
        <v>5</v>
      </c>
      <c r="D133" s="21">
        <f t="shared" si="15"/>
        <v>1.011059402251604</v>
      </c>
      <c r="E133" s="21">
        <f t="shared" si="16"/>
        <v>1.0998694248576553E-2</v>
      </c>
      <c r="F133" s="21">
        <f t="shared" si="13"/>
        <v>1.0998694248576553E-2</v>
      </c>
      <c r="G133" s="21" t="str">
        <f t="shared" si="14"/>
        <v/>
      </c>
      <c r="H133" s="21">
        <f t="shared" si="20"/>
        <v>1.0998694248576553E-2</v>
      </c>
      <c r="I133" s="18" t="str">
        <f t="shared" si="17"/>
        <v/>
      </c>
    </row>
    <row r="134" spans="1:9" x14ac:dyDescent="0.2">
      <c r="A134" s="19">
        <v>34887</v>
      </c>
      <c r="B134" s="20">
        <v>17.139999389648438</v>
      </c>
      <c r="C134" s="20">
        <f t="shared" si="12"/>
        <v>6</v>
      </c>
      <c r="D134" s="21">
        <f t="shared" si="15"/>
        <v>0.9867586966912828</v>
      </c>
      <c r="E134" s="21">
        <f t="shared" si="16"/>
        <v>-1.3329751008261875E-2</v>
      </c>
      <c r="F134" s="21">
        <f t="shared" si="13"/>
        <v>-1.3329751008261875E-2</v>
      </c>
      <c r="G134" s="21" t="str">
        <f t="shared" si="14"/>
        <v/>
      </c>
      <c r="H134" s="21">
        <f t="shared" si="20"/>
        <v>-1.3329751008261875E-2</v>
      </c>
      <c r="I134" s="18" t="str">
        <f t="shared" si="17"/>
        <v/>
      </c>
    </row>
    <row r="135" spans="1:9" x14ac:dyDescent="0.2">
      <c r="A135" s="19">
        <v>34890</v>
      </c>
      <c r="B135" s="20">
        <v>17.340000152587891</v>
      </c>
      <c r="C135" s="20">
        <f t="shared" ref="C135:C198" si="21">WEEKDAY(A135)</f>
        <v>2</v>
      </c>
      <c r="D135" s="21">
        <f t="shared" si="15"/>
        <v>1.0116686563629775</v>
      </c>
      <c r="E135" s="21">
        <f t="shared" si="16"/>
        <v>1.1601102592301732E-2</v>
      </c>
      <c r="F135" s="21" t="str">
        <f t="shared" ref="F135:F198" si="22">IF(C135&gt;C134,E135,"")</f>
        <v/>
      </c>
      <c r="G135" s="21">
        <f t="shared" ref="G135:G198" si="23">IF(C135&lt;C134,E135,"")</f>
        <v>1.1601102592301732E-2</v>
      </c>
      <c r="H135" s="21" t="str">
        <f t="shared" si="20"/>
        <v/>
      </c>
      <c r="I135" s="18">
        <f t="shared" si="17"/>
        <v>1.1601102592301732E-2</v>
      </c>
    </row>
    <row r="136" spans="1:9" x14ac:dyDescent="0.2">
      <c r="A136" s="19">
        <v>34891</v>
      </c>
      <c r="B136" s="20">
        <v>17.319999694824219</v>
      </c>
      <c r="C136" s="20">
        <f t="shared" si="21"/>
        <v>3</v>
      </c>
      <c r="D136" s="21">
        <f t="shared" ref="D136:D199" si="24">B136/B135</f>
        <v>0.99884657107337527</v>
      </c>
      <c r="E136" s="21">
        <f t="shared" ref="E136:E199" si="25">LN(D136)</f>
        <v>-1.1540946377186427E-3</v>
      </c>
      <c r="F136" s="21">
        <f t="shared" si="22"/>
        <v>-1.1540946377186427E-3</v>
      </c>
      <c r="G136" s="21" t="str">
        <f t="shared" si="23"/>
        <v/>
      </c>
      <c r="H136" s="21">
        <f t="shared" ref="H136:H199" si="26">F136</f>
        <v>-1.1540946377186427E-3</v>
      </c>
      <c r="I136" s="18" t="str">
        <f t="shared" ref="I136:I199" si="27">G136</f>
        <v/>
      </c>
    </row>
    <row r="137" spans="1:9" x14ac:dyDescent="0.2">
      <c r="A137" s="19">
        <v>34892</v>
      </c>
      <c r="B137" s="20">
        <v>17.489999771118164</v>
      </c>
      <c r="C137" s="20">
        <f t="shared" si="21"/>
        <v>4</v>
      </c>
      <c r="D137" s="21">
        <f t="shared" si="24"/>
        <v>1.0098152470721318</v>
      </c>
      <c r="E137" s="21">
        <f t="shared" si="25"/>
        <v>9.7673904296305299E-3</v>
      </c>
      <c r="F137" s="21">
        <f t="shared" si="22"/>
        <v>9.7673904296305299E-3</v>
      </c>
      <c r="G137" s="21" t="str">
        <f t="shared" si="23"/>
        <v/>
      </c>
      <c r="H137" s="21">
        <f t="shared" si="26"/>
        <v>9.7673904296305299E-3</v>
      </c>
      <c r="I137" s="18" t="str">
        <f t="shared" si="27"/>
        <v/>
      </c>
    </row>
    <row r="138" spans="1:9" x14ac:dyDescent="0.2">
      <c r="A138" s="19">
        <v>34893</v>
      </c>
      <c r="B138" s="20">
        <v>17.25</v>
      </c>
      <c r="C138" s="20">
        <f t="shared" si="21"/>
        <v>5</v>
      </c>
      <c r="D138" s="21">
        <f t="shared" si="24"/>
        <v>0.98627788597719235</v>
      </c>
      <c r="E138" s="21">
        <f t="shared" si="25"/>
        <v>-1.3817132466701782E-2</v>
      </c>
      <c r="F138" s="21">
        <f t="shared" si="22"/>
        <v>-1.3817132466701782E-2</v>
      </c>
      <c r="G138" s="21" t="str">
        <f t="shared" si="23"/>
        <v/>
      </c>
      <c r="H138" s="21">
        <f t="shared" si="26"/>
        <v>-1.3817132466701782E-2</v>
      </c>
      <c r="I138" s="18" t="str">
        <f t="shared" si="27"/>
        <v/>
      </c>
    </row>
    <row r="139" spans="1:9" x14ac:dyDescent="0.2">
      <c r="A139" s="19">
        <v>34894</v>
      </c>
      <c r="B139" s="20">
        <v>17.319999694824219</v>
      </c>
      <c r="C139" s="20">
        <f t="shared" si="21"/>
        <v>6</v>
      </c>
      <c r="D139" s="21">
        <f t="shared" si="24"/>
        <v>1.0040579533231431</v>
      </c>
      <c r="E139" s="21">
        <f t="shared" si="25"/>
        <v>4.0497420370713324E-3</v>
      </c>
      <c r="F139" s="21">
        <f t="shared" si="22"/>
        <v>4.0497420370713324E-3</v>
      </c>
      <c r="G139" s="21" t="str">
        <f t="shared" si="23"/>
        <v/>
      </c>
      <c r="H139" s="21">
        <f t="shared" si="26"/>
        <v>4.0497420370713324E-3</v>
      </c>
      <c r="I139" s="18" t="str">
        <f t="shared" si="27"/>
        <v/>
      </c>
    </row>
    <row r="140" spans="1:9" x14ac:dyDescent="0.2">
      <c r="A140" s="19">
        <v>34897</v>
      </c>
      <c r="B140" s="20">
        <v>17.200000762939453</v>
      </c>
      <c r="C140" s="20">
        <f t="shared" si="21"/>
        <v>2</v>
      </c>
      <c r="D140" s="21">
        <f t="shared" si="24"/>
        <v>0.99307165508088169</v>
      </c>
      <c r="E140" s="21">
        <f t="shared" si="25"/>
        <v>-6.9524573380888438E-3</v>
      </c>
      <c r="F140" s="21" t="str">
        <f t="shared" si="22"/>
        <v/>
      </c>
      <c r="G140" s="21">
        <f t="shared" si="23"/>
        <v>-6.9524573380888438E-3</v>
      </c>
      <c r="H140" s="21" t="str">
        <f t="shared" si="26"/>
        <v/>
      </c>
      <c r="I140" s="18">
        <f t="shared" si="27"/>
        <v>-6.9524573380888438E-3</v>
      </c>
    </row>
    <row r="141" spans="1:9" x14ac:dyDescent="0.2">
      <c r="A141" s="19">
        <v>34898</v>
      </c>
      <c r="B141" s="20">
        <v>17.350000381469727</v>
      </c>
      <c r="C141" s="20">
        <f t="shared" si="21"/>
        <v>3</v>
      </c>
      <c r="D141" s="21">
        <f t="shared" si="24"/>
        <v>1.0087209076672528</v>
      </c>
      <c r="E141" s="21">
        <f t="shared" si="25"/>
        <v>8.683100203244299E-3</v>
      </c>
      <c r="F141" s="21">
        <f t="shared" si="22"/>
        <v>8.683100203244299E-3</v>
      </c>
      <c r="G141" s="21" t="str">
        <f t="shared" si="23"/>
        <v/>
      </c>
      <c r="H141" s="21">
        <f t="shared" si="26"/>
        <v>8.683100203244299E-3</v>
      </c>
      <c r="I141" s="18" t="str">
        <f t="shared" si="27"/>
        <v/>
      </c>
    </row>
    <row r="142" spans="1:9" x14ac:dyDescent="0.2">
      <c r="A142" s="19">
        <v>34899</v>
      </c>
      <c r="B142" s="20">
        <v>17.329999923706055</v>
      </c>
      <c r="C142" s="20">
        <f t="shared" si="21"/>
        <v>4</v>
      </c>
      <c r="D142" s="21">
        <f t="shared" si="24"/>
        <v>0.99884723588911084</v>
      </c>
      <c r="E142" s="21">
        <f t="shared" si="25"/>
        <v>-1.1534290545013781E-3</v>
      </c>
      <c r="F142" s="21">
        <f t="shared" si="22"/>
        <v>-1.1534290545013781E-3</v>
      </c>
      <c r="G142" s="21" t="str">
        <f t="shared" si="23"/>
        <v/>
      </c>
      <c r="H142" s="21">
        <f t="shared" si="26"/>
        <v>-1.1534290545013781E-3</v>
      </c>
      <c r="I142" s="18" t="str">
        <f t="shared" si="27"/>
        <v/>
      </c>
    </row>
    <row r="143" spans="1:9" s="28" customFormat="1" x14ac:dyDescent="0.2">
      <c r="A143" s="24">
        <v>34900</v>
      </c>
      <c r="B143" s="25">
        <v>17.010000228881836</v>
      </c>
      <c r="C143" s="25">
        <f t="shared" si="21"/>
        <v>5</v>
      </c>
      <c r="D143" s="26">
        <f t="shared" si="24"/>
        <v>0.9815349280881136</v>
      </c>
      <c r="E143" s="26">
        <f t="shared" si="25"/>
        <v>-1.8637679461601695E-2</v>
      </c>
      <c r="F143" s="26">
        <f t="shared" si="22"/>
        <v>-1.8637679461601695E-2</v>
      </c>
      <c r="G143" s="26" t="str">
        <f t="shared" si="23"/>
        <v/>
      </c>
      <c r="H143" s="26">
        <f t="shared" si="26"/>
        <v>-1.8637679461601695E-2</v>
      </c>
      <c r="I143" s="27" t="str">
        <f t="shared" si="27"/>
        <v/>
      </c>
    </row>
    <row r="144" spans="1:9" x14ac:dyDescent="0.2">
      <c r="A144" s="19">
        <v>34901</v>
      </c>
      <c r="B144" s="20">
        <v>16.790000915527344</v>
      </c>
      <c r="C144" s="20">
        <f t="shared" si="21"/>
        <v>6</v>
      </c>
      <c r="D144" s="21">
        <f t="shared" si="24"/>
        <v>0.98706647205207276</v>
      </c>
      <c r="E144" s="21">
        <f t="shared" si="25"/>
        <v>-1.3017894245912156E-2</v>
      </c>
      <c r="F144" s="29">
        <f t="shared" si="22"/>
        <v>-1.3017894245912156E-2</v>
      </c>
      <c r="G144" s="21" t="str">
        <f t="shared" si="23"/>
        <v/>
      </c>
      <c r="H144" s="29"/>
      <c r="I144" s="18" t="str">
        <f t="shared" si="27"/>
        <v/>
      </c>
    </row>
    <row r="145" spans="1:9" x14ac:dyDescent="0.2">
      <c r="A145" s="19">
        <v>34904</v>
      </c>
      <c r="B145" s="20">
        <v>16.879999160766602</v>
      </c>
      <c r="C145" s="20">
        <f t="shared" si="21"/>
        <v>2</v>
      </c>
      <c r="D145" s="21">
        <f t="shared" si="24"/>
        <v>1.0053602287273271</v>
      </c>
      <c r="E145" s="21">
        <f t="shared" si="25"/>
        <v>5.345913832611039E-3</v>
      </c>
      <c r="F145" s="21" t="str">
        <f t="shared" si="22"/>
        <v/>
      </c>
      <c r="G145" s="21">
        <f t="shared" si="23"/>
        <v>5.345913832611039E-3</v>
      </c>
      <c r="H145" s="21" t="str">
        <f t="shared" si="26"/>
        <v/>
      </c>
      <c r="I145" s="18">
        <f t="shared" si="27"/>
        <v>5.345913832611039E-3</v>
      </c>
    </row>
    <row r="146" spans="1:9" x14ac:dyDescent="0.2">
      <c r="A146" s="19">
        <v>34905</v>
      </c>
      <c r="B146" s="20">
        <v>16.930000305175781</v>
      </c>
      <c r="C146" s="20">
        <f t="shared" si="21"/>
        <v>3</v>
      </c>
      <c r="D146" s="21">
        <f t="shared" si="24"/>
        <v>1.0029621532520805</v>
      </c>
      <c r="E146" s="21">
        <f t="shared" si="25"/>
        <v>2.957774720592598E-3</v>
      </c>
      <c r="F146" s="21">
        <f t="shared" si="22"/>
        <v>2.957774720592598E-3</v>
      </c>
      <c r="G146" s="21" t="str">
        <f t="shared" si="23"/>
        <v/>
      </c>
      <c r="H146" s="21">
        <f t="shared" si="26"/>
        <v>2.957774720592598E-3</v>
      </c>
      <c r="I146" s="18" t="str">
        <f t="shared" si="27"/>
        <v/>
      </c>
    </row>
    <row r="147" spans="1:9" x14ac:dyDescent="0.2">
      <c r="A147" s="19">
        <v>34906</v>
      </c>
      <c r="B147" s="20">
        <v>17.5</v>
      </c>
      <c r="C147" s="20">
        <f t="shared" si="21"/>
        <v>4</v>
      </c>
      <c r="D147" s="21">
        <f t="shared" si="24"/>
        <v>1.0336680262580953</v>
      </c>
      <c r="E147" s="21">
        <f t="shared" si="25"/>
        <v>3.3113666758684442E-2</v>
      </c>
      <c r="F147" s="21">
        <f t="shared" si="22"/>
        <v>3.3113666758684442E-2</v>
      </c>
      <c r="G147" s="21" t="str">
        <f t="shared" si="23"/>
        <v/>
      </c>
      <c r="H147" s="21">
        <f t="shared" si="26"/>
        <v>3.3113666758684442E-2</v>
      </c>
      <c r="I147" s="18" t="str">
        <f t="shared" si="27"/>
        <v/>
      </c>
    </row>
    <row r="148" spans="1:9" x14ac:dyDescent="0.2">
      <c r="A148" s="19">
        <v>34907</v>
      </c>
      <c r="B148" s="20">
        <v>17.489999771118164</v>
      </c>
      <c r="C148" s="20">
        <f t="shared" si="21"/>
        <v>5</v>
      </c>
      <c r="D148" s="21">
        <f t="shared" si="24"/>
        <v>0.99942855834960942</v>
      </c>
      <c r="E148" s="21">
        <f t="shared" si="25"/>
        <v>-5.716049853977292E-4</v>
      </c>
      <c r="F148" s="21">
        <f t="shared" si="22"/>
        <v>-5.716049853977292E-4</v>
      </c>
      <c r="G148" s="21" t="str">
        <f t="shared" si="23"/>
        <v/>
      </c>
      <c r="H148" s="21">
        <f t="shared" si="26"/>
        <v>-5.716049853977292E-4</v>
      </c>
      <c r="I148" s="18" t="str">
        <f t="shared" si="27"/>
        <v/>
      </c>
    </row>
    <row r="149" spans="1:9" x14ac:dyDescent="0.2">
      <c r="A149" s="19">
        <v>34908</v>
      </c>
      <c r="B149" s="20">
        <v>17.430000305175781</v>
      </c>
      <c r="C149" s="20">
        <f t="shared" si="21"/>
        <v>6</v>
      </c>
      <c r="D149" s="21">
        <f t="shared" si="24"/>
        <v>0.99656949875771517</v>
      </c>
      <c r="E149" s="21">
        <f t="shared" si="25"/>
        <v>-3.4363989034904953E-3</v>
      </c>
      <c r="F149" s="21">
        <f t="shared" si="22"/>
        <v>-3.4363989034904953E-3</v>
      </c>
      <c r="G149" s="21" t="str">
        <f t="shared" si="23"/>
        <v/>
      </c>
      <c r="H149" s="21">
        <f t="shared" si="26"/>
        <v>-3.4363989034904953E-3</v>
      </c>
      <c r="I149" s="18" t="str">
        <f t="shared" si="27"/>
        <v/>
      </c>
    </row>
    <row r="150" spans="1:9" x14ac:dyDescent="0.2">
      <c r="A150" s="19">
        <v>34911</v>
      </c>
      <c r="B150" s="20">
        <v>17.559999465942383</v>
      </c>
      <c r="C150" s="20">
        <f t="shared" si="21"/>
        <v>2</v>
      </c>
      <c r="D150" s="21">
        <f t="shared" si="24"/>
        <v>1.0074583567693913</v>
      </c>
      <c r="E150" s="21">
        <f t="shared" si="25"/>
        <v>7.4306807530860764E-3</v>
      </c>
      <c r="F150" s="21" t="str">
        <f t="shared" si="22"/>
        <v/>
      </c>
      <c r="G150" s="21">
        <f t="shared" si="23"/>
        <v>7.4306807530860764E-3</v>
      </c>
      <c r="H150" s="21" t="str">
        <f t="shared" si="26"/>
        <v/>
      </c>
      <c r="I150" s="18">
        <f t="shared" si="27"/>
        <v>7.4306807530860764E-3</v>
      </c>
    </row>
    <row r="151" spans="1:9" x14ac:dyDescent="0.2">
      <c r="A151" s="19">
        <v>34912</v>
      </c>
      <c r="B151" s="20">
        <v>17.700000762939453</v>
      </c>
      <c r="C151" s="20">
        <f t="shared" si="21"/>
        <v>3</v>
      </c>
      <c r="D151" s="21">
        <f t="shared" si="24"/>
        <v>1.0079727392514222</v>
      </c>
      <c r="E151" s="21">
        <f t="shared" si="25"/>
        <v>7.9411248900402819E-3</v>
      </c>
      <c r="F151" s="21">
        <f t="shared" si="22"/>
        <v>7.9411248900402819E-3</v>
      </c>
      <c r="G151" s="21" t="str">
        <f t="shared" si="23"/>
        <v/>
      </c>
      <c r="H151" s="21">
        <f t="shared" si="26"/>
        <v>7.9411248900402819E-3</v>
      </c>
      <c r="I151" s="18" t="str">
        <f t="shared" si="27"/>
        <v/>
      </c>
    </row>
    <row r="152" spans="1:9" x14ac:dyDescent="0.2">
      <c r="A152" s="19">
        <v>34913</v>
      </c>
      <c r="B152" s="20">
        <v>17.780000686645508</v>
      </c>
      <c r="C152" s="20">
        <f t="shared" si="21"/>
        <v>4</v>
      </c>
      <c r="D152" s="21">
        <f t="shared" si="24"/>
        <v>1.0045197695060872</v>
      </c>
      <c r="E152" s="21">
        <f t="shared" si="25"/>
        <v>4.5095860210337723E-3</v>
      </c>
      <c r="F152" s="21">
        <f t="shared" si="22"/>
        <v>4.5095860210337723E-3</v>
      </c>
      <c r="G152" s="21" t="str">
        <f t="shared" si="23"/>
        <v/>
      </c>
      <c r="H152" s="21">
        <f t="shared" si="26"/>
        <v>4.5095860210337723E-3</v>
      </c>
      <c r="I152" s="18" t="str">
        <f t="shared" si="27"/>
        <v/>
      </c>
    </row>
    <row r="153" spans="1:9" x14ac:dyDescent="0.2">
      <c r="A153" s="19">
        <v>34914</v>
      </c>
      <c r="B153" s="20">
        <v>17.719999313354492</v>
      </c>
      <c r="C153" s="20">
        <f t="shared" si="21"/>
        <v>5</v>
      </c>
      <c r="D153" s="21">
        <f t="shared" si="24"/>
        <v>0.99662534471463304</v>
      </c>
      <c r="E153" s="21">
        <f t="shared" si="25"/>
        <v>-3.3803622775526103E-3</v>
      </c>
      <c r="F153" s="21">
        <f t="shared" si="22"/>
        <v>-3.3803622775526103E-3</v>
      </c>
      <c r="G153" s="21" t="str">
        <f t="shared" si="23"/>
        <v/>
      </c>
      <c r="H153" s="21">
        <f t="shared" si="26"/>
        <v>-3.3803622775526103E-3</v>
      </c>
      <c r="I153" s="18" t="str">
        <f t="shared" si="27"/>
        <v/>
      </c>
    </row>
    <row r="154" spans="1:9" x14ac:dyDescent="0.2">
      <c r="A154" s="19">
        <v>34915</v>
      </c>
      <c r="B154" s="20">
        <v>17.709999084472656</v>
      </c>
      <c r="C154" s="20">
        <f t="shared" si="21"/>
        <v>6</v>
      </c>
      <c r="D154" s="21">
        <f t="shared" si="24"/>
        <v>0.99943565297577075</v>
      </c>
      <c r="E154" s="21">
        <f t="shared" si="25"/>
        <v>-5.645063279490015E-4</v>
      </c>
      <c r="F154" s="21">
        <f t="shared" si="22"/>
        <v>-5.645063279490015E-4</v>
      </c>
      <c r="G154" s="21" t="str">
        <f t="shared" si="23"/>
        <v/>
      </c>
      <c r="H154" s="21">
        <f t="shared" si="26"/>
        <v>-5.645063279490015E-4</v>
      </c>
      <c r="I154" s="18" t="str">
        <f t="shared" si="27"/>
        <v/>
      </c>
    </row>
    <row r="155" spans="1:9" x14ac:dyDescent="0.2">
      <c r="A155" s="19">
        <v>34918</v>
      </c>
      <c r="B155" s="20">
        <v>17.649999618530273</v>
      </c>
      <c r="C155" s="20">
        <f t="shared" si="21"/>
        <v>2</v>
      </c>
      <c r="D155" s="21">
        <f t="shared" si="24"/>
        <v>0.99661211354917645</v>
      </c>
      <c r="E155" s="21">
        <f t="shared" si="25"/>
        <v>-3.3936383329487541E-3</v>
      </c>
      <c r="F155" s="21" t="str">
        <f t="shared" si="22"/>
        <v/>
      </c>
      <c r="G155" s="21">
        <f t="shared" si="23"/>
        <v>-3.3936383329487541E-3</v>
      </c>
      <c r="H155" s="21" t="str">
        <f t="shared" si="26"/>
        <v/>
      </c>
      <c r="I155" s="18">
        <f t="shared" si="27"/>
        <v>-3.3936383329487541E-3</v>
      </c>
    </row>
    <row r="156" spans="1:9" x14ac:dyDescent="0.2">
      <c r="A156" s="19">
        <v>34919</v>
      </c>
      <c r="B156" s="20">
        <v>17.790000915527344</v>
      </c>
      <c r="C156" s="20">
        <f t="shared" si="21"/>
        <v>3</v>
      </c>
      <c r="D156" s="21">
        <f t="shared" si="24"/>
        <v>1.0079320849871343</v>
      </c>
      <c r="E156" s="21">
        <f t="shared" si="25"/>
        <v>7.9007913744847894E-3</v>
      </c>
      <c r="F156" s="21">
        <f t="shared" si="22"/>
        <v>7.9007913744847894E-3</v>
      </c>
      <c r="G156" s="21" t="str">
        <f t="shared" si="23"/>
        <v/>
      </c>
      <c r="H156" s="21">
        <f t="shared" si="26"/>
        <v>7.9007913744847894E-3</v>
      </c>
      <c r="I156" s="18" t="str">
        <f t="shared" si="27"/>
        <v/>
      </c>
    </row>
    <row r="157" spans="1:9" x14ac:dyDescent="0.2">
      <c r="A157" s="19">
        <v>34920</v>
      </c>
      <c r="B157" s="20">
        <v>17.780000686645508</v>
      </c>
      <c r="C157" s="20">
        <f t="shared" si="21"/>
        <v>4</v>
      </c>
      <c r="D157" s="21">
        <f t="shared" si="24"/>
        <v>0.99943787361623415</v>
      </c>
      <c r="E157" s="21">
        <f t="shared" si="25"/>
        <v>-5.6228443603452026E-4</v>
      </c>
      <c r="F157" s="21">
        <f t="shared" si="22"/>
        <v>-5.6228443603452026E-4</v>
      </c>
      <c r="G157" s="21" t="str">
        <f t="shared" si="23"/>
        <v/>
      </c>
      <c r="H157" s="21">
        <f t="shared" si="26"/>
        <v>-5.6228443603452026E-4</v>
      </c>
      <c r="I157" s="18" t="str">
        <f t="shared" si="27"/>
        <v/>
      </c>
    </row>
    <row r="158" spans="1:9" x14ac:dyDescent="0.2">
      <c r="A158" s="19">
        <v>34921</v>
      </c>
      <c r="B158" s="20">
        <v>17.889999389648438</v>
      </c>
      <c r="C158" s="20">
        <f t="shared" si="21"/>
        <v>5</v>
      </c>
      <c r="D158" s="21">
        <f t="shared" si="24"/>
        <v>1.0061866534732784</v>
      </c>
      <c r="E158" s="21">
        <f t="shared" si="25"/>
        <v>6.1675946989745087E-3</v>
      </c>
      <c r="F158" s="21">
        <f t="shared" si="22"/>
        <v>6.1675946989745087E-3</v>
      </c>
      <c r="G158" s="21" t="str">
        <f t="shared" si="23"/>
        <v/>
      </c>
      <c r="H158" s="21">
        <f t="shared" si="26"/>
        <v>6.1675946989745087E-3</v>
      </c>
      <c r="I158" s="18" t="str">
        <f t="shared" si="27"/>
        <v/>
      </c>
    </row>
    <row r="159" spans="1:9" x14ac:dyDescent="0.2">
      <c r="A159" s="19">
        <v>34922</v>
      </c>
      <c r="B159" s="20">
        <v>17.860000610351563</v>
      </c>
      <c r="C159" s="20">
        <f t="shared" si="21"/>
        <v>6</v>
      </c>
      <c r="D159" s="21">
        <f t="shared" si="24"/>
        <v>0.99832315369925428</v>
      </c>
      <c r="E159" s="21">
        <f t="shared" si="25"/>
        <v>-1.6782537811428047E-3</v>
      </c>
      <c r="F159" s="21">
        <f t="shared" si="22"/>
        <v>-1.6782537811428047E-3</v>
      </c>
      <c r="G159" s="21" t="str">
        <f t="shared" si="23"/>
        <v/>
      </c>
      <c r="H159" s="21">
        <f t="shared" si="26"/>
        <v>-1.6782537811428047E-3</v>
      </c>
      <c r="I159" s="18" t="str">
        <f t="shared" si="27"/>
        <v/>
      </c>
    </row>
    <row r="160" spans="1:9" x14ac:dyDescent="0.2">
      <c r="A160" s="19">
        <v>34925</v>
      </c>
      <c r="B160" s="20">
        <v>17.479999542236328</v>
      </c>
      <c r="C160" s="20">
        <f t="shared" si="21"/>
        <v>2</v>
      </c>
      <c r="D160" s="21">
        <f t="shared" si="24"/>
        <v>0.97872334517754789</v>
      </c>
      <c r="E160" s="21">
        <f t="shared" si="25"/>
        <v>-2.1506265583036047E-2</v>
      </c>
      <c r="F160" s="21" t="str">
        <f t="shared" si="22"/>
        <v/>
      </c>
      <c r="G160" s="21">
        <f t="shared" si="23"/>
        <v>-2.1506265583036047E-2</v>
      </c>
      <c r="H160" s="21" t="str">
        <f t="shared" si="26"/>
        <v/>
      </c>
      <c r="I160" s="18">
        <f t="shared" si="27"/>
        <v>-2.1506265583036047E-2</v>
      </c>
    </row>
    <row r="161" spans="1:9" x14ac:dyDescent="0.2">
      <c r="A161" s="19">
        <v>34926</v>
      </c>
      <c r="B161" s="20">
        <v>17.469999313354492</v>
      </c>
      <c r="C161" s="20">
        <f t="shared" si="21"/>
        <v>3</v>
      </c>
      <c r="D161" s="21">
        <f t="shared" si="24"/>
        <v>0.99942790451122876</v>
      </c>
      <c r="E161" s="21">
        <f t="shared" si="25"/>
        <v>-5.7225919783649934E-4</v>
      </c>
      <c r="F161" s="21">
        <f t="shared" si="22"/>
        <v>-5.7225919783649934E-4</v>
      </c>
      <c r="G161" s="21" t="str">
        <f t="shared" si="23"/>
        <v/>
      </c>
      <c r="H161" s="21">
        <f t="shared" si="26"/>
        <v>-5.7225919783649934E-4</v>
      </c>
      <c r="I161" s="18" t="str">
        <f t="shared" si="27"/>
        <v/>
      </c>
    </row>
    <row r="162" spans="1:9" x14ac:dyDescent="0.2">
      <c r="A162" s="19">
        <v>34927</v>
      </c>
      <c r="B162" s="20">
        <v>17.549999237060547</v>
      </c>
      <c r="C162" s="20">
        <f t="shared" si="21"/>
        <v>4</v>
      </c>
      <c r="D162" s="21">
        <f t="shared" si="24"/>
        <v>1.0045792745764393</v>
      </c>
      <c r="E162" s="21">
        <f t="shared" si="25"/>
        <v>4.5688215978408782E-3</v>
      </c>
      <c r="F162" s="21">
        <f t="shared" si="22"/>
        <v>4.5688215978408782E-3</v>
      </c>
      <c r="G162" s="21" t="str">
        <f t="shared" si="23"/>
        <v/>
      </c>
      <c r="H162" s="21">
        <f t="shared" si="26"/>
        <v>4.5688215978408782E-3</v>
      </c>
      <c r="I162" s="18" t="str">
        <f t="shared" si="27"/>
        <v/>
      </c>
    </row>
    <row r="163" spans="1:9" x14ac:dyDescent="0.2">
      <c r="A163" s="19">
        <v>34928</v>
      </c>
      <c r="B163" s="20">
        <v>17.659999847412109</v>
      </c>
      <c r="C163" s="20">
        <f t="shared" si="21"/>
        <v>5</v>
      </c>
      <c r="D163" s="21">
        <f t="shared" si="24"/>
        <v>1.0062678413181507</v>
      </c>
      <c r="E163" s="21">
        <f t="shared" si="25"/>
        <v>6.2482800959626087E-3</v>
      </c>
      <c r="F163" s="21">
        <f t="shared" si="22"/>
        <v>6.2482800959626087E-3</v>
      </c>
      <c r="G163" s="21" t="str">
        <f t="shared" si="23"/>
        <v/>
      </c>
      <c r="H163" s="21">
        <f t="shared" si="26"/>
        <v>6.2482800959626087E-3</v>
      </c>
      <c r="I163" s="18" t="str">
        <f t="shared" si="27"/>
        <v/>
      </c>
    </row>
    <row r="164" spans="1:9" x14ac:dyDescent="0.2">
      <c r="A164" s="19">
        <v>34929</v>
      </c>
      <c r="B164" s="20">
        <v>17.870000839233398</v>
      </c>
      <c r="C164" s="20">
        <f t="shared" si="21"/>
        <v>6</v>
      </c>
      <c r="D164" s="21">
        <f t="shared" si="24"/>
        <v>1.0118913359929651</v>
      </c>
      <c r="E164" s="21">
        <f t="shared" si="25"/>
        <v>1.1821189599089369E-2</v>
      </c>
      <c r="F164" s="21">
        <f t="shared" si="22"/>
        <v>1.1821189599089369E-2</v>
      </c>
      <c r="G164" s="21" t="str">
        <f t="shared" si="23"/>
        <v/>
      </c>
      <c r="H164" s="21">
        <f t="shared" si="26"/>
        <v>1.1821189599089369E-2</v>
      </c>
      <c r="I164" s="18" t="str">
        <f t="shared" si="27"/>
        <v/>
      </c>
    </row>
    <row r="165" spans="1:9" x14ac:dyDescent="0.2">
      <c r="A165" s="19">
        <v>34932</v>
      </c>
      <c r="B165" s="20">
        <v>18.25</v>
      </c>
      <c r="C165" s="20">
        <f t="shared" si="21"/>
        <v>2</v>
      </c>
      <c r="D165" s="21">
        <f t="shared" si="24"/>
        <v>1.0212646414617015</v>
      </c>
      <c r="E165" s="21">
        <f t="shared" si="25"/>
        <v>2.1041703893908241E-2</v>
      </c>
      <c r="F165" s="21" t="str">
        <f t="shared" si="22"/>
        <v/>
      </c>
      <c r="G165" s="21">
        <f t="shared" si="23"/>
        <v>2.1041703893908241E-2</v>
      </c>
      <c r="H165" s="21" t="str">
        <f t="shared" si="26"/>
        <v/>
      </c>
      <c r="I165" s="18">
        <f t="shared" si="27"/>
        <v>2.1041703893908241E-2</v>
      </c>
    </row>
    <row r="166" spans="1:9" s="28" customFormat="1" x14ac:dyDescent="0.2">
      <c r="A166" s="24">
        <v>34933</v>
      </c>
      <c r="B166" s="25">
        <v>18.540000915527344</v>
      </c>
      <c r="C166" s="25">
        <f t="shared" si="21"/>
        <v>3</v>
      </c>
      <c r="D166" s="26">
        <f t="shared" si="24"/>
        <v>1.0158904611247859</v>
      </c>
      <c r="E166" s="26">
        <f t="shared" si="25"/>
        <v>1.5765529490401657E-2</v>
      </c>
      <c r="F166" s="26">
        <f t="shared" si="22"/>
        <v>1.5765529490401657E-2</v>
      </c>
      <c r="G166" s="26" t="str">
        <f t="shared" si="23"/>
        <v/>
      </c>
      <c r="H166" s="26">
        <f t="shared" si="26"/>
        <v>1.5765529490401657E-2</v>
      </c>
      <c r="I166" s="27" t="str">
        <f t="shared" si="27"/>
        <v/>
      </c>
    </row>
    <row r="167" spans="1:9" x14ac:dyDescent="0.2">
      <c r="A167" s="19">
        <v>34934</v>
      </c>
      <c r="B167" s="20">
        <v>18</v>
      </c>
      <c r="C167" s="20">
        <f t="shared" si="21"/>
        <v>4</v>
      </c>
      <c r="D167" s="21">
        <f t="shared" si="24"/>
        <v>0.97087373846486225</v>
      </c>
      <c r="E167" s="21">
        <f t="shared" si="25"/>
        <v>-2.9558851622737508E-2</v>
      </c>
      <c r="F167" s="29">
        <f t="shared" si="22"/>
        <v>-2.9558851622737508E-2</v>
      </c>
      <c r="G167" s="21" t="str">
        <f t="shared" si="23"/>
        <v/>
      </c>
      <c r="H167" s="29"/>
      <c r="I167" s="18" t="str">
        <f t="shared" si="27"/>
        <v/>
      </c>
    </row>
    <row r="168" spans="1:9" x14ac:dyDescent="0.2">
      <c r="A168" s="19">
        <v>34935</v>
      </c>
      <c r="B168" s="20">
        <v>17.860000610351563</v>
      </c>
      <c r="C168" s="20">
        <f t="shared" si="21"/>
        <v>5</v>
      </c>
      <c r="D168" s="21">
        <f t="shared" si="24"/>
        <v>0.99222225613064241</v>
      </c>
      <c r="E168" s="21">
        <f t="shared" si="25"/>
        <v>-7.808148273592613E-3</v>
      </c>
      <c r="F168" s="21">
        <f t="shared" si="22"/>
        <v>-7.808148273592613E-3</v>
      </c>
      <c r="G168" s="21" t="str">
        <f t="shared" si="23"/>
        <v/>
      </c>
      <c r="H168" s="21">
        <f t="shared" si="26"/>
        <v>-7.808148273592613E-3</v>
      </c>
      <c r="I168" s="18" t="str">
        <f t="shared" si="27"/>
        <v/>
      </c>
    </row>
    <row r="169" spans="1:9" x14ac:dyDescent="0.2">
      <c r="A169" s="19">
        <v>34936</v>
      </c>
      <c r="B169" s="20">
        <v>17.860000610351563</v>
      </c>
      <c r="C169" s="20">
        <f t="shared" si="21"/>
        <v>6</v>
      </c>
      <c r="D169" s="21">
        <f t="shared" si="24"/>
        <v>1</v>
      </c>
      <c r="E169" s="21">
        <f t="shared" si="25"/>
        <v>0</v>
      </c>
      <c r="F169" s="21">
        <f t="shared" si="22"/>
        <v>0</v>
      </c>
      <c r="G169" s="21" t="str">
        <f t="shared" si="23"/>
        <v/>
      </c>
      <c r="H169" s="21">
        <f t="shared" si="26"/>
        <v>0</v>
      </c>
      <c r="I169" s="18" t="str">
        <f t="shared" si="27"/>
        <v/>
      </c>
    </row>
    <row r="170" spans="1:9" x14ac:dyDescent="0.2">
      <c r="A170" s="19">
        <v>34939</v>
      </c>
      <c r="B170" s="20">
        <v>17.819999694824219</v>
      </c>
      <c r="C170" s="20">
        <f t="shared" si="21"/>
        <v>2</v>
      </c>
      <c r="D170" s="21">
        <f t="shared" si="24"/>
        <v>0.99776030715787545</v>
      </c>
      <c r="E170" s="21">
        <f t="shared" si="25"/>
        <v>-2.2422047053736851E-3</v>
      </c>
      <c r="F170" s="21" t="str">
        <f t="shared" si="22"/>
        <v/>
      </c>
      <c r="G170" s="21">
        <f t="shared" si="23"/>
        <v>-2.2422047053736851E-3</v>
      </c>
      <c r="H170" s="21" t="str">
        <f t="shared" si="26"/>
        <v/>
      </c>
      <c r="I170" s="18">
        <f t="shared" si="27"/>
        <v>-2.2422047053736851E-3</v>
      </c>
    </row>
    <row r="171" spans="1:9" x14ac:dyDescent="0.2">
      <c r="A171" s="19">
        <v>34940</v>
      </c>
      <c r="B171" s="20">
        <v>17.819999694824219</v>
      </c>
      <c r="C171" s="20">
        <f t="shared" si="21"/>
        <v>3</v>
      </c>
      <c r="D171" s="21">
        <f t="shared" si="24"/>
        <v>1</v>
      </c>
      <c r="E171" s="21">
        <f t="shared" si="25"/>
        <v>0</v>
      </c>
      <c r="F171" s="21">
        <f t="shared" si="22"/>
        <v>0</v>
      </c>
      <c r="G171" s="21" t="str">
        <f t="shared" si="23"/>
        <v/>
      </c>
      <c r="H171" s="21">
        <f t="shared" si="26"/>
        <v>0</v>
      </c>
      <c r="I171" s="18" t="str">
        <f t="shared" si="27"/>
        <v/>
      </c>
    </row>
    <row r="172" spans="1:9" x14ac:dyDescent="0.2">
      <c r="A172" s="19">
        <v>34941</v>
      </c>
      <c r="B172" s="20">
        <v>17.790000915527344</v>
      </c>
      <c r="C172" s="20">
        <f t="shared" si="21"/>
        <v>4</v>
      </c>
      <c r="D172" s="21">
        <f t="shared" si="24"/>
        <v>0.99831656678952763</v>
      </c>
      <c r="E172" s="21">
        <f t="shared" si="25"/>
        <v>-1.6848517764236654E-3</v>
      </c>
      <c r="F172" s="21">
        <f t="shared" si="22"/>
        <v>-1.6848517764236654E-3</v>
      </c>
      <c r="G172" s="21" t="str">
        <f t="shared" si="23"/>
        <v/>
      </c>
      <c r="H172" s="21">
        <f t="shared" si="26"/>
        <v>-1.6848517764236654E-3</v>
      </c>
      <c r="I172" s="18" t="str">
        <f t="shared" si="27"/>
        <v/>
      </c>
    </row>
    <row r="173" spans="1:9" x14ac:dyDescent="0.2">
      <c r="A173" s="19">
        <v>34942</v>
      </c>
      <c r="B173" s="20">
        <v>17.840000152587891</v>
      </c>
      <c r="C173" s="20">
        <f t="shared" si="21"/>
        <v>5</v>
      </c>
      <c r="D173" s="21">
        <f t="shared" si="24"/>
        <v>1.0028105247041841</v>
      </c>
      <c r="E173" s="21">
        <f t="shared" si="25"/>
        <v>2.8065825642214696E-3</v>
      </c>
      <c r="F173" s="21">
        <f t="shared" si="22"/>
        <v>2.8065825642214696E-3</v>
      </c>
      <c r="G173" s="21" t="str">
        <f t="shared" si="23"/>
        <v/>
      </c>
      <c r="H173" s="21">
        <f t="shared" si="26"/>
        <v>2.8065825642214696E-3</v>
      </c>
      <c r="I173" s="18" t="str">
        <f t="shared" si="27"/>
        <v/>
      </c>
    </row>
    <row r="174" spans="1:9" x14ac:dyDescent="0.2">
      <c r="A174" s="19">
        <v>34943</v>
      </c>
      <c r="B174" s="20">
        <v>18.040000915527344</v>
      </c>
      <c r="C174" s="20">
        <f t="shared" si="21"/>
        <v>6</v>
      </c>
      <c r="D174" s="21">
        <f t="shared" si="24"/>
        <v>1.0112108050016155</v>
      </c>
      <c r="E174" s="21">
        <f t="shared" si="25"/>
        <v>1.1148429679332961E-2</v>
      </c>
      <c r="F174" s="21">
        <f t="shared" si="22"/>
        <v>1.1148429679332961E-2</v>
      </c>
      <c r="G174" s="21" t="str">
        <f t="shared" si="23"/>
        <v/>
      </c>
      <c r="H174" s="21">
        <f t="shared" si="26"/>
        <v>1.1148429679332961E-2</v>
      </c>
      <c r="I174" s="18" t="str">
        <f t="shared" si="27"/>
        <v/>
      </c>
    </row>
    <row r="175" spans="1:9" x14ac:dyDescent="0.2">
      <c r="A175" s="19">
        <v>34947</v>
      </c>
      <c r="B175" s="20">
        <v>18.579999923706055</v>
      </c>
      <c r="C175" s="20">
        <f t="shared" si="21"/>
        <v>3</v>
      </c>
      <c r="D175" s="21">
        <f t="shared" si="24"/>
        <v>1.0299334246548693</v>
      </c>
      <c r="E175" s="21">
        <f t="shared" si="25"/>
        <v>2.9494163895123011E-2</v>
      </c>
      <c r="F175" s="21" t="str">
        <f t="shared" si="22"/>
        <v/>
      </c>
      <c r="G175" s="21">
        <f t="shared" si="23"/>
        <v>2.9494163895123011E-2</v>
      </c>
      <c r="H175" s="21" t="str">
        <f t="shared" si="26"/>
        <v/>
      </c>
      <c r="I175" s="18">
        <f t="shared" si="27"/>
        <v>2.9494163895123011E-2</v>
      </c>
    </row>
    <row r="176" spans="1:9" x14ac:dyDescent="0.2">
      <c r="A176" s="19">
        <v>34948</v>
      </c>
      <c r="B176" s="20">
        <v>18.360000610351563</v>
      </c>
      <c r="C176" s="20">
        <f t="shared" si="21"/>
        <v>4</v>
      </c>
      <c r="D176" s="21">
        <f t="shared" si="24"/>
        <v>0.98815934799473293</v>
      </c>
      <c r="E176" s="21">
        <f t="shared" si="25"/>
        <v>-1.1911310843559109E-2</v>
      </c>
      <c r="F176" s="21">
        <f t="shared" si="22"/>
        <v>-1.1911310843559109E-2</v>
      </c>
      <c r="G176" s="21" t="str">
        <f t="shared" si="23"/>
        <v/>
      </c>
      <c r="H176" s="21">
        <f t="shared" si="26"/>
        <v>-1.1911310843559109E-2</v>
      </c>
      <c r="I176" s="18" t="str">
        <f t="shared" si="27"/>
        <v/>
      </c>
    </row>
    <row r="177" spans="1:9" x14ac:dyDescent="0.2">
      <c r="A177" s="19">
        <v>34949</v>
      </c>
      <c r="B177" s="20">
        <v>18.270000457763672</v>
      </c>
      <c r="C177" s="20">
        <f t="shared" si="21"/>
        <v>5</v>
      </c>
      <c r="D177" s="21">
        <f t="shared" si="24"/>
        <v>0.99509803106775785</v>
      </c>
      <c r="E177" s="21">
        <f t="shared" si="25"/>
        <v>-4.9140229904950962E-3</v>
      </c>
      <c r="F177" s="21">
        <f t="shared" si="22"/>
        <v>-4.9140229904950962E-3</v>
      </c>
      <c r="G177" s="21" t="str">
        <f t="shared" si="23"/>
        <v/>
      </c>
      <c r="H177" s="21">
        <f t="shared" si="26"/>
        <v>-4.9140229904950962E-3</v>
      </c>
      <c r="I177" s="18" t="str">
        <f t="shared" si="27"/>
        <v/>
      </c>
    </row>
    <row r="178" spans="1:9" x14ac:dyDescent="0.2">
      <c r="A178" s="19">
        <v>34950</v>
      </c>
      <c r="B178" s="20">
        <v>18.440000534057617</v>
      </c>
      <c r="C178" s="20">
        <f t="shared" si="21"/>
        <v>6</v>
      </c>
      <c r="D178" s="21">
        <f t="shared" si="24"/>
        <v>1.0093048753166125</v>
      </c>
      <c r="E178" s="21">
        <f t="shared" si="25"/>
        <v>9.2618516449592281E-3</v>
      </c>
      <c r="F178" s="21">
        <f t="shared" si="22"/>
        <v>9.2618516449592281E-3</v>
      </c>
      <c r="G178" s="21" t="str">
        <f t="shared" si="23"/>
        <v/>
      </c>
      <c r="H178" s="21">
        <f t="shared" si="26"/>
        <v>9.2618516449592281E-3</v>
      </c>
      <c r="I178" s="18" t="str">
        <f t="shared" si="27"/>
        <v/>
      </c>
    </row>
    <row r="179" spans="1:9" x14ac:dyDescent="0.2">
      <c r="A179" s="19">
        <v>34953</v>
      </c>
      <c r="B179" s="20">
        <v>18.469999313354492</v>
      </c>
      <c r="C179" s="20">
        <f t="shared" si="21"/>
        <v>2</v>
      </c>
      <c r="D179" s="21">
        <f t="shared" si="24"/>
        <v>1.0016268318019552</v>
      </c>
      <c r="E179" s="21">
        <f t="shared" si="25"/>
        <v>1.6255099445315689E-3</v>
      </c>
      <c r="F179" s="21" t="str">
        <f t="shared" si="22"/>
        <v/>
      </c>
      <c r="G179" s="21">
        <f t="shared" si="23"/>
        <v>1.6255099445315689E-3</v>
      </c>
      <c r="H179" s="21" t="str">
        <f t="shared" si="26"/>
        <v/>
      </c>
      <c r="I179" s="18">
        <f t="shared" si="27"/>
        <v>1.6255099445315689E-3</v>
      </c>
    </row>
    <row r="180" spans="1:9" x14ac:dyDescent="0.2">
      <c r="A180" s="19">
        <v>34954</v>
      </c>
      <c r="B180" s="20">
        <v>18.639999389648437</v>
      </c>
      <c r="C180" s="20">
        <f t="shared" si="21"/>
        <v>3</v>
      </c>
      <c r="D180" s="21">
        <f t="shared" si="24"/>
        <v>1.0092041192535957</v>
      </c>
      <c r="E180" s="21">
        <f t="shared" si="25"/>
        <v>9.1620194783733327E-3</v>
      </c>
      <c r="F180" s="21">
        <f t="shared" si="22"/>
        <v>9.1620194783733327E-3</v>
      </c>
      <c r="G180" s="21" t="str">
        <f t="shared" si="23"/>
        <v/>
      </c>
      <c r="H180" s="21">
        <f t="shared" si="26"/>
        <v>9.1620194783733327E-3</v>
      </c>
      <c r="I180" s="18" t="str">
        <f t="shared" si="27"/>
        <v/>
      </c>
    </row>
    <row r="181" spans="1:9" x14ac:dyDescent="0.2">
      <c r="A181" s="19">
        <v>34955</v>
      </c>
      <c r="B181" s="20">
        <v>18.540000915527344</v>
      </c>
      <c r="C181" s="20">
        <f t="shared" si="21"/>
        <v>4</v>
      </c>
      <c r="D181" s="21">
        <f t="shared" si="24"/>
        <v>0.99463527481783998</v>
      </c>
      <c r="E181" s="21">
        <f t="shared" si="25"/>
        <v>-5.379166994359837E-3</v>
      </c>
      <c r="F181" s="21">
        <f t="shared" si="22"/>
        <v>-5.379166994359837E-3</v>
      </c>
      <c r="G181" s="21" t="str">
        <f t="shared" si="23"/>
        <v/>
      </c>
      <c r="H181" s="21">
        <f t="shared" si="26"/>
        <v>-5.379166994359837E-3</v>
      </c>
      <c r="I181" s="18" t="str">
        <f t="shared" si="27"/>
        <v/>
      </c>
    </row>
    <row r="182" spans="1:9" x14ac:dyDescent="0.2">
      <c r="A182" s="19">
        <v>34956</v>
      </c>
      <c r="B182" s="20">
        <v>18.850000381469727</v>
      </c>
      <c r="C182" s="20">
        <f t="shared" si="21"/>
        <v>5</v>
      </c>
      <c r="D182" s="21">
        <f t="shared" si="24"/>
        <v>1.0167205744678662</v>
      </c>
      <c r="E182" s="21">
        <f t="shared" si="25"/>
        <v>1.6582324612238099E-2</v>
      </c>
      <c r="F182" s="21">
        <f t="shared" si="22"/>
        <v>1.6582324612238099E-2</v>
      </c>
      <c r="G182" s="21" t="str">
        <f t="shared" si="23"/>
        <v/>
      </c>
      <c r="H182" s="21">
        <f t="shared" si="26"/>
        <v>1.6582324612238099E-2</v>
      </c>
      <c r="I182" s="18" t="str">
        <f t="shared" si="27"/>
        <v/>
      </c>
    </row>
    <row r="183" spans="1:9" x14ac:dyDescent="0.2">
      <c r="A183" s="19">
        <v>34957</v>
      </c>
      <c r="B183" s="20">
        <v>18.920000076293945</v>
      </c>
      <c r="C183" s="20">
        <f t="shared" si="21"/>
        <v>6</v>
      </c>
      <c r="D183" s="21">
        <f t="shared" si="24"/>
        <v>1.0037135115866116</v>
      </c>
      <c r="E183" s="21">
        <f t="shared" si="25"/>
        <v>3.7066335250415228E-3</v>
      </c>
      <c r="F183" s="21">
        <f t="shared" si="22"/>
        <v>3.7066335250415228E-3</v>
      </c>
      <c r="G183" s="21" t="str">
        <f t="shared" si="23"/>
        <v/>
      </c>
      <c r="H183" s="21">
        <f t="shared" si="26"/>
        <v>3.7066335250415228E-3</v>
      </c>
      <c r="I183" s="18" t="str">
        <f t="shared" si="27"/>
        <v/>
      </c>
    </row>
    <row r="184" spans="1:9" x14ac:dyDescent="0.2">
      <c r="A184" s="19">
        <v>34960</v>
      </c>
      <c r="B184" s="20">
        <v>18.930000305175781</v>
      </c>
      <c r="C184" s="20">
        <f t="shared" si="21"/>
        <v>2</v>
      </c>
      <c r="D184" s="21">
        <f t="shared" si="24"/>
        <v>1.000528553321433</v>
      </c>
      <c r="E184" s="21">
        <f t="shared" si="25"/>
        <v>5.2841368632707897E-4</v>
      </c>
      <c r="F184" s="21" t="str">
        <f t="shared" si="22"/>
        <v/>
      </c>
      <c r="G184" s="21">
        <f t="shared" si="23"/>
        <v>5.2841368632707897E-4</v>
      </c>
      <c r="H184" s="21" t="str">
        <f t="shared" si="26"/>
        <v/>
      </c>
      <c r="I184" s="18">
        <f t="shared" si="27"/>
        <v>5.2841368632707897E-4</v>
      </c>
    </row>
    <row r="185" spans="1:9" x14ac:dyDescent="0.2">
      <c r="A185" s="19">
        <v>34961</v>
      </c>
      <c r="B185" s="20">
        <v>18.950000762939453</v>
      </c>
      <c r="C185" s="20">
        <f t="shared" si="21"/>
        <v>3</v>
      </c>
      <c r="D185" s="21">
        <f t="shared" si="24"/>
        <v>1.0010565482008049</v>
      </c>
      <c r="E185" s="21">
        <f t="shared" si="25"/>
        <v>1.0559904465828494E-3</v>
      </c>
      <c r="F185" s="21">
        <f t="shared" si="22"/>
        <v>1.0559904465828494E-3</v>
      </c>
      <c r="G185" s="21" t="str">
        <f t="shared" si="23"/>
        <v/>
      </c>
      <c r="H185" s="21">
        <f t="shared" si="26"/>
        <v>1.0559904465828494E-3</v>
      </c>
      <c r="I185" s="18" t="str">
        <f t="shared" si="27"/>
        <v/>
      </c>
    </row>
    <row r="186" spans="1:9" s="28" customFormat="1" x14ac:dyDescent="0.2">
      <c r="A186" s="24">
        <v>34962</v>
      </c>
      <c r="B186" s="25">
        <v>18.690000534057617</v>
      </c>
      <c r="C186" s="25">
        <f t="shared" si="21"/>
        <v>4</v>
      </c>
      <c r="D186" s="26">
        <f t="shared" si="24"/>
        <v>0.98627967185150101</v>
      </c>
      <c r="E186" s="26">
        <f t="shared" si="25"/>
        <v>-1.3815321747109272E-2</v>
      </c>
      <c r="F186" s="26">
        <f t="shared" si="22"/>
        <v>-1.3815321747109272E-2</v>
      </c>
      <c r="G186" s="26" t="str">
        <f t="shared" si="23"/>
        <v/>
      </c>
      <c r="H186" s="26">
        <f t="shared" si="26"/>
        <v>-1.3815321747109272E-2</v>
      </c>
      <c r="I186" s="27" t="str">
        <f t="shared" si="27"/>
        <v/>
      </c>
    </row>
    <row r="187" spans="1:9" x14ac:dyDescent="0.2">
      <c r="A187" s="19">
        <v>34963</v>
      </c>
      <c r="B187" s="20">
        <v>17.559999465942383</v>
      </c>
      <c r="C187" s="20">
        <f t="shared" si="21"/>
        <v>5</v>
      </c>
      <c r="D187" s="21">
        <f t="shared" si="24"/>
        <v>0.93953980546677329</v>
      </c>
      <c r="E187" s="21">
        <f t="shared" si="25"/>
        <v>-6.2365092248316226E-2</v>
      </c>
      <c r="F187" s="29">
        <f t="shared" si="22"/>
        <v>-6.2365092248316226E-2</v>
      </c>
      <c r="G187" s="21" t="str">
        <f t="shared" si="23"/>
        <v/>
      </c>
      <c r="H187" s="29"/>
      <c r="I187" s="18" t="str">
        <f t="shared" si="27"/>
        <v/>
      </c>
    </row>
    <row r="188" spans="1:9" x14ac:dyDescent="0.2">
      <c r="A188" s="19">
        <v>34964</v>
      </c>
      <c r="B188" s="20">
        <v>17.25</v>
      </c>
      <c r="C188" s="20">
        <f t="shared" si="21"/>
        <v>6</v>
      </c>
      <c r="D188" s="21">
        <f t="shared" si="24"/>
        <v>0.98234627133425445</v>
      </c>
      <c r="E188" s="21">
        <f t="shared" si="25"/>
        <v>-1.7811414316297479E-2</v>
      </c>
      <c r="F188" s="21">
        <f t="shared" si="22"/>
        <v>-1.7811414316297479E-2</v>
      </c>
      <c r="G188" s="21" t="str">
        <f t="shared" si="23"/>
        <v/>
      </c>
      <c r="H188" s="21">
        <f t="shared" si="26"/>
        <v>-1.7811414316297479E-2</v>
      </c>
      <c r="I188" s="18" t="str">
        <f t="shared" si="27"/>
        <v/>
      </c>
    </row>
    <row r="189" spans="1:9" x14ac:dyDescent="0.2">
      <c r="A189" s="19">
        <v>34967</v>
      </c>
      <c r="B189" s="20">
        <v>17.469999313354492</v>
      </c>
      <c r="C189" s="20">
        <f t="shared" si="21"/>
        <v>2</v>
      </c>
      <c r="D189" s="21">
        <f t="shared" si="24"/>
        <v>1.0127535833828691</v>
      </c>
      <c r="E189" s="21">
        <f t="shared" si="25"/>
        <v>1.2672941364330786E-2</v>
      </c>
      <c r="F189" s="21" t="str">
        <f t="shared" si="22"/>
        <v/>
      </c>
      <c r="G189" s="21">
        <f t="shared" si="23"/>
        <v>1.2672941364330786E-2</v>
      </c>
      <c r="H189" s="21" t="str">
        <f t="shared" si="26"/>
        <v/>
      </c>
      <c r="I189" s="18">
        <f t="shared" si="27"/>
        <v>1.2672941364330786E-2</v>
      </c>
    </row>
    <row r="190" spans="1:9" x14ac:dyDescent="0.2">
      <c r="A190" s="19">
        <v>34968</v>
      </c>
      <c r="B190" s="20">
        <v>17.329999923706055</v>
      </c>
      <c r="C190" s="20">
        <f t="shared" si="21"/>
        <v>3</v>
      </c>
      <c r="D190" s="21">
        <f t="shared" si="24"/>
        <v>0.99198629678586081</v>
      </c>
      <c r="E190" s="21">
        <f t="shared" si="25"/>
        <v>-8.0459855166052571E-3</v>
      </c>
      <c r="F190" s="21">
        <f t="shared" si="22"/>
        <v>-8.0459855166052571E-3</v>
      </c>
      <c r="G190" s="21" t="str">
        <f t="shared" si="23"/>
        <v/>
      </c>
      <c r="H190" s="21">
        <f t="shared" si="26"/>
        <v>-8.0459855166052571E-3</v>
      </c>
      <c r="I190" s="18" t="str">
        <f t="shared" si="27"/>
        <v/>
      </c>
    </row>
    <row r="191" spans="1:9" x14ac:dyDescent="0.2">
      <c r="A191" s="19">
        <v>34969</v>
      </c>
      <c r="B191" s="20">
        <v>17.569999694824219</v>
      </c>
      <c r="C191" s="20">
        <f t="shared" si="21"/>
        <v>4</v>
      </c>
      <c r="D191" s="21">
        <f t="shared" si="24"/>
        <v>1.0138488039339149</v>
      </c>
      <c r="E191" s="21">
        <f t="shared" si="25"/>
        <v>1.3753785504771871E-2</v>
      </c>
      <c r="F191" s="21">
        <f t="shared" si="22"/>
        <v>1.3753785504771871E-2</v>
      </c>
      <c r="G191" s="21" t="str">
        <f t="shared" si="23"/>
        <v/>
      </c>
      <c r="H191" s="21">
        <f t="shared" si="26"/>
        <v>1.3753785504771871E-2</v>
      </c>
      <c r="I191" s="18" t="str">
        <f t="shared" si="27"/>
        <v/>
      </c>
    </row>
    <row r="192" spans="1:9" x14ac:dyDescent="0.2">
      <c r="A192" s="19">
        <v>34970</v>
      </c>
      <c r="B192" s="20">
        <v>17.760000228881836</v>
      </c>
      <c r="C192" s="20">
        <f t="shared" si="21"/>
        <v>5</v>
      </c>
      <c r="D192" s="21">
        <f t="shared" si="24"/>
        <v>1.0108139178917339</v>
      </c>
      <c r="E192" s="21">
        <f t="shared" si="25"/>
        <v>1.075586562164863E-2</v>
      </c>
      <c r="F192" s="21">
        <f t="shared" si="22"/>
        <v>1.075586562164863E-2</v>
      </c>
      <c r="G192" s="21" t="str">
        <f t="shared" si="23"/>
        <v/>
      </c>
      <c r="H192" s="21">
        <f t="shared" si="26"/>
        <v>1.075586562164863E-2</v>
      </c>
      <c r="I192" s="18" t="str">
        <f t="shared" si="27"/>
        <v/>
      </c>
    </row>
    <row r="193" spans="1:9" x14ac:dyDescent="0.2">
      <c r="A193" s="19">
        <v>34971</v>
      </c>
      <c r="B193" s="20">
        <v>17.540000915527344</v>
      </c>
      <c r="C193" s="20">
        <f t="shared" si="21"/>
        <v>6</v>
      </c>
      <c r="D193" s="21">
        <f t="shared" si="24"/>
        <v>0.98761265143472676</v>
      </c>
      <c r="E193" s="21">
        <f t="shared" si="25"/>
        <v>-1.2464711310937208E-2</v>
      </c>
      <c r="F193" s="21">
        <f t="shared" si="22"/>
        <v>-1.2464711310937208E-2</v>
      </c>
      <c r="G193" s="21" t="str">
        <f t="shared" si="23"/>
        <v/>
      </c>
      <c r="H193" s="21">
        <f t="shared" si="26"/>
        <v>-1.2464711310937208E-2</v>
      </c>
      <c r="I193" s="18" t="str">
        <f t="shared" si="27"/>
        <v/>
      </c>
    </row>
    <row r="194" spans="1:9" x14ac:dyDescent="0.2">
      <c r="A194" s="19">
        <v>34974</v>
      </c>
      <c r="B194" s="20">
        <v>17.639999389648437</v>
      </c>
      <c r="C194" s="20">
        <f t="shared" si="21"/>
        <v>2</v>
      </c>
      <c r="D194" s="21">
        <f t="shared" si="24"/>
        <v>1.0057011669841232</v>
      </c>
      <c r="E194" s="21">
        <f t="shared" si="25"/>
        <v>5.6849768376385137E-3</v>
      </c>
      <c r="F194" s="21" t="str">
        <f t="shared" si="22"/>
        <v/>
      </c>
      <c r="G194" s="21">
        <f t="shared" si="23"/>
        <v>5.6849768376385137E-3</v>
      </c>
      <c r="H194" s="21" t="str">
        <f t="shared" si="26"/>
        <v/>
      </c>
      <c r="I194" s="18">
        <f t="shared" si="27"/>
        <v>5.6849768376385137E-3</v>
      </c>
    </row>
    <row r="195" spans="1:9" x14ac:dyDescent="0.2">
      <c r="A195" s="19">
        <v>34975</v>
      </c>
      <c r="B195" s="20">
        <v>17.559999465942383</v>
      </c>
      <c r="C195" s="20">
        <f t="shared" si="21"/>
        <v>3</v>
      </c>
      <c r="D195" s="21">
        <f t="shared" si="24"/>
        <v>0.9954648567758454</v>
      </c>
      <c r="E195" s="21">
        <f t="shared" si="25"/>
        <v>-4.545458184549777E-3</v>
      </c>
      <c r="F195" s="21">
        <f t="shared" si="22"/>
        <v>-4.545458184549777E-3</v>
      </c>
      <c r="G195" s="21" t="str">
        <f t="shared" si="23"/>
        <v/>
      </c>
      <c r="H195" s="21">
        <f t="shared" si="26"/>
        <v>-4.545458184549777E-3</v>
      </c>
      <c r="I195" s="18" t="str">
        <f t="shared" si="27"/>
        <v/>
      </c>
    </row>
    <row r="196" spans="1:9" x14ac:dyDescent="0.2">
      <c r="A196" s="19">
        <v>34976</v>
      </c>
      <c r="B196" s="20">
        <v>17.299999237060547</v>
      </c>
      <c r="C196" s="20">
        <f t="shared" si="21"/>
        <v>4</v>
      </c>
      <c r="D196" s="21">
        <f t="shared" si="24"/>
        <v>0.98519360838329717</v>
      </c>
      <c r="E196" s="21">
        <f t="shared" si="25"/>
        <v>-1.4917100390480303E-2</v>
      </c>
      <c r="F196" s="21">
        <f t="shared" si="22"/>
        <v>-1.4917100390480303E-2</v>
      </c>
      <c r="G196" s="21" t="str">
        <f t="shared" si="23"/>
        <v/>
      </c>
      <c r="H196" s="21">
        <f t="shared" si="26"/>
        <v>-1.4917100390480303E-2</v>
      </c>
      <c r="I196" s="18" t="str">
        <f t="shared" si="27"/>
        <v/>
      </c>
    </row>
    <row r="197" spans="1:9" x14ac:dyDescent="0.2">
      <c r="A197" s="19">
        <v>34977</v>
      </c>
      <c r="B197" s="20">
        <v>16.870000839233398</v>
      </c>
      <c r="C197" s="20">
        <f t="shared" si="21"/>
        <v>5</v>
      </c>
      <c r="D197" s="21">
        <f t="shared" si="24"/>
        <v>0.97514460018553095</v>
      </c>
      <c r="E197" s="21">
        <f t="shared" si="25"/>
        <v>-2.5169511098220812E-2</v>
      </c>
      <c r="F197" s="21">
        <f t="shared" si="22"/>
        <v>-2.5169511098220812E-2</v>
      </c>
      <c r="G197" s="21" t="str">
        <f t="shared" si="23"/>
        <v/>
      </c>
      <c r="H197" s="21">
        <f t="shared" si="26"/>
        <v>-2.5169511098220812E-2</v>
      </c>
      <c r="I197" s="18" t="str">
        <f t="shared" si="27"/>
        <v/>
      </c>
    </row>
    <row r="198" spans="1:9" x14ac:dyDescent="0.2">
      <c r="A198" s="19">
        <v>34978</v>
      </c>
      <c r="B198" s="20">
        <v>17.030000686645508</v>
      </c>
      <c r="C198" s="20">
        <f t="shared" si="21"/>
        <v>6</v>
      </c>
      <c r="D198" s="21">
        <f t="shared" si="24"/>
        <v>1.0094842821252272</v>
      </c>
      <c r="E198" s="21">
        <f t="shared" si="25"/>
        <v>9.4395886893907117E-3</v>
      </c>
      <c r="F198" s="21">
        <f t="shared" si="22"/>
        <v>9.4395886893907117E-3</v>
      </c>
      <c r="G198" s="21" t="str">
        <f t="shared" si="23"/>
        <v/>
      </c>
      <c r="H198" s="21">
        <f t="shared" si="26"/>
        <v>9.4395886893907117E-3</v>
      </c>
      <c r="I198" s="18" t="str">
        <f t="shared" si="27"/>
        <v/>
      </c>
    </row>
    <row r="199" spans="1:9" x14ac:dyDescent="0.2">
      <c r="A199" s="19">
        <v>34981</v>
      </c>
      <c r="B199" s="20">
        <v>17.309999465942383</v>
      </c>
      <c r="C199" s="20">
        <f t="shared" ref="C199:C262" si="28">WEEKDAY(A199)</f>
        <v>2</v>
      </c>
      <c r="D199" s="21">
        <f t="shared" si="24"/>
        <v>1.016441501350992</v>
      </c>
      <c r="E199" s="21">
        <f t="shared" si="25"/>
        <v>1.6307803341213036E-2</v>
      </c>
      <c r="F199" s="21" t="str">
        <f t="shared" ref="F199:F262" si="29">IF(C199&gt;C198,E199,"")</f>
        <v/>
      </c>
      <c r="G199" s="21">
        <f t="shared" ref="G199:G262" si="30">IF(C199&lt;C198,E199,"")</f>
        <v>1.6307803341213036E-2</v>
      </c>
      <c r="H199" s="21" t="str">
        <f t="shared" si="26"/>
        <v/>
      </c>
      <c r="I199" s="18">
        <f t="shared" si="27"/>
        <v>1.6307803341213036E-2</v>
      </c>
    </row>
    <row r="200" spans="1:9" x14ac:dyDescent="0.2">
      <c r="A200" s="19">
        <v>34982</v>
      </c>
      <c r="B200" s="20">
        <v>17.420000076293945</v>
      </c>
      <c r="C200" s="20">
        <f t="shared" si="28"/>
        <v>3</v>
      </c>
      <c r="D200" s="21">
        <f t="shared" ref="D200:D263" si="31">B200/B199</f>
        <v>1.0063547437172364</v>
      </c>
      <c r="E200" s="21">
        <f t="shared" ref="E200:E263" si="32">LN(D200)</f>
        <v>6.3346374684634128E-3</v>
      </c>
      <c r="F200" s="21">
        <f t="shared" si="29"/>
        <v>6.3346374684634128E-3</v>
      </c>
      <c r="G200" s="21" t="str">
        <f t="shared" si="30"/>
        <v/>
      </c>
      <c r="H200" s="21">
        <f t="shared" ref="H200:H263" si="33">F200</f>
        <v>6.3346374684634128E-3</v>
      </c>
      <c r="I200" s="18" t="str">
        <f t="shared" ref="I200:I263" si="34">G200</f>
        <v/>
      </c>
    </row>
    <row r="201" spans="1:9" x14ac:dyDescent="0.2">
      <c r="A201" s="19">
        <v>34983</v>
      </c>
      <c r="B201" s="20">
        <v>17.290000915527344</v>
      </c>
      <c r="C201" s="20">
        <f t="shared" si="28"/>
        <v>4</v>
      </c>
      <c r="D201" s="21">
        <f t="shared" si="31"/>
        <v>0.99253736164194906</v>
      </c>
      <c r="E201" s="21">
        <f t="shared" si="32"/>
        <v>-7.4906231575710127E-3</v>
      </c>
      <c r="F201" s="21">
        <f t="shared" si="29"/>
        <v>-7.4906231575710127E-3</v>
      </c>
      <c r="G201" s="21" t="str">
        <f t="shared" si="30"/>
        <v/>
      </c>
      <c r="H201" s="21">
        <f t="shared" si="33"/>
        <v>-7.4906231575710127E-3</v>
      </c>
      <c r="I201" s="18" t="str">
        <f t="shared" si="34"/>
        <v/>
      </c>
    </row>
    <row r="202" spans="1:9" x14ac:dyDescent="0.2">
      <c r="A202" s="19">
        <v>34984</v>
      </c>
      <c r="B202" s="20">
        <v>17.120000839233398</v>
      </c>
      <c r="C202" s="20">
        <f t="shared" si="28"/>
        <v>5</v>
      </c>
      <c r="D202" s="21">
        <f t="shared" si="31"/>
        <v>0.9901677231178585</v>
      </c>
      <c r="E202" s="21">
        <f t="shared" si="32"/>
        <v>-9.8809329122238072E-3</v>
      </c>
      <c r="F202" s="21">
        <f t="shared" si="29"/>
        <v>-9.8809329122238072E-3</v>
      </c>
      <c r="G202" s="21" t="str">
        <f t="shared" si="30"/>
        <v/>
      </c>
      <c r="H202" s="21">
        <f t="shared" si="33"/>
        <v>-9.8809329122238072E-3</v>
      </c>
      <c r="I202" s="18" t="str">
        <f t="shared" si="34"/>
        <v/>
      </c>
    </row>
    <row r="203" spans="1:9" x14ac:dyDescent="0.2">
      <c r="A203" s="19">
        <v>34985</v>
      </c>
      <c r="B203" s="20">
        <v>17.409999847412109</v>
      </c>
      <c r="C203" s="20">
        <f t="shared" si="28"/>
        <v>6</v>
      </c>
      <c r="D203" s="21">
        <f t="shared" si="31"/>
        <v>1.016939193572592</v>
      </c>
      <c r="E203" s="21">
        <f t="shared" si="32"/>
        <v>1.6797325281478419E-2</v>
      </c>
      <c r="F203" s="21">
        <f t="shared" si="29"/>
        <v>1.6797325281478419E-2</v>
      </c>
      <c r="G203" s="21" t="str">
        <f t="shared" si="30"/>
        <v/>
      </c>
      <c r="H203" s="21">
        <f t="shared" si="33"/>
        <v>1.6797325281478419E-2</v>
      </c>
      <c r="I203" s="18" t="str">
        <f t="shared" si="34"/>
        <v/>
      </c>
    </row>
    <row r="204" spans="1:9" x14ac:dyDescent="0.2">
      <c r="A204" s="19">
        <v>34988</v>
      </c>
      <c r="B204" s="20">
        <v>17.590000152587891</v>
      </c>
      <c r="C204" s="20">
        <f t="shared" si="28"/>
        <v>2</v>
      </c>
      <c r="D204" s="21">
        <f t="shared" si="31"/>
        <v>1.010338903317253</v>
      </c>
      <c r="E204" s="21">
        <f t="shared" si="32"/>
        <v>1.0285822408446518E-2</v>
      </c>
      <c r="F204" s="21" t="str">
        <f t="shared" si="29"/>
        <v/>
      </c>
      <c r="G204" s="21">
        <f t="shared" si="30"/>
        <v>1.0285822408446518E-2</v>
      </c>
      <c r="H204" s="21" t="str">
        <f t="shared" si="33"/>
        <v/>
      </c>
      <c r="I204" s="18">
        <f t="shared" si="34"/>
        <v>1.0285822408446518E-2</v>
      </c>
    </row>
    <row r="205" spans="1:9" x14ac:dyDescent="0.2">
      <c r="A205" s="19">
        <v>34989</v>
      </c>
      <c r="B205" s="20">
        <v>17.680000305175781</v>
      </c>
      <c r="C205" s="20">
        <f t="shared" si="28"/>
        <v>3</v>
      </c>
      <c r="D205" s="21">
        <f t="shared" si="31"/>
        <v>1.0051165521209304</v>
      </c>
      <c r="E205" s="21">
        <f t="shared" si="32"/>
        <v>5.1035070464087191E-3</v>
      </c>
      <c r="F205" s="21">
        <f t="shared" si="29"/>
        <v>5.1035070464087191E-3</v>
      </c>
      <c r="G205" s="21" t="str">
        <f t="shared" si="30"/>
        <v/>
      </c>
      <c r="H205" s="21">
        <f t="shared" si="33"/>
        <v>5.1035070464087191E-3</v>
      </c>
      <c r="I205" s="18" t="str">
        <f t="shared" si="34"/>
        <v/>
      </c>
    </row>
    <row r="206" spans="1:9" x14ac:dyDescent="0.2">
      <c r="A206" s="19">
        <v>34990</v>
      </c>
      <c r="B206" s="20">
        <v>17.610000610351563</v>
      </c>
      <c r="C206" s="20">
        <f t="shared" si="28"/>
        <v>4</v>
      </c>
      <c r="D206" s="21">
        <f t="shared" si="31"/>
        <v>0.99604074131131515</v>
      </c>
      <c r="E206" s="21">
        <f t="shared" si="32"/>
        <v>-3.9671173030833918E-3</v>
      </c>
      <c r="F206" s="21">
        <f t="shared" si="29"/>
        <v>-3.9671173030833918E-3</v>
      </c>
      <c r="G206" s="21" t="str">
        <f t="shared" si="30"/>
        <v/>
      </c>
      <c r="H206" s="21">
        <f t="shared" si="33"/>
        <v>-3.9671173030833918E-3</v>
      </c>
      <c r="I206" s="18" t="str">
        <f t="shared" si="34"/>
        <v/>
      </c>
    </row>
    <row r="207" spans="1:9" x14ac:dyDescent="0.2">
      <c r="A207" s="19">
        <v>34991</v>
      </c>
      <c r="B207" s="20">
        <v>17.319999694824219</v>
      </c>
      <c r="C207" s="20">
        <f t="shared" si="28"/>
        <v>5</v>
      </c>
      <c r="D207" s="21">
        <f t="shared" si="31"/>
        <v>0.98353203262486688</v>
      </c>
      <c r="E207" s="21">
        <f t="shared" si="32"/>
        <v>-1.6605071653047261E-2</v>
      </c>
      <c r="F207" s="21">
        <f t="shared" si="29"/>
        <v>-1.6605071653047261E-2</v>
      </c>
      <c r="G207" s="21" t="str">
        <f t="shared" si="30"/>
        <v/>
      </c>
      <c r="H207" s="21">
        <f t="shared" si="33"/>
        <v>-1.6605071653047261E-2</v>
      </c>
      <c r="I207" s="18" t="str">
        <f t="shared" si="34"/>
        <v/>
      </c>
    </row>
    <row r="208" spans="1:9" s="28" customFormat="1" x14ac:dyDescent="0.2">
      <c r="A208" s="24">
        <v>34992</v>
      </c>
      <c r="B208" s="25">
        <v>17.370000839233398</v>
      </c>
      <c r="C208" s="25">
        <f t="shared" si="28"/>
        <v>6</v>
      </c>
      <c r="D208" s="26">
        <f t="shared" si="31"/>
        <v>1.0028869021530133</v>
      </c>
      <c r="E208" s="26">
        <f t="shared" si="32"/>
        <v>2.8827430536786107E-3</v>
      </c>
      <c r="F208" s="26">
        <f t="shared" si="29"/>
        <v>2.8827430536786107E-3</v>
      </c>
      <c r="G208" s="26" t="str">
        <f t="shared" si="30"/>
        <v/>
      </c>
      <c r="H208" s="26">
        <f t="shared" si="33"/>
        <v>2.8827430536786107E-3</v>
      </c>
      <c r="I208" s="27" t="str">
        <f t="shared" si="34"/>
        <v/>
      </c>
    </row>
    <row r="209" spans="1:9" x14ac:dyDescent="0.2">
      <c r="A209" s="19">
        <v>34995</v>
      </c>
      <c r="B209" s="20">
        <v>17.209999084472656</v>
      </c>
      <c r="C209" s="20">
        <f t="shared" si="28"/>
        <v>2</v>
      </c>
      <c r="D209" s="21">
        <f t="shared" si="31"/>
        <v>0.99078861559987097</v>
      </c>
      <c r="E209" s="21">
        <f t="shared" si="32"/>
        <v>-9.2540715420774237E-3</v>
      </c>
      <c r="F209" s="21" t="str">
        <f t="shared" si="29"/>
        <v/>
      </c>
      <c r="G209" s="29">
        <f t="shared" si="30"/>
        <v>-9.2540715420774237E-3</v>
      </c>
      <c r="H209" s="21" t="str">
        <f t="shared" si="33"/>
        <v/>
      </c>
      <c r="I209" s="30"/>
    </row>
    <row r="210" spans="1:9" x14ac:dyDescent="0.2">
      <c r="A210" s="19">
        <v>34996</v>
      </c>
      <c r="B210" s="20">
        <v>17.319999694824219</v>
      </c>
      <c r="C210" s="20">
        <f t="shared" si="28"/>
        <v>3</v>
      </c>
      <c r="D210" s="21">
        <f t="shared" si="31"/>
        <v>1.0063916685766015</v>
      </c>
      <c r="E210" s="21">
        <f t="shared" si="32"/>
        <v>6.371328488398784E-3</v>
      </c>
      <c r="F210" s="21">
        <f t="shared" si="29"/>
        <v>6.371328488398784E-3</v>
      </c>
      <c r="G210" s="21" t="str">
        <f t="shared" si="30"/>
        <v/>
      </c>
      <c r="H210" s="21">
        <f t="shared" si="33"/>
        <v>6.371328488398784E-3</v>
      </c>
      <c r="I210" s="18" t="str">
        <f t="shared" si="34"/>
        <v/>
      </c>
    </row>
    <row r="211" spans="1:9" x14ac:dyDescent="0.2">
      <c r="A211" s="19">
        <v>34997</v>
      </c>
      <c r="B211" s="20">
        <v>17.319999694824219</v>
      </c>
      <c r="C211" s="20">
        <f t="shared" si="28"/>
        <v>4</v>
      </c>
      <c r="D211" s="21">
        <f t="shared" si="31"/>
        <v>1</v>
      </c>
      <c r="E211" s="21">
        <f t="shared" si="32"/>
        <v>0</v>
      </c>
      <c r="F211" s="21">
        <f t="shared" si="29"/>
        <v>0</v>
      </c>
      <c r="G211" s="21" t="str">
        <f t="shared" si="30"/>
        <v/>
      </c>
      <c r="H211" s="21">
        <f t="shared" si="33"/>
        <v>0</v>
      </c>
      <c r="I211" s="18" t="str">
        <f t="shared" si="34"/>
        <v/>
      </c>
    </row>
    <row r="212" spans="1:9" x14ac:dyDescent="0.2">
      <c r="A212" s="19">
        <v>34998</v>
      </c>
      <c r="B212" s="20">
        <v>17.579999923706055</v>
      </c>
      <c r="C212" s="20">
        <f t="shared" si="28"/>
        <v>5</v>
      </c>
      <c r="D212" s="21">
        <f t="shared" si="31"/>
        <v>1.0150115608234989</v>
      </c>
      <c r="E212" s="21">
        <f t="shared" si="32"/>
        <v>1.4900002402775897E-2</v>
      </c>
      <c r="F212" s="21">
        <f t="shared" si="29"/>
        <v>1.4900002402775897E-2</v>
      </c>
      <c r="G212" s="21" t="str">
        <f t="shared" si="30"/>
        <v/>
      </c>
      <c r="H212" s="21">
        <f t="shared" si="33"/>
        <v>1.4900002402775897E-2</v>
      </c>
      <c r="I212" s="18" t="str">
        <f t="shared" si="34"/>
        <v/>
      </c>
    </row>
    <row r="213" spans="1:9" x14ac:dyDescent="0.2">
      <c r="A213" s="19">
        <v>34999</v>
      </c>
      <c r="B213" s="20">
        <v>17.540000915527344</v>
      </c>
      <c r="C213" s="20">
        <f t="shared" si="28"/>
        <v>6</v>
      </c>
      <c r="D213" s="21">
        <f t="shared" si="31"/>
        <v>0.99772474355220142</v>
      </c>
      <c r="E213" s="21">
        <f t="shared" si="32"/>
        <v>-2.2778487766386009E-3</v>
      </c>
      <c r="F213" s="21">
        <f t="shared" si="29"/>
        <v>-2.2778487766386009E-3</v>
      </c>
      <c r="G213" s="21" t="str">
        <f t="shared" si="30"/>
        <v/>
      </c>
      <c r="H213" s="21">
        <f t="shared" si="33"/>
        <v>-2.2778487766386009E-3</v>
      </c>
      <c r="I213" s="18" t="str">
        <f t="shared" si="34"/>
        <v/>
      </c>
    </row>
    <row r="214" spans="1:9" x14ac:dyDescent="0.2">
      <c r="A214" s="19">
        <v>35002</v>
      </c>
      <c r="B214" s="20">
        <v>17.620000839233398</v>
      </c>
      <c r="C214" s="20">
        <f t="shared" si="28"/>
        <v>2</v>
      </c>
      <c r="D214" s="21">
        <f t="shared" si="31"/>
        <v>1.0045609988329725</v>
      </c>
      <c r="E214" s="21">
        <f t="shared" si="32"/>
        <v>4.5506289970462192E-3</v>
      </c>
      <c r="F214" s="21" t="str">
        <f t="shared" si="29"/>
        <v/>
      </c>
      <c r="G214" s="21">
        <f t="shared" si="30"/>
        <v>4.5506289970462192E-3</v>
      </c>
      <c r="H214" s="21" t="str">
        <f t="shared" si="33"/>
        <v/>
      </c>
      <c r="I214" s="18">
        <f t="shared" si="34"/>
        <v>4.5506289970462192E-3</v>
      </c>
    </row>
    <row r="215" spans="1:9" x14ac:dyDescent="0.2">
      <c r="A215" s="19">
        <v>35003</v>
      </c>
      <c r="B215" s="20">
        <v>17.639999389648437</v>
      </c>
      <c r="C215" s="20">
        <f t="shared" si="28"/>
        <v>3</v>
      </c>
      <c r="D215" s="21">
        <f t="shared" si="31"/>
        <v>1.0011349914564425</v>
      </c>
      <c r="E215" s="21">
        <f t="shared" si="32"/>
        <v>1.1343478405923307E-3</v>
      </c>
      <c r="F215" s="21">
        <f t="shared" si="29"/>
        <v>1.1343478405923307E-3</v>
      </c>
      <c r="G215" s="21" t="str">
        <f t="shared" si="30"/>
        <v/>
      </c>
      <c r="H215" s="21">
        <f t="shared" si="33"/>
        <v>1.1343478405923307E-3</v>
      </c>
      <c r="I215" s="18" t="str">
        <f t="shared" si="34"/>
        <v/>
      </c>
    </row>
    <row r="216" spans="1:9" x14ac:dyDescent="0.2">
      <c r="A216" s="19">
        <v>35004</v>
      </c>
      <c r="B216" s="20">
        <v>17.739999771118164</v>
      </c>
      <c r="C216" s="20">
        <f t="shared" si="28"/>
        <v>4</v>
      </c>
      <c r="D216" s="21">
        <f t="shared" si="31"/>
        <v>1.0056689560617791</v>
      </c>
      <c r="E216" s="21">
        <f t="shared" si="32"/>
        <v>5.6529480011973691E-3</v>
      </c>
      <c r="F216" s="21">
        <f t="shared" si="29"/>
        <v>5.6529480011973691E-3</v>
      </c>
      <c r="G216" s="21" t="str">
        <f t="shared" si="30"/>
        <v/>
      </c>
      <c r="H216" s="21">
        <f t="shared" si="33"/>
        <v>5.6529480011973691E-3</v>
      </c>
      <c r="I216" s="18" t="str">
        <f t="shared" si="34"/>
        <v/>
      </c>
    </row>
    <row r="217" spans="1:9" x14ac:dyDescent="0.2">
      <c r="A217" s="19">
        <v>35005</v>
      </c>
      <c r="B217" s="20">
        <v>17.979999542236328</v>
      </c>
      <c r="C217" s="20">
        <f t="shared" si="28"/>
        <v>5</v>
      </c>
      <c r="D217" s="21">
        <f t="shared" si="31"/>
        <v>1.0135287358632834</v>
      </c>
      <c r="E217" s="21">
        <f t="shared" si="32"/>
        <v>1.3438039604457143E-2</v>
      </c>
      <c r="F217" s="21">
        <f t="shared" si="29"/>
        <v>1.3438039604457143E-2</v>
      </c>
      <c r="G217" s="21" t="str">
        <f t="shared" si="30"/>
        <v/>
      </c>
      <c r="H217" s="21">
        <f t="shared" si="33"/>
        <v>1.3438039604457143E-2</v>
      </c>
      <c r="I217" s="18" t="str">
        <f t="shared" si="34"/>
        <v/>
      </c>
    </row>
    <row r="218" spans="1:9" x14ac:dyDescent="0.2">
      <c r="A218" s="19">
        <v>35006</v>
      </c>
      <c r="B218" s="20">
        <v>17.940000534057617</v>
      </c>
      <c r="C218" s="20">
        <f t="shared" si="28"/>
        <v>6</v>
      </c>
      <c r="D218" s="21">
        <f t="shared" si="31"/>
        <v>0.99777536100127528</v>
      </c>
      <c r="E218" s="21">
        <f t="shared" si="32"/>
        <v>-2.2271171841228023E-3</v>
      </c>
      <c r="F218" s="21">
        <f t="shared" si="29"/>
        <v>-2.2271171841228023E-3</v>
      </c>
      <c r="G218" s="21" t="str">
        <f t="shared" si="30"/>
        <v/>
      </c>
      <c r="H218" s="21">
        <f t="shared" si="33"/>
        <v>-2.2271171841228023E-3</v>
      </c>
      <c r="I218" s="18" t="str">
        <f t="shared" si="34"/>
        <v/>
      </c>
    </row>
    <row r="219" spans="1:9" x14ac:dyDescent="0.2">
      <c r="A219" s="19">
        <v>35009</v>
      </c>
      <c r="B219" s="20">
        <v>17.709999084472656</v>
      </c>
      <c r="C219" s="20">
        <f t="shared" si="28"/>
        <v>2</v>
      </c>
      <c r="D219" s="21">
        <f t="shared" si="31"/>
        <v>0.98717940675930738</v>
      </c>
      <c r="E219" s="21">
        <f t="shared" si="32"/>
        <v>-1.2903486300508929E-2</v>
      </c>
      <c r="F219" s="21" t="str">
        <f t="shared" si="29"/>
        <v/>
      </c>
      <c r="G219" s="21">
        <f t="shared" si="30"/>
        <v>-1.2903486300508929E-2</v>
      </c>
      <c r="H219" s="21" t="str">
        <f t="shared" si="33"/>
        <v/>
      </c>
      <c r="I219" s="18">
        <f t="shared" si="34"/>
        <v>-1.2903486300508929E-2</v>
      </c>
    </row>
    <row r="220" spans="1:9" x14ac:dyDescent="0.2">
      <c r="A220" s="19">
        <v>35010</v>
      </c>
      <c r="B220" s="20">
        <v>17.649999618530273</v>
      </c>
      <c r="C220" s="20">
        <f t="shared" si="28"/>
        <v>3</v>
      </c>
      <c r="D220" s="21">
        <f t="shared" si="31"/>
        <v>0.99661211354917645</v>
      </c>
      <c r="E220" s="21">
        <f t="shared" si="32"/>
        <v>-3.3936383329487541E-3</v>
      </c>
      <c r="F220" s="21">
        <f t="shared" si="29"/>
        <v>-3.3936383329487541E-3</v>
      </c>
      <c r="G220" s="21" t="str">
        <f t="shared" si="30"/>
        <v/>
      </c>
      <c r="H220" s="21">
        <f t="shared" si="33"/>
        <v>-3.3936383329487541E-3</v>
      </c>
      <c r="I220" s="18" t="str">
        <f t="shared" si="34"/>
        <v/>
      </c>
    </row>
    <row r="221" spans="1:9" x14ac:dyDescent="0.2">
      <c r="A221" s="19">
        <v>35011</v>
      </c>
      <c r="B221" s="20">
        <v>17.819999694824219</v>
      </c>
      <c r="C221" s="20">
        <f t="shared" si="28"/>
        <v>4</v>
      </c>
      <c r="D221" s="21">
        <f t="shared" si="31"/>
        <v>1.0096317325760997</v>
      </c>
      <c r="E221" s="21">
        <f t="shared" si="32"/>
        <v>9.5856431509085439E-3</v>
      </c>
      <c r="F221" s="21">
        <f t="shared" si="29"/>
        <v>9.5856431509085439E-3</v>
      </c>
      <c r="G221" s="21" t="str">
        <f t="shared" si="30"/>
        <v/>
      </c>
      <c r="H221" s="21">
        <f t="shared" si="33"/>
        <v>9.5856431509085439E-3</v>
      </c>
      <c r="I221" s="18" t="str">
        <f t="shared" si="34"/>
        <v/>
      </c>
    </row>
    <row r="222" spans="1:9" x14ac:dyDescent="0.2">
      <c r="A222" s="19">
        <v>35012</v>
      </c>
      <c r="B222" s="20">
        <v>17.840000152587891</v>
      </c>
      <c r="C222" s="20">
        <f t="shared" si="28"/>
        <v>5</v>
      </c>
      <c r="D222" s="21">
        <f t="shared" si="31"/>
        <v>1.0011223601630859</v>
      </c>
      <c r="E222" s="21">
        <f t="shared" si="32"/>
        <v>1.1217307877978407E-3</v>
      </c>
      <c r="F222" s="21">
        <f t="shared" si="29"/>
        <v>1.1217307877978407E-3</v>
      </c>
      <c r="G222" s="21" t="str">
        <f t="shared" si="30"/>
        <v/>
      </c>
      <c r="H222" s="21">
        <f t="shared" si="33"/>
        <v>1.1217307877978407E-3</v>
      </c>
      <c r="I222" s="18" t="str">
        <f t="shared" si="34"/>
        <v/>
      </c>
    </row>
    <row r="223" spans="1:9" x14ac:dyDescent="0.2">
      <c r="A223" s="19">
        <v>35013</v>
      </c>
      <c r="B223" s="20">
        <v>17.829999923706055</v>
      </c>
      <c r="C223" s="20">
        <f t="shared" si="28"/>
        <v>6</v>
      </c>
      <c r="D223" s="21">
        <f t="shared" si="31"/>
        <v>0.99943944905850324</v>
      </c>
      <c r="E223" s="21">
        <f t="shared" si="32"/>
        <v>-5.6070810891207504E-4</v>
      </c>
      <c r="F223" s="21">
        <f t="shared" si="29"/>
        <v>-5.6070810891207504E-4</v>
      </c>
      <c r="G223" s="21" t="str">
        <f t="shared" si="30"/>
        <v/>
      </c>
      <c r="H223" s="21">
        <f t="shared" si="33"/>
        <v>-5.6070810891207504E-4</v>
      </c>
      <c r="I223" s="18" t="str">
        <f t="shared" si="34"/>
        <v/>
      </c>
    </row>
    <row r="224" spans="1:9" x14ac:dyDescent="0.2">
      <c r="A224" s="19">
        <v>35016</v>
      </c>
      <c r="B224" s="20">
        <v>17.799999237060547</v>
      </c>
      <c r="C224" s="20">
        <f t="shared" si="28"/>
        <v>2</v>
      </c>
      <c r="D224" s="21">
        <f t="shared" si="31"/>
        <v>0.99831740399473479</v>
      </c>
      <c r="E224" s="21">
        <f t="shared" si="32"/>
        <v>-1.6840131598124979E-3</v>
      </c>
      <c r="F224" s="21" t="str">
        <f t="shared" si="29"/>
        <v/>
      </c>
      <c r="G224" s="21">
        <f t="shared" si="30"/>
        <v>-1.6840131598124979E-3</v>
      </c>
      <c r="H224" s="21" t="str">
        <f t="shared" si="33"/>
        <v/>
      </c>
      <c r="I224" s="18">
        <f t="shared" si="34"/>
        <v>-1.6840131598124979E-3</v>
      </c>
    </row>
    <row r="225" spans="1:9" x14ac:dyDescent="0.2">
      <c r="A225" s="19">
        <v>35017</v>
      </c>
      <c r="B225" s="20">
        <v>17.819999694824219</v>
      </c>
      <c r="C225" s="20">
        <f t="shared" si="28"/>
        <v>3</v>
      </c>
      <c r="D225" s="21">
        <f t="shared" si="31"/>
        <v>1.0011236212708385</v>
      </c>
      <c r="E225" s="21">
        <f t="shared" si="32"/>
        <v>1.1229904809268211E-3</v>
      </c>
      <c r="F225" s="21">
        <f t="shared" si="29"/>
        <v>1.1229904809268211E-3</v>
      </c>
      <c r="G225" s="21" t="str">
        <f t="shared" si="30"/>
        <v/>
      </c>
      <c r="H225" s="21">
        <f t="shared" si="33"/>
        <v>1.1229904809268211E-3</v>
      </c>
      <c r="I225" s="18" t="str">
        <f t="shared" si="34"/>
        <v/>
      </c>
    </row>
    <row r="226" spans="1:9" x14ac:dyDescent="0.2">
      <c r="A226" s="19">
        <v>35018</v>
      </c>
      <c r="B226" s="20">
        <v>17.930000305175781</v>
      </c>
      <c r="C226" s="20">
        <f t="shared" si="28"/>
        <v>4</v>
      </c>
      <c r="D226" s="21">
        <f t="shared" si="31"/>
        <v>1.0061728738628155</v>
      </c>
      <c r="E226" s="21">
        <f t="shared" si="32"/>
        <v>6.1538997202433962E-3</v>
      </c>
      <c r="F226" s="21">
        <f t="shared" si="29"/>
        <v>6.1538997202433962E-3</v>
      </c>
      <c r="G226" s="21" t="str">
        <f t="shared" si="30"/>
        <v/>
      </c>
      <c r="H226" s="21">
        <f t="shared" si="33"/>
        <v>6.1538997202433962E-3</v>
      </c>
      <c r="I226" s="18" t="str">
        <f t="shared" si="34"/>
        <v/>
      </c>
    </row>
    <row r="227" spans="1:9" x14ac:dyDescent="0.2">
      <c r="A227" s="19">
        <v>35019</v>
      </c>
      <c r="B227" s="20">
        <v>18.190000534057617</v>
      </c>
      <c r="C227" s="20">
        <f t="shared" si="28"/>
        <v>5</v>
      </c>
      <c r="D227" s="21">
        <f t="shared" si="31"/>
        <v>1.0145008491052163</v>
      </c>
      <c r="E227" s="21">
        <f t="shared" si="32"/>
        <v>1.4396717252545571E-2</v>
      </c>
      <c r="F227" s="21">
        <f t="shared" si="29"/>
        <v>1.4396717252545571E-2</v>
      </c>
      <c r="G227" s="21" t="str">
        <f t="shared" si="30"/>
        <v/>
      </c>
      <c r="H227" s="21">
        <f t="shared" si="33"/>
        <v>1.4396717252545571E-2</v>
      </c>
      <c r="I227" s="18" t="str">
        <f t="shared" si="34"/>
        <v/>
      </c>
    </row>
    <row r="228" spans="1:9" s="28" customFormat="1" x14ac:dyDescent="0.2">
      <c r="A228" s="24">
        <v>35020</v>
      </c>
      <c r="B228" s="25">
        <v>18.569999694824219</v>
      </c>
      <c r="C228" s="25">
        <f t="shared" si="28"/>
        <v>6</v>
      </c>
      <c r="D228" s="26">
        <f t="shared" si="31"/>
        <v>1.0208905524799254</v>
      </c>
      <c r="E228" s="26">
        <f t="shared" si="32"/>
        <v>2.067533704082071E-2</v>
      </c>
      <c r="F228" s="26">
        <f t="shared" si="29"/>
        <v>2.067533704082071E-2</v>
      </c>
      <c r="G228" s="26" t="str">
        <f t="shared" si="30"/>
        <v/>
      </c>
      <c r="H228" s="26">
        <f t="shared" si="33"/>
        <v>2.067533704082071E-2</v>
      </c>
      <c r="I228" s="27" t="str">
        <f t="shared" si="34"/>
        <v/>
      </c>
    </row>
    <row r="229" spans="1:9" x14ac:dyDescent="0.2">
      <c r="A229" s="19">
        <v>35023</v>
      </c>
      <c r="B229" s="20">
        <v>18.059999465942383</v>
      </c>
      <c r="C229" s="20">
        <f t="shared" si="28"/>
        <v>2</v>
      </c>
      <c r="D229" s="21">
        <f t="shared" si="31"/>
        <v>0.97253633617323199</v>
      </c>
      <c r="E229" s="21">
        <f t="shared" si="32"/>
        <v>-2.7847840513265849E-2</v>
      </c>
      <c r="F229" s="21" t="str">
        <f t="shared" si="29"/>
        <v/>
      </c>
      <c r="G229" s="29">
        <f t="shared" si="30"/>
        <v>-2.7847840513265849E-2</v>
      </c>
      <c r="H229" s="21" t="str">
        <f t="shared" si="33"/>
        <v/>
      </c>
      <c r="I229" s="30"/>
    </row>
    <row r="230" spans="1:9" x14ac:dyDescent="0.2">
      <c r="A230" s="19">
        <v>35024</v>
      </c>
      <c r="B230" s="20">
        <v>17.969999313354492</v>
      </c>
      <c r="C230" s="20">
        <f t="shared" si="28"/>
        <v>3</v>
      </c>
      <c r="D230" s="21">
        <f t="shared" si="31"/>
        <v>0.99501660269937364</v>
      </c>
      <c r="E230" s="21">
        <f t="shared" si="32"/>
        <v>-4.9958558327324399E-3</v>
      </c>
      <c r="F230" s="21">
        <f t="shared" si="29"/>
        <v>-4.9958558327324399E-3</v>
      </c>
      <c r="G230" s="21" t="str">
        <f t="shared" si="30"/>
        <v/>
      </c>
      <c r="H230" s="21">
        <f t="shared" si="33"/>
        <v>-4.9958558327324399E-3</v>
      </c>
      <c r="I230" s="18" t="str">
        <f t="shared" si="34"/>
        <v/>
      </c>
    </row>
    <row r="231" spans="1:9" x14ac:dyDescent="0.2">
      <c r="A231" s="19">
        <v>35025</v>
      </c>
      <c r="B231" s="20">
        <v>17.959999084472656</v>
      </c>
      <c r="C231" s="20">
        <f t="shared" si="28"/>
        <v>4</v>
      </c>
      <c r="D231" s="21">
        <f t="shared" si="31"/>
        <v>0.99944350421458261</v>
      </c>
      <c r="E231" s="21">
        <f t="shared" si="32"/>
        <v>-5.566506866675761E-4</v>
      </c>
      <c r="F231" s="21">
        <f t="shared" si="29"/>
        <v>-5.566506866675761E-4</v>
      </c>
      <c r="G231" s="21" t="str">
        <f t="shared" si="30"/>
        <v/>
      </c>
      <c r="H231" s="21">
        <f t="shared" si="33"/>
        <v>-5.566506866675761E-4</v>
      </c>
      <c r="I231" s="18" t="str">
        <f t="shared" si="34"/>
        <v/>
      </c>
    </row>
    <row r="232" spans="1:9" x14ac:dyDescent="0.2">
      <c r="A232" s="19">
        <v>35030</v>
      </c>
      <c r="B232" s="20">
        <v>18.379999160766602</v>
      </c>
      <c r="C232" s="20">
        <f t="shared" si="28"/>
        <v>2</v>
      </c>
      <c r="D232" s="21">
        <f t="shared" si="31"/>
        <v>1.0233853061082312</v>
      </c>
      <c r="E232" s="21">
        <f t="shared" si="32"/>
        <v>2.3116059369256328E-2</v>
      </c>
      <c r="F232" s="21" t="str">
        <f t="shared" si="29"/>
        <v/>
      </c>
      <c r="G232" s="21">
        <f t="shared" si="30"/>
        <v>2.3116059369256328E-2</v>
      </c>
      <c r="H232" s="21" t="str">
        <f t="shared" si="33"/>
        <v/>
      </c>
      <c r="I232" s="18">
        <f t="shared" si="34"/>
        <v>2.3116059369256328E-2</v>
      </c>
    </row>
    <row r="233" spans="1:9" x14ac:dyDescent="0.2">
      <c r="A233" s="19">
        <v>35031</v>
      </c>
      <c r="B233" s="20">
        <v>18.329999923706055</v>
      </c>
      <c r="C233" s="20">
        <f t="shared" si="28"/>
        <v>3</v>
      </c>
      <c r="D233" s="21">
        <f t="shared" si="31"/>
        <v>0.99727969318043963</v>
      </c>
      <c r="E233" s="21">
        <f t="shared" si="32"/>
        <v>-2.7240135780296566E-3</v>
      </c>
      <c r="F233" s="21">
        <f t="shared" si="29"/>
        <v>-2.7240135780296566E-3</v>
      </c>
      <c r="G233" s="21" t="str">
        <f t="shared" si="30"/>
        <v/>
      </c>
      <c r="H233" s="21">
        <f t="shared" si="33"/>
        <v>-2.7240135780296566E-3</v>
      </c>
      <c r="I233" s="18" t="str">
        <f t="shared" si="34"/>
        <v/>
      </c>
    </row>
    <row r="234" spans="1:9" x14ac:dyDescent="0.2">
      <c r="A234" s="19">
        <v>35032</v>
      </c>
      <c r="B234" s="20">
        <v>18.260000228881836</v>
      </c>
      <c r="C234" s="20">
        <f t="shared" si="28"/>
        <v>4</v>
      </c>
      <c r="D234" s="21">
        <f t="shared" si="31"/>
        <v>0.99618114047378203</v>
      </c>
      <c r="E234" s="21">
        <f t="shared" si="32"/>
        <v>-3.8261699879444605E-3</v>
      </c>
      <c r="F234" s="21">
        <f t="shared" si="29"/>
        <v>-3.8261699879444605E-3</v>
      </c>
      <c r="G234" s="21" t="str">
        <f t="shared" si="30"/>
        <v/>
      </c>
      <c r="H234" s="21">
        <f t="shared" si="33"/>
        <v>-3.8261699879444605E-3</v>
      </c>
      <c r="I234" s="18" t="str">
        <f t="shared" si="34"/>
        <v/>
      </c>
    </row>
    <row r="235" spans="1:9" x14ac:dyDescent="0.2">
      <c r="A235" s="19">
        <v>35033</v>
      </c>
      <c r="B235" s="20">
        <v>18.180000305175781</v>
      </c>
      <c r="C235" s="20">
        <f t="shared" si="28"/>
        <v>5</v>
      </c>
      <c r="D235" s="21">
        <f t="shared" si="31"/>
        <v>0.9956188432254498</v>
      </c>
      <c r="E235" s="21">
        <f t="shared" si="32"/>
        <v>-4.3907821657452328E-3</v>
      </c>
      <c r="F235" s="21">
        <f t="shared" si="29"/>
        <v>-4.3907821657452328E-3</v>
      </c>
      <c r="G235" s="21" t="str">
        <f t="shared" si="30"/>
        <v/>
      </c>
      <c r="H235" s="21">
        <f t="shared" si="33"/>
        <v>-4.3907821657452328E-3</v>
      </c>
      <c r="I235" s="18" t="str">
        <f t="shared" si="34"/>
        <v/>
      </c>
    </row>
    <row r="236" spans="1:9" x14ac:dyDescent="0.2">
      <c r="A236" s="19">
        <v>35034</v>
      </c>
      <c r="B236" s="20">
        <v>18.430000305175781</v>
      </c>
      <c r="C236" s="20">
        <f t="shared" si="28"/>
        <v>6</v>
      </c>
      <c r="D236" s="21">
        <f t="shared" si="31"/>
        <v>1.0137513749066784</v>
      </c>
      <c r="E236" s="21">
        <f t="shared" si="32"/>
        <v>1.3657682704695069E-2</v>
      </c>
      <c r="F236" s="21">
        <f t="shared" si="29"/>
        <v>1.3657682704695069E-2</v>
      </c>
      <c r="G236" s="21" t="str">
        <f t="shared" si="30"/>
        <v/>
      </c>
      <c r="H236" s="21">
        <f t="shared" si="33"/>
        <v>1.3657682704695069E-2</v>
      </c>
      <c r="I236" s="18" t="str">
        <f t="shared" si="34"/>
        <v/>
      </c>
    </row>
    <row r="237" spans="1:9" x14ac:dyDescent="0.2">
      <c r="A237" s="19">
        <v>35037</v>
      </c>
      <c r="B237" s="20">
        <v>18.629999160766602</v>
      </c>
      <c r="C237" s="20">
        <f t="shared" si="28"/>
        <v>2</v>
      </c>
      <c r="D237" s="21">
        <f t="shared" si="31"/>
        <v>1.0108518096733103</v>
      </c>
      <c r="E237" s="21">
        <f t="shared" si="32"/>
        <v>1.0793351325703674E-2</v>
      </c>
      <c r="F237" s="21" t="str">
        <f t="shared" si="29"/>
        <v/>
      </c>
      <c r="G237" s="21">
        <f t="shared" si="30"/>
        <v>1.0793351325703674E-2</v>
      </c>
      <c r="H237" s="21" t="str">
        <f t="shared" si="33"/>
        <v/>
      </c>
      <c r="I237" s="18">
        <f t="shared" si="34"/>
        <v>1.0793351325703674E-2</v>
      </c>
    </row>
    <row r="238" spans="1:9" x14ac:dyDescent="0.2">
      <c r="A238" s="19">
        <v>35038</v>
      </c>
      <c r="B238" s="20">
        <v>18.670000076293945</v>
      </c>
      <c r="C238" s="20">
        <f t="shared" si="28"/>
        <v>3</v>
      </c>
      <c r="D238" s="21">
        <f t="shared" si="31"/>
        <v>1.0021471238502031</v>
      </c>
      <c r="E238" s="21">
        <f t="shared" si="32"/>
        <v>2.1448220739992501E-3</v>
      </c>
      <c r="F238" s="21">
        <f t="shared" si="29"/>
        <v>2.1448220739992501E-3</v>
      </c>
      <c r="G238" s="21" t="str">
        <f t="shared" si="30"/>
        <v/>
      </c>
      <c r="H238" s="21">
        <f t="shared" si="33"/>
        <v>2.1448220739992501E-3</v>
      </c>
      <c r="I238" s="18" t="str">
        <f t="shared" si="34"/>
        <v/>
      </c>
    </row>
    <row r="239" spans="1:9" x14ac:dyDescent="0.2">
      <c r="A239" s="19">
        <v>35039</v>
      </c>
      <c r="B239" s="20">
        <v>18.770000457763672</v>
      </c>
      <c r="C239" s="20">
        <f t="shared" si="28"/>
        <v>4</v>
      </c>
      <c r="D239" s="21">
        <f t="shared" si="31"/>
        <v>1.0053562068056283</v>
      </c>
      <c r="E239" s="21">
        <f t="shared" si="32"/>
        <v>5.3419133463885916E-3</v>
      </c>
      <c r="F239" s="21">
        <f t="shared" si="29"/>
        <v>5.3419133463885916E-3</v>
      </c>
      <c r="G239" s="21" t="str">
        <f t="shared" si="30"/>
        <v/>
      </c>
      <c r="H239" s="21">
        <f t="shared" si="33"/>
        <v>5.3419133463885916E-3</v>
      </c>
      <c r="I239" s="18" t="str">
        <f t="shared" si="34"/>
        <v/>
      </c>
    </row>
    <row r="240" spans="1:9" x14ac:dyDescent="0.2">
      <c r="A240" s="19">
        <v>35040</v>
      </c>
      <c r="B240" s="20">
        <v>18.729999542236328</v>
      </c>
      <c r="C240" s="20">
        <f t="shared" si="28"/>
        <v>5</v>
      </c>
      <c r="D240" s="21">
        <f t="shared" si="31"/>
        <v>0.99786889107342569</v>
      </c>
      <c r="E240" s="21">
        <f t="shared" si="32"/>
        <v>-2.133382970600878E-3</v>
      </c>
      <c r="F240" s="21">
        <f t="shared" si="29"/>
        <v>-2.133382970600878E-3</v>
      </c>
      <c r="G240" s="21" t="str">
        <f t="shared" si="30"/>
        <v/>
      </c>
      <c r="H240" s="21">
        <f t="shared" si="33"/>
        <v>-2.133382970600878E-3</v>
      </c>
      <c r="I240" s="18" t="str">
        <f t="shared" si="34"/>
        <v/>
      </c>
    </row>
    <row r="241" spans="1:12" x14ac:dyDescent="0.2">
      <c r="A241" s="19">
        <v>35041</v>
      </c>
      <c r="B241" s="20">
        <v>18.969999313354492</v>
      </c>
      <c r="C241" s="20">
        <f t="shared" si="28"/>
        <v>6</v>
      </c>
      <c r="D241" s="21">
        <f t="shared" si="31"/>
        <v>1.0128136560055414</v>
      </c>
      <c r="E241" s="21">
        <f t="shared" si="32"/>
        <v>1.2732255734667876E-2</v>
      </c>
      <c r="F241" s="21">
        <f t="shared" si="29"/>
        <v>1.2732255734667876E-2</v>
      </c>
      <c r="G241" s="21" t="str">
        <f t="shared" si="30"/>
        <v/>
      </c>
      <c r="H241" s="21">
        <f t="shared" si="33"/>
        <v>1.2732255734667876E-2</v>
      </c>
      <c r="I241" s="18" t="str">
        <f t="shared" si="34"/>
        <v/>
      </c>
    </row>
    <row r="242" spans="1:12" x14ac:dyDescent="0.2">
      <c r="A242" s="19">
        <v>35044</v>
      </c>
      <c r="B242" s="20">
        <v>18.659999847412109</v>
      </c>
      <c r="C242" s="20">
        <f t="shared" si="28"/>
        <v>2</v>
      </c>
      <c r="D242" s="21">
        <f t="shared" si="31"/>
        <v>0.98365843557389332</v>
      </c>
      <c r="E242" s="21">
        <f t="shared" si="32"/>
        <v>-1.6476560508606693E-2</v>
      </c>
      <c r="F242" s="21" t="str">
        <f t="shared" si="29"/>
        <v/>
      </c>
      <c r="G242" s="21">
        <f t="shared" si="30"/>
        <v>-1.6476560508606693E-2</v>
      </c>
      <c r="H242" s="21" t="str">
        <f t="shared" si="33"/>
        <v/>
      </c>
      <c r="I242" s="18">
        <f t="shared" si="34"/>
        <v>-1.6476560508606693E-2</v>
      </c>
    </row>
    <row r="243" spans="1:12" x14ac:dyDescent="0.2">
      <c r="A243" s="19">
        <v>35045</v>
      </c>
      <c r="B243" s="20">
        <v>18.729999542236328</v>
      </c>
      <c r="C243" s="20">
        <f t="shared" si="28"/>
        <v>3</v>
      </c>
      <c r="D243" s="21">
        <f t="shared" si="31"/>
        <v>1.0037513234403337</v>
      </c>
      <c r="E243" s="21">
        <f t="shared" si="32"/>
        <v>3.7443047739389472E-3</v>
      </c>
      <c r="F243" s="21">
        <f t="shared" si="29"/>
        <v>3.7443047739389472E-3</v>
      </c>
      <c r="G243" s="21" t="str">
        <f t="shared" si="30"/>
        <v/>
      </c>
      <c r="H243" s="21">
        <f t="shared" si="33"/>
        <v>3.7443047739389472E-3</v>
      </c>
      <c r="I243" s="18" t="str">
        <f t="shared" si="34"/>
        <v/>
      </c>
    </row>
    <row r="244" spans="1:12" x14ac:dyDescent="0.2">
      <c r="A244" s="19">
        <v>35046</v>
      </c>
      <c r="B244" s="20">
        <v>19</v>
      </c>
      <c r="C244" s="20">
        <f t="shared" si="28"/>
        <v>4</v>
      </c>
      <c r="D244" s="21">
        <f t="shared" si="31"/>
        <v>1.0144154011939412</v>
      </c>
      <c r="E244" s="21">
        <f t="shared" si="32"/>
        <v>1.4312487150575624E-2</v>
      </c>
      <c r="F244" s="21">
        <f t="shared" si="29"/>
        <v>1.4312487150575624E-2</v>
      </c>
      <c r="G244" s="21" t="str">
        <f t="shared" si="30"/>
        <v/>
      </c>
      <c r="H244" s="21">
        <f t="shared" si="33"/>
        <v>1.4312487150575624E-2</v>
      </c>
      <c r="I244" s="18" t="str">
        <f t="shared" si="34"/>
        <v/>
      </c>
    </row>
    <row r="245" spans="1:12" x14ac:dyDescent="0.2">
      <c r="A245" s="19">
        <v>35047</v>
      </c>
      <c r="B245" s="20">
        <v>19.110000610351563</v>
      </c>
      <c r="C245" s="20">
        <f t="shared" si="28"/>
        <v>5</v>
      </c>
      <c r="D245" s="21">
        <f t="shared" si="31"/>
        <v>1.0057895058079769</v>
      </c>
      <c r="E245" s="21">
        <f t="shared" si="32"/>
        <v>5.7728110245978802E-3</v>
      </c>
      <c r="F245" s="21">
        <f t="shared" si="29"/>
        <v>5.7728110245978802E-3</v>
      </c>
      <c r="G245" s="21" t="str">
        <f t="shared" si="30"/>
        <v/>
      </c>
      <c r="H245" s="21">
        <f t="shared" si="33"/>
        <v>5.7728110245978802E-3</v>
      </c>
      <c r="I245" s="18" t="str">
        <f t="shared" si="34"/>
        <v/>
      </c>
    </row>
    <row r="246" spans="1:12" x14ac:dyDescent="0.2">
      <c r="A246" s="19">
        <v>35048</v>
      </c>
      <c r="B246" s="20">
        <v>19.510000228881836</v>
      </c>
      <c r="C246" s="20">
        <f t="shared" si="28"/>
        <v>6</v>
      </c>
      <c r="D246" s="21">
        <f t="shared" si="31"/>
        <v>1.0209314288725664</v>
      </c>
      <c r="E246" s="21">
        <f t="shared" si="32"/>
        <v>2.0715376175495251E-2</v>
      </c>
      <c r="F246" s="21">
        <f t="shared" si="29"/>
        <v>2.0715376175495251E-2</v>
      </c>
      <c r="G246" s="21" t="str">
        <f t="shared" si="30"/>
        <v/>
      </c>
      <c r="H246" s="21">
        <f t="shared" si="33"/>
        <v>2.0715376175495251E-2</v>
      </c>
      <c r="I246" s="18" t="str">
        <f t="shared" si="34"/>
        <v/>
      </c>
    </row>
    <row r="247" spans="1:12" x14ac:dyDescent="0.2">
      <c r="A247" s="19">
        <v>35051</v>
      </c>
      <c r="B247" s="20">
        <v>19.670000076293945</v>
      </c>
      <c r="C247" s="20">
        <f t="shared" si="28"/>
        <v>2</v>
      </c>
      <c r="D247" s="21">
        <f t="shared" si="31"/>
        <v>1.0082009146865745</v>
      </c>
      <c r="E247" s="21">
        <f t="shared" si="32"/>
        <v>8.167469913129723E-3</v>
      </c>
      <c r="F247" s="21" t="str">
        <f t="shared" si="29"/>
        <v/>
      </c>
      <c r="G247" s="21">
        <f t="shared" si="30"/>
        <v>8.167469913129723E-3</v>
      </c>
      <c r="H247" s="21" t="str">
        <f t="shared" si="33"/>
        <v/>
      </c>
      <c r="I247" s="18">
        <f t="shared" si="34"/>
        <v>8.167469913129723E-3</v>
      </c>
    </row>
    <row r="248" spans="1:12" s="28" customFormat="1" x14ac:dyDescent="0.2">
      <c r="A248" s="24">
        <v>35052</v>
      </c>
      <c r="B248" s="25">
        <v>19.120000839233398</v>
      </c>
      <c r="C248" s="25">
        <f t="shared" si="28"/>
        <v>3</v>
      </c>
      <c r="D248" s="26">
        <f t="shared" si="31"/>
        <v>0.9720386764144755</v>
      </c>
      <c r="E248" s="26">
        <f t="shared" si="32"/>
        <v>-2.8359684763448995E-2</v>
      </c>
      <c r="F248" s="26">
        <f t="shared" si="29"/>
        <v>-2.8359684763448995E-2</v>
      </c>
      <c r="G248" s="26" t="str">
        <f t="shared" si="30"/>
        <v/>
      </c>
      <c r="H248" s="26">
        <f t="shared" si="33"/>
        <v>-2.8359684763448995E-2</v>
      </c>
      <c r="I248" s="27" t="str">
        <f t="shared" si="34"/>
        <v/>
      </c>
    </row>
    <row r="249" spans="1:12" x14ac:dyDescent="0.2">
      <c r="A249" s="19">
        <v>35053</v>
      </c>
      <c r="B249" s="20">
        <v>18.969999313354492</v>
      </c>
      <c r="C249" s="20">
        <f t="shared" si="28"/>
        <v>4</v>
      </c>
      <c r="D249" s="21">
        <f t="shared" si="31"/>
        <v>0.99215473225445105</v>
      </c>
      <c r="E249" s="21">
        <f t="shared" si="32"/>
        <v>-7.8762037656817142E-3</v>
      </c>
      <c r="F249" s="29">
        <f t="shared" si="29"/>
        <v>-7.8762037656817142E-3</v>
      </c>
      <c r="G249" s="21" t="str">
        <f t="shared" si="30"/>
        <v/>
      </c>
      <c r="H249" s="29"/>
      <c r="I249" s="18" t="str">
        <f t="shared" si="34"/>
        <v/>
      </c>
    </row>
    <row r="250" spans="1:12" x14ac:dyDescent="0.2">
      <c r="A250" s="19">
        <v>35054</v>
      </c>
      <c r="B250" s="20">
        <v>18.959999084472656</v>
      </c>
      <c r="C250" s="20">
        <f t="shared" si="28"/>
        <v>5</v>
      </c>
      <c r="D250" s="21">
        <f t="shared" si="31"/>
        <v>0.99947283978683144</v>
      </c>
      <c r="E250" s="21">
        <f t="shared" si="32"/>
        <v>-5.2729921096529087E-4</v>
      </c>
      <c r="F250" s="21">
        <f t="shared" si="29"/>
        <v>-5.2729921096529087E-4</v>
      </c>
      <c r="G250" s="21" t="str">
        <f t="shared" si="30"/>
        <v/>
      </c>
      <c r="H250" s="21">
        <f t="shared" si="33"/>
        <v>-5.2729921096529087E-4</v>
      </c>
      <c r="I250" s="18" t="str">
        <f t="shared" si="34"/>
        <v/>
      </c>
    </row>
    <row r="251" spans="1:12" x14ac:dyDescent="0.2">
      <c r="A251" s="19">
        <v>35055</v>
      </c>
      <c r="B251" s="20">
        <v>19.139999389648438</v>
      </c>
      <c r="C251" s="20">
        <f t="shared" si="28"/>
        <v>6</v>
      </c>
      <c r="D251" s="21">
        <f t="shared" si="31"/>
        <v>1.0094936874402696</v>
      </c>
      <c r="E251" s="21">
        <f t="shared" si="32"/>
        <v>9.448905596443874E-3</v>
      </c>
      <c r="F251" s="21">
        <f t="shared" si="29"/>
        <v>9.448905596443874E-3</v>
      </c>
      <c r="G251" s="21" t="str">
        <f t="shared" si="30"/>
        <v/>
      </c>
      <c r="H251" s="21">
        <f t="shared" si="33"/>
        <v>9.448905596443874E-3</v>
      </c>
      <c r="I251" s="18" t="str">
        <f t="shared" si="34"/>
        <v/>
      </c>
      <c r="J251" s="91">
        <v>1995</v>
      </c>
      <c r="K251" s="91" t="s">
        <v>8</v>
      </c>
      <c r="L251" s="91" t="s">
        <v>7</v>
      </c>
    </row>
    <row r="252" spans="1:12" x14ac:dyDescent="0.2">
      <c r="A252" s="19">
        <v>35059</v>
      </c>
      <c r="B252" s="20">
        <v>19.270000457763672</v>
      </c>
      <c r="C252" s="20">
        <f t="shared" si="28"/>
        <v>3</v>
      </c>
      <c r="D252" s="21">
        <f t="shared" si="31"/>
        <v>1.0067921145381824</v>
      </c>
      <c r="E252" s="21">
        <f t="shared" si="32"/>
        <v>6.7691520455135943E-3</v>
      </c>
      <c r="F252" s="21" t="str">
        <f t="shared" si="29"/>
        <v/>
      </c>
      <c r="G252" s="21">
        <f t="shared" si="30"/>
        <v>6.7691520455135943E-3</v>
      </c>
      <c r="H252" s="21" t="str">
        <f t="shared" si="33"/>
        <v/>
      </c>
      <c r="I252" s="18">
        <f t="shared" si="34"/>
        <v>6.7691520455135943E-3</v>
      </c>
      <c r="J252" s="11" t="s">
        <v>16</v>
      </c>
      <c r="K252" s="11">
        <f>STDEV(I7:I254)</f>
        <v>1.3294503347225753E-2</v>
      </c>
      <c r="L252" s="11">
        <f>STDEV(H7:H254)</f>
        <v>1.1095967366232048E-2</v>
      </c>
    </row>
    <row r="253" spans="1:12" x14ac:dyDescent="0.2">
      <c r="A253" s="19">
        <v>35060</v>
      </c>
      <c r="B253" s="20">
        <v>19.5</v>
      </c>
      <c r="C253" s="20">
        <f t="shared" si="28"/>
        <v>4</v>
      </c>
      <c r="D253" s="21">
        <f t="shared" si="31"/>
        <v>1.0119356272326223</v>
      </c>
      <c r="E253" s="21">
        <f t="shared" si="32"/>
        <v>1.1864959388176173E-2</v>
      </c>
      <c r="F253" s="21">
        <f t="shared" si="29"/>
        <v>1.1864959388176173E-2</v>
      </c>
      <c r="G253" s="21" t="str">
        <f t="shared" si="30"/>
        <v/>
      </c>
      <c r="H253" s="21">
        <f t="shared" si="33"/>
        <v>1.1864959388176173E-2</v>
      </c>
      <c r="I253" s="18" t="str">
        <f t="shared" si="34"/>
        <v/>
      </c>
      <c r="J253" s="11" t="s">
        <v>17</v>
      </c>
      <c r="K253" s="11">
        <f>K252*SQRT(250)</f>
        <v>0.21020455468982868</v>
      </c>
      <c r="L253" s="11">
        <f>L252*SQRT(250)</f>
        <v>0.17544264860096487</v>
      </c>
    </row>
    <row r="254" spans="1:12" x14ac:dyDescent="0.2">
      <c r="A254" s="19">
        <v>35061</v>
      </c>
      <c r="B254" s="20">
        <v>19.360000610351563</v>
      </c>
      <c r="C254" s="20">
        <f t="shared" si="28"/>
        <v>5</v>
      </c>
      <c r="D254" s="21">
        <f t="shared" si="31"/>
        <v>0.99282054412059295</v>
      </c>
      <c r="E254" s="21">
        <f t="shared" si="32"/>
        <v>-7.2053521948469718E-3</v>
      </c>
      <c r="F254" s="21">
        <f t="shared" si="29"/>
        <v>-7.2053521948469718E-3</v>
      </c>
      <c r="G254" s="21" t="str">
        <f t="shared" si="30"/>
        <v/>
      </c>
      <c r="H254" s="21">
        <f t="shared" si="33"/>
        <v>-7.2053521948469718E-3</v>
      </c>
      <c r="I254" s="18" t="str">
        <f t="shared" si="34"/>
        <v/>
      </c>
      <c r="J254" s="11" t="s">
        <v>18</v>
      </c>
      <c r="K254" s="11">
        <f>K253*L254/L253</f>
        <v>119.81382883014263</v>
      </c>
      <c r="L254" s="11">
        <v>100</v>
      </c>
    </row>
    <row r="255" spans="1:12" s="80" customFormat="1" x14ac:dyDescent="0.2">
      <c r="A255" s="75">
        <v>35062</v>
      </c>
      <c r="B255" s="104">
        <v>19.549999237060547</v>
      </c>
      <c r="C255" s="104">
        <f t="shared" si="28"/>
        <v>6</v>
      </c>
      <c r="D255" s="105">
        <f t="shared" si="31"/>
        <v>1.0098139783429239</v>
      </c>
      <c r="E255" s="105">
        <f t="shared" si="32"/>
        <v>9.7661340314838304E-3</v>
      </c>
      <c r="F255" s="105">
        <f t="shared" si="29"/>
        <v>9.7661340314838304E-3</v>
      </c>
      <c r="G255" s="105" t="str">
        <f t="shared" si="30"/>
        <v/>
      </c>
      <c r="H255" s="105">
        <f t="shared" si="33"/>
        <v>9.7661340314838304E-3</v>
      </c>
      <c r="I255" s="106" t="str">
        <f t="shared" si="34"/>
        <v/>
      </c>
    </row>
    <row r="256" spans="1:12" x14ac:dyDescent="0.2">
      <c r="A256" s="19">
        <v>35066</v>
      </c>
      <c r="B256" s="20">
        <v>19.809999465942383</v>
      </c>
      <c r="C256" s="20">
        <f t="shared" si="28"/>
        <v>3</v>
      </c>
      <c r="D256" s="21">
        <f t="shared" si="31"/>
        <v>1.0132992449630871</v>
      </c>
      <c r="E256" s="21">
        <f t="shared" si="32"/>
        <v>1.3211586345129778E-2</v>
      </c>
      <c r="F256" s="21" t="str">
        <f t="shared" si="29"/>
        <v/>
      </c>
      <c r="G256" s="21">
        <f t="shared" si="30"/>
        <v>1.3211586345129778E-2</v>
      </c>
      <c r="H256" s="21" t="str">
        <f t="shared" si="33"/>
        <v/>
      </c>
      <c r="I256" s="18">
        <f t="shared" si="34"/>
        <v>1.3211586345129778E-2</v>
      </c>
    </row>
    <row r="257" spans="1:9" x14ac:dyDescent="0.2">
      <c r="A257" s="19">
        <v>35067</v>
      </c>
      <c r="B257" s="20">
        <v>19.889999389648437</v>
      </c>
      <c r="C257" s="20">
        <f t="shared" si="28"/>
        <v>4</v>
      </c>
      <c r="D257" s="21">
        <f t="shared" si="31"/>
        <v>1.0040383607199783</v>
      </c>
      <c r="E257" s="21">
        <f t="shared" si="32"/>
        <v>4.0302284280592958E-3</v>
      </c>
      <c r="F257" s="21">
        <f t="shared" si="29"/>
        <v>4.0302284280592958E-3</v>
      </c>
      <c r="G257" s="21" t="str">
        <f t="shared" si="30"/>
        <v/>
      </c>
      <c r="H257" s="21">
        <f t="shared" si="33"/>
        <v>4.0302284280592958E-3</v>
      </c>
      <c r="I257" s="18" t="str">
        <f t="shared" si="34"/>
        <v/>
      </c>
    </row>
    <row r="258" spans="1:9" x14ac:dyDescent="0.2">
      <c r="A258" s="19">
        <v>35068</v>
      </c>
      <c r="B258" s="20">
        <v>19.909999847412109</v>
      </c>
      <c r="C258" s="20">
        <f t="shared" si="28"/>
        <v>5</v>
      </c>
      <c r="D258" s="21">
        <f t="shared" si="31"/>
        <v>1.0010055534629168</v>
      </c>
      <c r="E258" s="21">
        <f t="shared" si="32"/>
        <v>1.0050482326956608E-3</v>
      </c>
      <c r="F258" s="21">
        <f t="shared" si="29"/>
        <v>1.0050482326956608E-3</v>
      </c>
      <c r="G258" s="21" t="str">
        <f t="shared" si="30"/>
        <v/>
      </c>
      <c r="H258" s="21">
        <f t="shared" si="33"/>
        <v>1.0050482326956608E-3</v>
      </c>
      <c r="I258" s="18" t="str">
        <f t="shared" si="34"/>
        <v/>
      </c>
    </row>
    <row r="259" spans="1:9" x14ac:dyDescent="0.2">
      <c r="A259" s="19">
        <v>35069</v>
      </c>
      <c r="B259" s="20">
        <v>20.260000228881836</v>
      </c>
      <c r="C259" s="20">
        <f t="shared" si="28"/>
        <v>6</v>
      </c>
      <c r="D259" s="21">
        <f t="shared" si="31"/>
        <v>1.0175791252713253</v>
      </c>
      <c r="E259" s="21">
        <f t="shared" si="32"/>
        <v>1.7426399705542151E-2</v>
      </c>
      <c r="F259" s="21">
        <f t="shared" si="29"/>
        <v>1.7426399705542151E-2</v>
      </c>
      <c r="G259" s="21" t="str">
        <f t="shared" si="30"/>
        <v/>
      </c>
      <c r="H259" s="21">
        <f t="shared" si="33"/>
        <v>1.7426399705542151E-2</v>
      </c>
      <c r="I259" s="18" t="str">
        <f t="shared" si="34"/>
        <v/>
      </c>
    </row>
    <row r="260" spans="1:9" x14ac:dyDescent="0.2">
      <c r="A260" s="19">
        <v>35073</v>
      </c>
      <c r="B260" s="20">
        <v>19.950000762939453</v>
      </c>
      <c r="C260" s="20">
        <f t="shared" si="28"/>
        <v>3</v>
      </c>
      <c r="D260" s="21">
        <f t="shared" si="31"/>
        <v>0.98469894064954355</v>
      </c>
      <c r="E260" s="21">
        <f t="shared" si="32"/>
        <v>-1.5419328539314225E-2</v>
      </c>
      <c r="F260" s="21" t="str">
        <f t="shared" si="29"/>
        <v/>
      </c>
      <c r="G260" s="21">
        <f t="shared" si="30"/>
        <v>-1.5419328539314225E-2</v>
      </c>
      <c r="H260" s="21" t="str">
        <f t="shared" si="33"/>
        <v/>
      </c>
      <c r="I260" s="18">
        <f t="shared" si="34"/>
        <v>-1.5419328539314225E-2</v>
      </c>
    </row>
    <row r="261" spans="1:9" x14ac:dyDescent="0.2">
      <c r="A261" s="19">
        <v>35074</v>
      </c>
      <c r="B261" s="20">
        <v>19.670000076293945</v>
      </c>
      <c r="C261" s="20">
        <f t="shared" si="28"/>
        <v>4</v>
      </c>
      <c r="D261" s="21">
        <f t="shared" si="31"/>
        <v>0.98596487839911984</v>
      </c>
      <c r="E261" s="21">
        <f t="shared" si="32"/>
        <v>-1.4134545298787366E-2</v>
      </c>
      <c r="F261" s="21">
        <f t="shared" si="29"/>
        <v>-1.4134545298787366E-2</v>
      </c>
      <c r="G261" s="21" t="str">
        <f t="shared" si="30"/>
        <v/>
      </c>
      <c r="H261" s="21">
        <f t="shared" si="33"/>
        <v>-1.4134545298787366E-2</v>
      </c>
      <c r="I261" s="18" t="str">
        <f t="shared" si="34"/>
        <v/>
      </c>
    </row>
    <row r="262" spans="1:9" x14ac:dyDescent="0.2">
      <c r="A262" s="19">
        <v>35075</v>
      </c>
      <c r="B262" s="20">
        <v>18.790000915527344</v>
      </c>
      <c r="C262" s="20">
        <f t="shared" si="28"/>
        <v>5</v>
      </c>
      <c r="D262" s="21">
        <f t="shared" si="31"/>
        <v>0.95526186286968218</v>
      </c>
      <c r="E262" s="21">
        <f t="shared" si="32"/>
        <v>-4.5769774130110547E-2</v>
      </c>
      <c r="F262" s="21">
        <f t="shared" si="29"/>
        <v>-4.5769774130110547E-2</v>
      </c>
      <c r="G262" s="21" t="str">
        <f t="shared" si="30"/>
        <v/>
      </c>
      <c r="H262" s="21">
        <f t="shared" si="33"/>
        <v>-4.5769774130110547E-2</v>
      </c>
      <c r="I262" s="18" t="str">
        <f t="shared" si="34"/>
        <v/>
      </c>
    </row>
    <row r="263" spans="1:9" x14ac:dyDescent="0.2">
      <c r="A263" s="19">
        <v>35076</v>
      </c>
      <c r="B263" s="20">
        <v>18.25</v>
      </c>
      <c r="C263" s="20">
        <f t="shared" ref="C263:C326" si="35">WEEKDAY(A263)</f>
        <v>6</v>
      </c>
      <c r="D263" s="21">
        <f t="shared" si="31"/>
        <v>0.97126126188311634</v>
      </c>
      <c r="E263" s="21">
        <f t="shared" si="32"/>
        <v>-2.9159782121052372E-2</v>
      </c>
      <c r="F263" s="21">
        <f t="shared" ref="F263:F326" si="36">IF(C263&gt;C262,E263,"")</f>
        <v>-2.9159782121052372E-2</v>
      </c>
      <c r="G263" s="21" t="str">
        <f t="shared" ref="G263:G326" si="37">IF(C263&lt;C262,E263,"")</f>
        <v/>
      </c>
      <c r="H263" s="21">
        <f t="shared" si="33"/>
        <v>-2.9159782121052372E-2</v>
      </c>
      <c r="I263" s="18" t="str">
        <f t="shared" si="34"/>
        <v/>
      </c>
    </row>
    <row r="264" spans="1:9" x14ac:dyDescent="0.2">
      <c r="A264" s="19">
        <v>35079</v>
      </c>
      <c r="B264" s="20">
        <v>18.379999160766602</v>
      </c>
      <c r="C264" s="20">
        <f t="shared" si="35"/>
        <v>2</v>
      </c>
      <c r="D264" s="21">
        <f t="shared" ref="D264:D327" si="38">B264/B263</f>
        <v>1.0071232416858411</v>
      </c>
      <c r="E264" s="21">
        <f t="shared" ref="E264:E327" si="39">LN(D264)</f>
        <v>7.0979912388979931E-3</v>
      </c>
      <c r="F264" s="21" t="str">
        <f t="shared" si="36"/>
        <v/>
      </c>
      <c r="G264" s="21">
        <f t="shared" si="37"/>
        <v>7.0979912388979931E-3</v>
      </c>
      <c r="H264" s="21" t="str">
        <f t="shared" ref="H264:H327" si="40">F264</f>
        <v/>
      </c>
      <c r="I264" s="18">
        <f t="shared" ref="I264:I327" si="41">G264</f>
        <v>7.0979912388979931E-3</v>
      </c>
    </row>
    <row r="265" spans="1:9" x14ac:dyDescent="0.2">
      <c r="A265" s="19">
        <v>35080</v>
      </c>
      <c r="B265" s="20">
        <v>18.049999237060547</v>
      </c>
      <c r="C265" s="20">
        <f t="shared" si="35"/>
        <v>3</v>
      </c>
      <c r="D265" s="21">
        <f t="shared" si="38"/>
        <v>0.98204570518096312</v>
      </c>
      <c r="E265" s="21">
        <f t="shared" si="39"/>
        <v>-1.8117428756623245E-2</v>
      </c>
      <c r="F265" s="21">
        <f t="shared" si="36"/>
        <v>-1.8117428756623245E-2</v>
      </c>
      <c r="G265" s="21" t="str">
        <f t="shared" si="37"/>
        <v/>
      </c>
      <c r="H265" s="21">
        <f t="shared" si="40"/>
        <v>-1.8117428756623245E-2</v>
      </c>
      <c r="I265" s="18" t="str">
        <f t="shared" si="41"/>
        <v/>
      </c>
    </row>
    <row r="266" spans="1:9" x14ac:dyDescent="0.2">
      <c r="A266" s="19">
        <v>35081</v>
      </c>
      <c r="B266" s="20">
        <v>18.520000457763672</v>
      </c>
      <c r="C266" s="20">
        <f t="shared" si="35"/>
        <v>4</v>
      </c>
      <c r="D266" s="21">
        <f t="shared" si="38"/>
        <v>1.02603884989303</v>
      </c>
      <c r="E266" s="21">
        <f t="shared" si="39"/>
        <v>2.5705611424518625E-2</v>
      </c>
      <c r="F266" s="21">
        <f t="shared" si="36"/>
        <v>2.5705611424518625E-2</v>
      </c>
      <c r="G266" s="21" t="str">
        <f t="shared" si="37"/>
        <v/>
      </c>
      <c r="H266" s="21">
        <f t="shared" si="40"/>
        <v>2.5705611424518625E-2</v>
      </c>
      <c r="I266" s="18" t="str">
        <f t="shared" si="41"/>
        <v/>
      </c>
    </row>
    <row r="267" spans="1:9" x14ac:dyDescent="0.2">
      <c r="A267" s="19">
        <v>35082</v>
      </c>
      <c r="B267" s="20">
        <v>19.180000305175781</v>
      </c>
      <c r="C267" s="20">
        <f t="shared" si="35"/>
        <v>5</v>
      </c>
      <c r="D267" s="21">
        <f t="shared" si="38"/>
        <v>1.0356371399081383</v>
      </c>
      <c r="E267" s="21">
        <f t="shared" si="39"/>
        <v>3.5016831431144188E-2</v>
      </c>
      <c r="F267" s="21">
        <f t="shared" si="36"/>
        <v>3.5016831431144188E-2</v>
      </c>
      <c r="G267" s="21" t="str">
        <f t="shared" si="37"/>
        <v/>
      </c>
      <c r="H267" s="21">
        <f t="shared" si="40"/>
        <v>3.5016831431144188E-2</v>
      </c>
      <c r="I267" s="18" t="str">
        <f t="shared" si="41"/>
        <v/>
      </c>
    </row>
    <row r="268" spans="1:9" x14ac:dyDescent="0.2">
      <c r="A268" s="19">
        <v>35083</v>
      </c>
      <c r="B268" s="20">
        <v>18.940000534057617</v>
      </c>
      <c r="C268" s="20">
        <f t="shared" si="35"/>
        <v>6</v>
      </c>
      <c r="D268" s="21">
        <f t="shared" si="38"/>
        <v>0.98748697772161143</v>
      </c>
      <c r="E268" s="21">
        <f t="shared" si="39"/>
        <v>-1.2591969411166434E-2</v>
      </c>
      <c r="F268" s="21">
        <f t="shared" si="36"/>
        <v>-1.2591969411166434E-2</v>
      </c>
      <c r="G268" s="21" t="str">
        <f t="shared" si="37"/>
        <v/>
      </c>
      <c r="H268" s="21">
        <f t="shared" si="40"/>
        <v>-1.2591969411166434E-2</v>
      </c>
      <c r="I268" s="18" t="str">
        <f t="shared" si="41"/>
        <v/>
      </c>
    </row>
    <row r="269" spans="1:9" x14ac:dyDescent="0.2">
      <c r="A269" s="19">
        <v>35086</v>
      </c>
      <c r="B269" s="20">
        <v>18.620000839233398</v>
      </c>
      <c r="C269" s="20">
        <f t="shared" si="35"/>
        <v>2</v>
      </c>
      <c r="D269" s="21">
        <f t="shared" si="38"/>
        <v>0.98310455724387125</v>
      </c>
      <c r="E269" s="21">
        <f t="shared" si="39"/>
        <v>-1.7039799034740562E-2</v>
      </c>
      <c r="F269" s="21" t="str">
        <f t="shared" si="36"/>
        <v/>
      </c>
      <c r="G269" s="21">
        <f t="shared" si="37"/>
        <v>-1.7039799034740562E-2</v>
      </c>
      <c r="H269" s="21" t="str">
        <f t="shared" si="40"/>
        <v/>
      </c>
      <c r="I269" s="18">
        <f t="shared" si="41"/>
        <v>-1.7039799034740562E-2</v>
      </c>
    </row>
    <row r="270" spans="1:9" x14ac:dyDescent="0.2">
      <c r="A270" s="19">
        <v>35087</v>
      </c>
      <c r="B270" s="20">
        <v>18.059999465942383</v>
      </c>
      <c r="C270" s="20">
        <f t="shared" si="35"/>
        <v>3</v>
      </c>
      <c r="D270" s="21">
        <f t="shared" si="38"/>
        <v>0.96992473963207027</v>
      </c>
      <c r="E270" s="21">
        <f t="shared" si="39"/>
        <v>-3.0536798502988738E-2</v>
      </c>
      <c r="F270" s="21">
        <f t="shared" si="36"/>
        <v>-3.0536798502988738E-2</v>
      </c>
      <c r="G270" s="21" t="str">
        <f t="shared" si="37"/>
        <v/>
      </c>
      <c r="H270" s="21">
        <f t="shared" si="40"/>
        <v>-3.0536798502988738E-2</v>
      </c>
      <c r="I270" s="18" t="str">
        <f t="shared" si="41"/>
        <v/>
      </c>
    </row>
    <row r="271" spans="1:9" x14ac:dyDescent="0.2">
      <c r="A271" s="19">
        <v>35088</v>
      </c>
      <c r="B271" s="20">
        <v>18.280000686645508</v>
      </c>
      <c r="C271" s="20">
        <f t="shared" si="35"/>
        <v>4</v>
      </c>
      <c r="D271" s="21">
        <f t="shared" si="38"/>
        <v>1.0121816847845431</v>
      </c>
      <c r="E271" s="21">
        <f t="shared" si="39"/>
        <v>1.2108085171125563E-2</v>
      </c>
      <c r="F271" s="21">
        <f t="shared" si="36"/>
        <v>1.2108085171125563E-2</v>
      </c>
      <c r="G271" s="21" t="str">
        <f t="shared" si="37"/>
        <v/>
      </c>
      <c r="H271" s="21">
        <f t="shared" si="40"/>
        <v>1.2108085171125563E-2</v>
      </c>
      <c r="I271" s="18" t="str">
        <f t="shared" si="41"/>
        <v/>
      </c>
    </row>
    <row r="272" spans="1:9" x14ac:dyDescent="0.2">
      <c r="A272" s="19">
        <v>35089</v>
      </c>
      <c r="B272" s="20">
        <v>17.670000076293945</v>
      </c>
      <c r="C272" s="20">
        <f t="shared" si="35"/>
        <v>5</v>
      </c>
      <c r="D272" s="21">
        <f t="shared" si="38"/>
        <v>0.96663016480096742</v>
      </c>
      <c r="E272" s="21">
        <f t="shared" si="39"/>
        <v>-3.3939312939352255E-2</v>
      </c>
      <c r="F272" s="21">
        <f t="shared" si="36"/>
        <v>-3.3939312939352255E-2</v>
      </c>
      <c r="G272" s="21" t="str">
        <f t="shared" si="37"/>
        <v/>
      </c>
      <c r="H272" s="21">
        <f t="shared" si="40"/>
        <v>-3.3939312939352255E-2</v>
      </c>
      <c r="I272" s="18" t="str">
        <f t="shared" si="41"/>
        <v/>
      </c>
    </row>
    <row r="273" spans="1:9" s="28" customFormat="1" x14ac:dyDescent="0.2">
      <c r="A273" s="24">
        <v>35090</v>
      </c>
      <c r="B273" s="25">
        <v>17.729999542236328</v>
      </c>
      <c r="C273" s="25">
        <f t="shared" si="35"/>
        <v>6</v>
      </c>
      <c r="D273" s="26">
        <f t="shared" si="38"/>
        <v>1.003395555499905</v>
      </c>
      <c r="E273" s="26">
        <f t="shared" si="39"/>
        <v>3.3898036182065465E-3</v>
      </c>
      <c r="F273" s="26">
        <f t="shared" si="36"/>
        <v>3.3898036182065465E-3</v>
      </c>
      <c r="G273" s="26" t="str">
        <f t="shared" si="37"/>
        <v/>
      </c>
      <c r="H273" s="26">
        <f t="shared" si="40"/>
        <v>3.3898036182065465E-3</v>
      </c>
      <c r="I273" s="27" t="str">
        <f t="shared" si="41"/>
        <v/>
      </c>
    </row>
    <row r="274" spans="1:9" x14ac:dyDescent="0.2">
      <c r="A274" s="19">
        <v>35093</v>
      </c>
      <c r="B274" s="20">
        <v>17.450000762939453</v>
      </c>
      <c r="C274" s="20">
        <f t="shared" si="35"/>
        <v>2</v>
      </c>
      <c r="D274" s="21">
        <f t="shared" si="38"/>
        <v>0.98420762625346592</v>
      </c>
      <c r="E274" s="21">
        <f t="shared" si="39"/>
        <v>-1.5918401897628286E-2</v>
      </c>
      <c r="F274" s="21" t="str">
        <f t="shared" si="36"/>
        <v/>
      </c>
      <c r="G274" s="29">
        <f t="shared" si="37"/>
        <v>-1.5918401897628286E-2</v>
      </c>
      <c r="H274" s="21" t="str">
        <f t="shared" si="40"/>
        <v/>
      </c>
      <c r="I274" s="30"/>
    </row>
    <row r="275" spans="1:9" x14ac:dyDescent="0.2">
      <c r="A275" s="19">
        <v>35094</v>
      </c>
      <c r="B275" s="20">
        <v>17.559999465942383</v>
      </c>
      <c r="C275" s="20">
        <f t="shared" si="35"/>
        <v>3</v>
      </c>
      <c r="D275" s="21">
        <f t="shared" si="38"/>
        <v>1.0063036503262823</v>
      </c>
      <c r="E275" s="21">
        <f t="shared" si="39"/>
        <v>6.2838654237723796E-3</v>
      </c>
      <c r="F275" s="21">
        <f t="shared" si="36"/>
        <v>6.2838654237723796E-3</v>
      </c>
      <c r="G275" s="21" t="str">
        <f t="shared" si="37"/>
        <v/>
      </c>
      <c r="H275" s="21">
        <f t="shared" si="40"/>
        <v>6.2838654237723796E-3</v>
      </c>
      <c r="I275" s="18" t="str">
        <f t="shared" si="41"/>
        <v/>
      </c>
    </row>
    <row r="276" spans="1:9" x14ac:dyDescent="0.2">
      <c r="A276" s="19">
        <v>35095</v>
      </c>
      <c r="B276" s="20">
        <v>17.739999771118164</v>
      </c>
      <c r="C276" s="20">
        <f t="shared" si="35"/>
        <v>4</v>
      </c>
      <c r="D276" s="21">
        <f t="shared" si="38"/>
        <v>1.010250587166867</v>
      </c>
      <c r="E276" s="21">
        <f t="shared" si="39"/>
        <v>1.0198406185747034E-2</v>
      </c>
      <c r="F276" s="21">
        <f t="shared" si="36"/>
        <v>1.0198406185747034E-2</v>
      </c>
      <c r="G276" s="21" t="str">
        <f t="shared" si="37"/>
        <v/>
      </c>
      <c r="H276" s="21">
        <f t="shared" si="40"/>
        <v>1.0198406185747034E-2</v>
      </c>
      <c r="I276" s="18" t="str">
        <f t="shared" si="41"/>
        <v/>
      </c>
    </row>
    <row r="277" spans="1:9" x14ac:dyDescent="0.2">
      <c r="A277" s="19">
        <v>35096</v>
      </c>
      <c r="B277" s="20">
        <v>17.709999084472656</v>
      </c>
      <c r="C277" s="20">
        <f t="shared" si="35"/>
        <v>5</v>
      </c>
      <c r="D277" s="21">
        <f t="shared" si="38"/>
        <v>0.99830886769827631</v>
      </c>
      <c r="E277" s="21">
        <f t="shared" si="39"/>
        <v>-1.6925638801746879E-3</v>
      </c>
      <c r="F277" s="21">
        <f t="shared" si="36"/>
        <v>-1.6925638801746879E-3</v>
      </c>
      <c r="G277" s="21" t="str">
        <f t="shared" si="37"/>
        <v/>
      </c>
      <c r="H277" s="21">
        <f t="shared" si="40"/>
        <v>-1.6925638801746879E-3</v>
      </c>
      <c r="I277" s="18" t="str">
        <f t="shared" si="41"/>
        <v/>
      </c>
    </row>
    <row r="278" spans="1:9" x14ac:dyDescent="0.2">
      <c r="A278" s="19">
        <v>35097</v>
      </c>
      <c r="B278" s="20">
        <v>17.799999237060547</v>
      </c>
      <c r="C278" s="20">
        <f t="shared" si="35"/>
        <v>6</v>
      </c>
      <c r="D278" s="21">
        <f t="shared" si="38"/>
        <v>1.0050818835257196</v>
      </c>
      <c r="E278" s="21">
        <f t="shared" si="39"/>
        <v>5.0690143370328653E-3</v>
      </c>
      <c r="F278" s="21">
        <f t="shared" si="36"/>
        <v>5.0690143370328653E-3</v>
      </c>
      <c r="G278" s="21" t="str">
        <f t="shared" si="37"/>
        <v/>
      </c>
      <c r="H278" s="21">
        <f t="shared" si="40"/>
        <v>5.0690143370328653E-3</v>
      </c>
      <c r="I278" s="18" t="str">
        <f t="shared" si="41"/>
        <v/>
      </c>
    </row>
    <row r="279" spans="1:9" x14ac:dyDescent="0.2">
      <c r="A279" s="19">
        <v>35100</v>
      </c>
      <c r="B279" s="20">
        <v>17.540000915527344</v>
      </c>
      <c r="C279" s="20">
        <f t="shared" si="35"/>
        <v>2</v>
      </c>
      <c r="D279" s="21">
        <f t="shared" si="38"/>
        <v>0.98539335209678702</v>
      </c>
      <c r="E279" s="21">
        <f t="shared" si="39"/>
        <v>-1.4714375295694058E-2</v>
      </c>
      <c r="F279" s="21" t="str">
        <f t="shared" si="36"/>
        <v/>
      </c>
      <c r="G279" s="21">
        <f t="shared" si="37"/>
        <v>-1.4714375295694058E-2</v>
      </c>
      <c r="H279" s="21" t="str">
        <f t="shared" si="40"/>
        <v/>
      </c>
      <c r="I279" s="18">
        <f t="shared" si="41"/>
        <v>-1.4714375295694058E-2</v>
      </c>
    </row>
    <row r="280" spans="1:9" x14ac:dyDescent="0.2">
      <c r="A280" s="19">
        <v>35101</v>
      </c>
      <c r="B280" s="20">
        <v>17.690000534057617</v>
      </c>
      <c r="C280" s="20">
        <f t="shared" si="35"/>
        <v>3</v>
      </c>
      <c r="D280" s="21">
        <f t="shared" si="38"/>
        <v>1.0085518592189744</v>
      </c>
      <c r="E280" s="21">
        <f t="shared" si="39"/>
        <v>8.5154992209190237E-3</v>
      </c>
      <c r="F280" s="21">
        <f t="shared" si="36"/>
        <v>8.5154992209190237E-3</v>
      </c>
      <c r="G280" s="21" t="str">
        <f t="shared" si="37"/>
        <v/>
      </c>
      <c r="H280" s="21">
        <f t="shared" si="40"/>
        <v>8.5154992209190237E-3</v>
      </c>
      <c r="I280" s="18" t="str">
        <f t="shared" si="41"/>
        <v/>
      </c>
    </row>
    <row r="281" spans="1:9" x14ac:dyDescent="0.2">
      <c r="A281" s="19">
        <v>35102</v>
      </c>
      <c r="B281" s="20">
        <v>17.739999771118164</v>
      </c>
      <c r="C281" s="20">
        <f t="shared" si="35"/>
        <v>4</v>
      </c>
      <c r="D281" s="21">
        <f t="shared" si="38"/>
        <v>1.0028264124110278</v>
      </c>
      <c r="E281" s="21">
        <f t="shared" si="39"/>
        <v>2.8224256179167923E-3</v>
      </c>
      <c r="F281" s="21">
        <f t="shared" si="36"/>
        <v>2.8224256179167923E-3</v>
      </c>
      <c r="G281" s="21" t="str">
        <f t="shared" si="37"/>
        <v/>
      </c>
      <c r="H281" s="21">
        <f t="shared" si="40"/>
        <v>2.8224256179167923E-3</v>
      </c>
      <c r="I281" s="18" t="str">
        <f t="shared" si="41"/>
        <v/>
      </c>
    </row>
    <row r="282" spans="1:9" x14ac:dyDescent="0.2">
      <c r="A282" s="19">
        <v>35103</v>
      </c>
      <c r="B282" s="20">
        <v>17.760000228881836</v>
      </c>
      <c r="C282" s="20">
        <f t="shared" si="35"/>
        <v>5</v>
      </c>
      <c r="D282" s="21">
        <f t="shared" si="38"/>
        <v>1.0011274215344825</v>
      </c>
      <c r="E282" s="21">
        <f t="shared" si="39"/>
        <v>1.1267864721015081E-3</v>
      </c>
      <c r="F282" s="21">
        <f t="shared" si="36"/>
        <v>1.1267864721015081E-3</v>
      </c>
      <c r="G282" s="21" t="str">
        <f t="shared" si="37"/>
        <v/>
      </c>
      <c r="H282" s="21">
        <f t="shared" si="40"/>
        <v>1.1267864721015081E-3</v>
      </c>
      <c r="I282" s="18" t="str">
        <f t="shared" si="41"/>
        <v/>
      </c>
    </row>
    <row r="283" spans="1:9" x14ac:dyDescent="0.2">
      <c r="A283" s="19">
        <v>35104</v>
      </c>
      <c r="B283" s="20">
        <v>17.780000686645508</v>
      </c>
      <c r="C283" s="20">
        <f t="shared" si="35"/>
        <v>6</v>
      </c>
      <c r="D283" s="21">
        <f t="shared" si="38"/>
        <v>1.0011261518865944</v>
      </c>
      <c r="E283" s="21">
        <f t="shared" si="39"/>
        <v>1.1255182532255254E-3</v>
      </c>
      <c r="F283" s="21">
        <f t="shared" si="36"/>
        <v>1.1255182532255254E-3</v>
      </c>
      <c r="G283" s="21" t="str">
        <f t="shared" si="37"/>
        <v/>
      </c>
      <c r="H283" s="21">
        <f t="shared" si="40"/>
        <v>1.1255182532255254E-3</v>
      </c>
      <c r="I283" s="18" t="str">
        <f t="shared" si="41"/>
        <v/>
      </c>
    </row>
    <row r="284" spans="1:9" x14ac:dyDescent="0.2">
      <c r="A284" s="19">
        <v>35107</v>
      </c>
      <c r="B284" s="20">
        <v>17.969999313354492</v>
      </c>
      <c r="C284" s="20">
        <f t="shared" si="35"/>
        <v>2</v>
      </c>
      <c r="D284" s="21">
        <f t="shared" si="38"/>
        <v>1.0106860865788208</v>
      </c>
      <c r="E284" s="21">
        <f t="shared" si="39"/>
        <v>1.0629393880069751E-2</v>
      </c>
      <c r="F284" s="21" t="str">
        <f t="shared" si="36"/>
        <v/>
      </c>
      <c r="G284" s="21">
        <f t="shared" si="37"/>
        <v>1.0629393880069751E-2</v>
      </c>
      <c r="H284" s="21" t="str">
        <f t="shared" si="40"/>
        <v/>
      </c>
      <c r="I284" s="18">
        <f t="shared" si="41"/>
        <v>1.0629393880069751E-2</v>
      </c>
    </row>
    <row r="285" spans="1:9" x14ac:dyDescent="0.2">
      <c r="A285" s="19">
        <v>35108</v>
      </c>
      <c r="B285" s="20">
        <v>18.909999847412109</v>
      </c>
      <c r="C285" s="20">
        <f t="shared" si="35"/>
        <v>3</v>
      </c>
      <c r="D285" s="21">
        <f t="shared" si="38"/>
        <v>1.0523094362813388</v>
      </c>
      <c r="E285" s="21">
        <f t="shared" si="39"/>
        <v>5.0987212016392329E-2</v>
      </c>
      <c r="F285" s="21">
        <f t="shared" si="36"/>
        <v>5.0987212016392329E-2</v>
      </c>
      <c r="G285" s="21" t="str">
        <f t="shared" si="37"/>
        <v/>
      </c>
      <c r="H285" s="21">
        <f t="shared" si="40"/>
        <v>5.0987212016392329E-2</v>
      </c>
      <c r="I285" s="18" t="str">
        <f t="shared" si="41"/>
        <v/>
      </c>
    </row>
    <row r="286" spans="1:9" x14ac:dyDescent="0.2">
      <c r="A286" s="19">
        <v>35109</v>
      </c>
      <c r="B286" s="20">
        <v>18.959999084472656</v>
      </c>
      <c r="C286" s="20">
        <f t="shared" si="35"/>
        <v>4</v>
      </c>
      <c r="D286" s="21">
        <f t="shared" si="38"/>
        <v>1.0026440633243785</v>
      </c>
      <c r="E286" s="21">
        <f t="shared" si="39"/>
        <v>2.6405739383652134E-3</v>
      </c>
      <c r="F286" s="21">
        <f t="shared" si="36"/>
        <v>2.6405739383652134E-3</v>
      </c>
      <c r="G286" s="21" t="str">
        <f t="shared" si="37"/>
        <v/>
      </c>
      <c r="H286" s="21">
        <f t="shared" si="40"/>
        <v>2.6405739383652134E-3</v>
      </c>
      <c r="I286" s="18" t="str">
        <f t="shared" si="41"/>
        <v/>
      </c>
    </row>
    <row r="287" spans="1:9" x14ac:dyDescent="0.2">
      <c r="A287" s="19">
        <v>35110</v>
      </c>
      <c r="B287" s="20">
        <v>19.040000915527344</v>
      </c>
      <c r="C287" s="20">
        <f t="shared" si="35"/>
        <v>5</v>
      </c>
      <c r="D287" s="21">
        <f t="shared" si="38"/>
        <v>1.0042195060610632</v>
      </c>
      <c r="E287" s="21">
        <f t="shared" si="39"/>
        <v>4.2106289080699162E-3</v>
      </c>
      <c r="F287" s="21">
        <f t="shared" si="36"/>
        <v>4.2106289080699162E-3</v>
      </c>
      <c r="G287" s="21" t="str">
        <f t="shared" si="37"/>
        <v/>
      </c>
      <c r="H287" s="21">
        <f t="shared" si="40"/>
        <v>4.2106289080699162E-3</v>
      </c>
      <c r="I287" s="18" t="str">
        <f t="shared" si="41"/>
        <v/>
      </c>
    </row>
    <row r="288" spans="1:9" x14ac:dyDescent="0.2">
      <c r="A288" s="19">
        <v>35111</v>
      </c>
      <c r="B288" s="20">
        <v>19.159999847412109</v>
      </c>
      <c r="C288" s="20">
        <f t="shared" si="35"/>
        <v>6</v>
      </c>
      <c r="D288" s="21">
        <f t="shared" si="38"/>
        <v>1.0063024646068639</v>
      </c>
      <c r="E288" s="21">
        <f t="shared" si="39"/>
        <v>6.2826871311997485E-3</v>
      </c>
      <c r="F288" s="21">
        <f t="shared" si="36"/>
        <v>6.2826871311997485E-3</v>
      </c>
      <c r="G288" s="21" t="str">
        <f t="shared" si="37"/>
        <v/>
      </c>
      <c r="H288" s="21">
        <f t="shared" si="40"/>
        <v>6.2826871311997485E-3</v>
      </c>
      <c r="I288" s="18" t="str">
        <f t="shared" si="41"/>
        <v/>
      </c>
    </row>
    <row r="289" spans="1:9" s="28" customFormat="1" x14ac:dyDescent="0.2">
      <c r="A289" s="24">
        <v>35115</v>
      </c>
      <c r="B289" s="25">
        <v>21.049999237060547</v>
      </c>
      <c r="C289" s="25">
        <f t="shared" si="35"/>
        <v>3</v>
      </c>
      <c r="D289" s="26">
        <f t="shared" si="38"/>
        <v>1.098642975193119</v>
      </c>
      <c r="E289" s="26">
        <f t="shared" si="39"/>
        <v>9.4075759305398146E-2</v>
      </c>
      <c r="F289" s="26" t="str">
        <f t="shared" si="36"/>
        <v/>
      </c>
      <c r="G289" s="26">
        <f t="shared" si="37"/>
        <v>9.4075759305398146E-2</v>
      </c>
      <c r="H289" s="26" t="str">
        <f t="shared" si="40"/>
        <v/>
      </c>
      <c r="I289" s="27">
        <f t="shared" si="41"/>
        <v>9.4075759305398146E-2</v>
      </c>
    </row>
    <row r="290" spans="1:9" x14ac:dyDescent="0.2">
      <c r="A290" s="19">
        <v>35116</v>
      </c>
      <c r="B290" s="20">
        <v>19.709999084472656</v>
      </c>
      <c r="C290" s="20">
        <f t="shared" si="35"/>
        <v>4</v>
      </c>
      <c r="D290" s="21">
        <f t="shared" si="38"/>
        <v>0.93634203319928433</v>
      </c>
      <c r="E290" s="21">
        <f t="shared" si="39"/>
        <v>-6.5774449169498067E-2</v>
      </c>
      <c r="F290" s="29">
        <f t="shared" si="36"/>
        <v>-6.5774449169498067E-2</v>
      </c>
      <c r="G290" s="21" t="str">
        <f t="shared" si="37"/>
        <v/>
      </c>
      <c r="H290" s="29"/>
      <c r="I290" s="18" t="str">
        <f t="shared" si="41"/>
        <v/>
      </c>
    </row>
    <row r="291" spans="1:9" x14ac:dyDescent="0.2">
      <c r="A291" s="19">
        <v>35117</v>
      </c>
      <c r="B291" s="20">
        <v>19.850000381469727</v>
      </c>
      <c r="C291" s="20">
        <f t="shared" si="35"/>
        <v>5</v>
      </c>
      <c r="D291" s="21">
        <f t="shared" si="38"/>
        <v>1.0071030595383113</v>
      </c>
      <c r="E291" s="21">
        <f t="shared" si="39"/>
        <v>7.0779516360805076E-3</v>
      </c>
      <c r="F291" s="21">
        <f t="shared" si="36"/>
        <v>7.0779516360805076E-3</v>
      </c>
      <c r="G291" s="21" t="str">
        <f t="shared" si="37"/>
        <v/>
      </c>
      <c r="H291" s="21">
        <f t="shared" si="40"/>
        <v>7.0779516360805076E-3</v>
      </c>
      <c r="I291" s="18" t="str">
        <f t="shared" si="41"/>
        <v/>
      </c>
    </row>
    <row r="292" spans="1:9" x14ac:dyDescent="0.2">
      <c r="A292" s="19">
        <v>35118</v>
      </c>
      <c r="B292" s="20">
        <v>19.059999465942383</v>
      </c>
      <c r="C292" s="20">
        <f t="shared" si="35"/>
        <v>6</v>
      </c>
      <c r="D292" s="21">
        <f t="shared" si="38"/>
        <v>0.96020146597756129</v>
      </c>
      <c r="E292" s="21">
        <f t="shared" si="39"/>
        <v>-4.0612156144574099E-2</v>
      </c>
      <c r="F292" s="21">
        <f t="shared" si="36"/>
        <v>-4.0612156144574099E-2</v>
      </c>
      <c r="G292" s="21" t="str">
        <f t="shared" si="37"/>
        <v/>
      </c>
      <c r="H292" s="21">
        <f t="shared" si="40"/>
        <v>-4.0612156144574099E-2</v>
      </c>
      <c r="I292" s="18" t="str">
        <f t="shared" si="41"/>
        <v/>
      </c>
    </row>
    <row r="293" spans="1:9" x14ac:dyDescent="0.2">
      <c r="A293" s="19">
        <v>35121</v>
      </c>
      <c r="B293" s="20">
        <v>19.389999389648438</v>
      </c>
      <c r="C293" s="20">
        <f t="shared" si="35"/>
        <v>2</v>
      </c>
      <c r="D293" s="21">
        <f t="shared" si="38"/>
        <v>1.0173137425473553</v>
      </c>
      <c r="E293" s="21">
        <f t="shared" si="39"/>
        <v>1.7165567570670025E-2</v>
      </c>
      <c r="F293" s="21" t="str">
        <f t="shared" si="36"/>
        <v/>
      </c>
      <c r="G293" s="21">
        <f t="shared" si="37"/>
        <v>1.7165567570670025E-2</v>
      </c>
      <c r="H293" s="21" t="str">
        <f t="shared" si="40"/>
        <v/>
      </c>
      <c r="I293" s="18">
        <f t="shared" si="41"/>
        <v>1.7165567570670025E-2</v>
      </c>
    </row>
    <row r="294" spans="1:9" x14ac:dyDescent="0.2">
      <c r="A294" s="19">
        <v>35122</v>
      </c>
      <c r="B294" s="20">
        <v>19.700000762939453</v>
      </c>
      <c r="C294" s="20">
        <f t="shared" si="35"/>
        <v>3</v>
      </c>
      <c r="D294" s="21">
        <f t="shared" si="38"/>
        <v>1.0159876938137766</v>
      </c>
      <c r="E294" s="21">
        <f t="shared" si="39"/>
        <v>1.5861236694919453E-2</v>
      </c>
      <c r="F294" s="21">
        <f t="shared" si="36"/>
        <v>1.5861236694919453E-2</v>
      </c>
      <c r="G294" s="21" t="str">
        <f t="shared" si="37"/>
        <v/>
      </c>
      <c r="H294" s="21">
        <f t="shared" si="40"/>
        <v>1.5861236694919453E-2</v>
      </c>
      <c r="I294" s="18" t="str">
        <f t="shared" si="41"/>
        <v/>
      </c>
    </row>
    <row r="295" spans="1:9" x14ac:dyDescent="0.2">
      <c r="A295" s="19">
        <v>35123</v>
      </c>
      <c r="B295" s="20">
        <v>19.290000915527344</v>
      </c>
      <c r="C295" s="20">
        <f t="shared" si="35"/>
        <v>4</v>
      </c>
      <c r="D295" s="21">
        <f t="shared" si="38"/>
        <v>0.97918782581047303</v>
      </c>
      <c r="E295" s="21">
        <f t="shared" si="39"/>
        <v>-2.1031800092955293E-2</v>
      </c>
      <c r="F295" s="21">
        <f t="shared" si="36"/>
        <v>-2.1031800092955293E-2</v>
      </c>
      <c r="G295" s="21" t="str">
        <f t="shared" si="37"/>
        <v/>
      </c>
      <c r="H295" s="21">
        <f t="shared" si="40"/>
        <v>-2.1031800092955293E-2</v>
      </c>
      <c r="I295" s="18" t="str">
        <f t="shared" si="41"/>
        <v/>
      </c>
    </row>
    <row r="296" spans="1:9" x14ac:dyDescent="0.2">
      <c r="A296" s="19">
        <v>35124</v>
      </c>
      <c r="B296" s="20">
        <v>19.540000915527344</v>
      </c>
      <c r="C296" s="20">
        <f t="shared" si="35"/>
        <v>5</v>
      </c>
      <c r="D296" s="21">
        <f t="shared" si="38"/>
        <v>1.0129600823294294</v>
      </c>
      <c r="E296" s="21">
        <f t="shared" si="39"/>
        <v>1.2876819089767256E-2</v>
      </c>
      <c r="F296" s="21">
        <f t="shared" si="36"/>
        <v>1.2876819089767256E-2</v>
      </c>
      <c r="G296" s="21" t="str">
        <f t="shared" si="37"/>
        <v/>
      </c>
      <c r="H296" s="21">
        <f t="shared" si="40"/>
        <v>1.2876819089767256E-2</v>
      </c>
      <c r="I296" s="18" t="str">
        <f t="shared" si="41"/>
        <v/>
      </c>
    </row>
    <row r="297" spans="1:9" x14ac:dyDescent="0.2">
      <c r="A297" s="19">
        <v>35125</v>
      </c>
      <c r="B297" s="20">
        <v>19.440000534057617</v>
      </c>
      <c r="C297" s="20">
        <f t="shared" si="35"/>
        <v>6</v>
      </c>
      <c r="D297" s="21">
        <f t="shared" si="38"/>
        <v>0.9948822734501378</v>
      </c>
      <c r="E297" s="21">
        <f t="shared" si="39"/>
        <v>-5.1308669642526695E-3</v>
      </c>
      <c r="F297" s="21">
        <f t="shared" si="36"/>
        <v>-5.1308669642526695E-3</v>
      </c>
      <c r="G297" s="21" t="str">
        <f t="shared" si="37"/>
        <v/>
      </c>
      <c r="H297" s="21">
        <f t="shared" si="40"/>
        <v>-5.1308669642526695E-3</v>
      </c>
      <c r="I297" s="18" t="str">
        <f t="shared" si="41"/>
        <v/>
      </c>
    </row>
    <row r="298" spans="1:9" x14ac:dyDescent="0.2">
      <c r="A298" s="19">
        <v>35128</v>
      </c>
      <c r="B298" s="20">
        <v>19.200000762939453</v>
      </c>
      <c r="C298" s="20">
        <f t="shared" si="35"/>
        <v>2</v>
      </c>
      <c r="D298" s="21">
        <f t="shared" si="38"/>
        <v>0.98765433310057271</v>
      </c>
      <c r="E298" s="21">
        <f t="shared" si="39"/>
        <v>-1.2422507734227357E-2</v>
      </c>
      <c r="F298" s="21" t="str">
        <f t="shared" si="36"/>
        <v/>
      </c>
      <c r="G298" s="21">
        <f t="shared" si="37"/>
        <v>-1.2422507734227357E-2</v>
      </c>
      <c r="H298" s="21" t="str">
        <f t="shared" si="40"/>
        <v/>
      </c>
      <c r="I298" s="18">
        <f t="shared" si="41"/>
        <v>-1.2422507734227357E-2</v>
      </c>
    </row>
    <row r="299" spans="1:9" x14ac:dyDescent="0.2">
      <c r="A299" s="19">
        <v>35129</v>
      </c>
      <c r="B299" s="20">
        <v>19.540000915527344</v>
      </c>
      <c r="C299" s="20">
        <f t="shared" si="35"/>
        <v>3</v>
      </c>
      <c r="D299" s="21">
        <f t="shared" si="38"/>
        <v>1.0177083405769531</v>
      </c>
      <c r="E299" s="21">
        <f t="shared" si="39"/>
        <v>1.7553374698480131E-2</v>
      </c>
      <c r="F299" s="21">
        <f t="shared" si="36"/>
        <v>1.7553374698480131E-2</v>
      </c>
      <c r="G299" s="21" t="str">
        <f t="shared" si="37"/>
        <v/>
      </c>
      <c r="H299" s="21">
        <f t="shared" si="40"/>
        <v>1.7553374698480131E-2</v>
      </c>
      <c r="I299" s="18" t="str">
        <f t="shared" si="41"/>
        <v/>
      </c>
    </row>
    <row r="300" spans="1:9" x14ac:dyDescent="0.2">
      <c r="A300" s="19">
        <v>35130</v>
      </c>
      <c r="B300" s="20">
        <v>20.190000534057617</v>
      </c>
      <c r="C300" s="20">
        <f t="shared" si="35"/>
        <v>4</v>
      </c>
      <c r="D300" s="21">
        <f t="shared" si="38"/>
        <v>1.0332650761553319</v>
      </c>
      <c r="E300" s="21">
        <f t="shared" si="39"/>
        <v>3.2723765307691492E-2</v>
      </c>
      <c r="F300" s="21">
        <f t="shared" si="36"/>
        <v>3.2723765307691492E-2</v>
      </c>
      <c r="G300" s="21" t="str">
        <f t="shared" si="37"/>
        <v/>
      </c>
      <c r="H300" s="21">
        <f t="shared" si="40"/>
        <v>3.2723765307691492E-2</v>
      </c>
      <c r="I300" s="18" t="str">
        <f t="shared" si="41"/>
        <v/>
      </c>
    </row>
    <row r="301" spans="1:9" x14ac:dyDescent="0.2">
      <c r="A301" s="19">
        <v>35131</v>
      </c>
      <c r="B301" s="20">
        <v>19.809999465942383</v>
      </c>
      <c r="C301" s="20">
        <f t="shared" si="35"/>
        <v>5</v>
      </c>
      <c r="D301" s="21">
        <f t="shared" si="38"/>
        <v>0.98117874898149571</v>
      </c>
      <c r="E301" s="21">
        <f t="shared" si="39"/>
        <v>-1.900062502486859E-2</v>
      </c>
      <c r="F301" s="21">
        <f t="shared" si="36"/>
        <v>-1.900062502486859E-2</v>
      </c>
      <c r="G301" s="21" t="str">
        <f t="shared" si="37"/>
        <v/>
      </c>
      <c r="H301" s="21">
        <f t="shared" si="40"/>
        <v>-1.900062502486859E-2</v>
      </c>
      <c r="I301" s="18" t="str">
        <f t="shared" si="41"/>
        <v/>
      </c>
    </row>
    <row r="302" spans="1:9" x14ac:dyDescent="0.2">
      <c r="A302" s="19">
        <v>35132</v>
      </c>
      <c r="B302" s="20">
        <v>19.610000610351562</v>
      </c>
      <c r="C302" s="20">
        <f t="shared" si="35"/>
        <v>6</v>
      </c>
      <c r="D302" s="21">
        <f t="shared" si="38"/>
        <v>0.98990414634111112</v>
      </c>
      <c r="E302" s="21">
        <f t="shared" si="39"/>
        <v>-1.0147162418707544E-2</v>
      </c>
      <c r="F302" s="21">
        <f t="shared" si="36"/>
        <v>-1.0147162418707544E-2</v>
      </c>
      <c r="G302" s="21" t="str">
        <f t="shared" si="37"/>
        <v/>
      </c>
      <c r="H302" s="21">
        <f t="shared" si="40"/>
        <v>-1.0147162418707544E-2</v>
      </c>
      <c r="I302" s="18" t="str">
        <f t="shared" si="41"/>
        <v/>
      </c>
    </row>
    <row r="303" spans="1:9" x14ac:dyDescent="0.2">
      <c r="A303" s="19">
        <v>35135</v>
      </c>
      <c r="B303" s="20">
        <v>19.909999847412109</v>
      </c>
      <c r="C303" s="20">
        <f t="shared" si="35"/>
        <v>2</v>
      </c>
      <c r="D303" s="21">
        <f t="shared" si="38"/>
        <v>1.0152982778033257</v>
      </c>
      <c r="E303" s="21">
        <f t="shared" si="39"/>
        <v>1.5182439079462378E-2</v>
      </c>
      <c r="F303" s="21" t="str">
        <f t="shared" si="36"/>
        <v/>
      </c>
      <c r="G303" s="21">
        <f t="shared" si="37"/>
        <v>1.5182439079462378E-2</v>
      </c>
      <c r="H303" s="21" t="str">
        <f t="shared" si="40"/>
        <v/>
      </c>
      <c r="I303" s="18">
        <f t="shared" si="41"/>
        <v>1.5182439079462378E-2</v>
      </c>
    </row>
    <row r="304" spans="1:9" x14ac:dyDescent="0.2">
      <c r="A304" s="19">
        <v>35136</v>
      </c>
      <c r="B304" s="20">
        <v>20.459999084472656</v>
      </c>
      <c r="C304" s="20">
        <f t="shared" si="35"/>
        <v>3</v>
      </c>
      <c r="D304" s="21">
        <f t="shared" si="38"/>
        <v>1.0276242712845642</v>
      </c>
      <c r="E304" s="21">
        <f t="shared" si="39"/>
        <v>2.7249605364074423E-2</v>
      </c>
      <c r="F304" s="21">
        <f t="shared" si="36"/>
        <v>2.7249605364074423E-2</v>
      </c>
      <c r="G304" s="21" t="str">
        <f t="shared" si="37"/>
        <v/>
      </c>
      <c r="H304" s="21">
        <f t="shared" si="40"/>
        <v>2.7249605364074423E-2</v>
      </c>
      <c r="I304" s="18" t="str">
        <f t="shared" si="41"/>
        <v/>
      </c>
    </row>
    <row r="305" spans="1:9" x14ac:dyDescent="0.2">
      <c r="A305" s="19">
        <v>35137</v>
      </c>
      <c r="B305" s="20">
        <v>20.579999923706055</v>
      </c>
      <c r="C305" s="20">
        <f t="shared" si="35"/>
        <v>4</v>
      </c>
      <c r="D305" s="21">
        <f t="shared" si="38"/>
        <v>1.005865143919995</v>
      </c>
      <c r="E305" s="21">
        <f t="shared" si="39"/>
        <v>5.8480109224173541E-3</v>
      </c>
      <c r="F305" s="21">
        <f t="shared" si="36"/>
        <v>5.8480109224173541E-3</v>
      </c>
      <c r="G305" s="21" t="str">
        <f t="shared" si="37"/>
        <v/>
      </c>
      <c r="H305" s="21">
        <f t="shared" si="40"/>
        <v>5.8480109224173541E-3</v>
      </c>
      <c r="I305" s="18" t="str">
        <f t="shared" si="41"/>
        <v/>
      </c>
    </row>
    <row r="306" spans="1:9" x14ac:dyDescent="0.2">
      <c r="A306" s="19">
        <v>35138</v>
      </c>
      <c r="B306" s="20">
        <v>21.159999847412109</v>
      </c>
      <c r="C306" s="20">
        <f t="shared" si="35"/>
        <v>5</v>
      </c>
      <c r="D306" s="21">
        <f t="shared" si="38"/>
        <v>1.0281826980493791</v>
      </c>
      <c r="E306" s="21">
        <f t="shared" si="39"/>
        <v>2.7792873080235828E-2</v>
      </c>
      <c r="F306" s="21">
        <f t="shared" si="36"/>
        <v>2.7792873080235828E-2</v>
      </c>
      <c r="G306" s="21" t="str">
        <f t="shared" si="37"/>
        <v/>
      </c>
      <c r="H306" s="21">
        <f t="shared" si="40"/>
        <v>2.7792873080235828E-2</v>
      </c>
      <c r="I306" s="18" t="str">
        <f t="shared" si="41"/>
        <v/>
      </c>
    </row>
    <row r="307" spans="1:9" x14ac:dyDescent="0.2">
      <c r="A307" s="19">
        <v>35139</v>
      </c>
      <c r="B307" s="20">
        <v>21.989999771118164</v>
      </c>
      <c r="C307" s="20">
        <f t="shared" si="35"/>
        <v>6</v>
      </c>
      <c r="D307" s="21">
        <f t="shared" si="38"/>
        <v>1.0392249494183037</v>
      </c>
      <c r="E307" s="21">
        <f t="shared" si="39"/>
        <v>3.8475194379268121E-2</v>
      </c>
      <c r="F307" s="21">
        <f t="shared" si="36"/>
        <v>3.8475194379268121E-2</v>
      </c>
      <c r="G307" s="21" t="str">
        <f t="shared" si="37"/>
        <v/>
      </c>
      <c r="H307" s="21">
        <f t="shared" si="40"/>
        <v>3.8475194379268121E-2</v>
      </c>
      <c r="I307" s="18" t="str">
        <f t="shared" si="41"/>
        <v/>
      </c>
    </row>
    <row r="308" spans="1:9" x14ac:dyDescent="0.2">
      <c r="A308" s="19">
        <v>35142</v>
      </c>
      <c r="B308" s="20">
        <v>23.270000457763672</v>
      </c>
      <c r="C308" s="20">
        <f t="shared" si="35"/>
        <v>2</v>
      </c>
      <c r="D308" s="21">
        <f t="shared" si="38"/>
        <v>1.0582083083205245</v>
      </c>
      <c r="E308" s="21">
        <f t="shared" si="39"/>
        <v>5.6577202827819452E-2</v>
      </c>
      <c r="F308" s="21" t="str">
        <f t="shared" si="36"/>
        <v/>
      </c>
      <c r="G308" s="21">
        <f t="shared" si="37"/>
        <v>5.6577202827819452E-2</v>
      </c>
      <c r="H308" s="21" t="str">
        <f t="shared" si="40"/>
        <v/>
      </c>
      <c r="I308" s="18">
        <f t="shared" si="41"/>
        <v>5.6577202827819452E-2</v>
      </c>
    </row>
    <row r="309" spans="1:9" x14ac:dyDescent="0.2">
      <c r="A309" s="19">
        <v>35143</v>
      </c>
      <c r="B309" s="20">
        <v>24.340000152587891</v>
      </c>
      <c r="C309" s="20">
        <f t="shared" si="35"/>
        <v>3</v>
      </c>
      <c r="D309" s="21">
        <f t="shared" si="38"/>
        <v>1.0459819369907761</v>
      </c>
      <c r="E309" s="21">
        <f t="shared" si="39"/>
        <v>4.4956096842360634E-2</v>
      </c>
      <c r="F309" s="21">
        <f t="shared" si="36"/>
        <v>4.4956096842360634E-2</v>
      </c>
      <c r="G309" s="21" t="str">
        <f t="shared" si="37"/>
        <v/>
      </c>
      <c r="H309" s="21">
        <f t="shared" si="40"/>
        <v>4.4956096842360634E-2</v>
      </c>
      <c r="I309" s="18" t="str">
        <f t="shared" si="41"/>
        <v/>
      </c>
    </row>
    <row r="310" spans="1:9" s="28" customFormat="1" x14ac:dyDescent="0.2">
      <c r="A310" s="24">
        <v>35144</v>
      </c>
      <c r="B310" s="25">
        <v>23.059999465942383</v>
      </c>
      <c r="C310" s="25">
        <f t="shared" si="35"/>
        <v>4</v>
      </c>
      <c r="D310" s="26">
        <f t="shared" si="38"/>
        <v>0.94741164015525225</v>
      </c>
      <c r="E310" s="26">
        <f t="shared" si="39"/>
        <v>-5.402160214696642E-2</v>
      </c>
      <c r="F310" s="26">
        <f t="shared" si="36"/>
        <v>-5.402160214696642E-2</v>
      </c>
      <c r="G310" s="26" t="str">
        <f t="shared" si="37"/>
        <v/>
      </c>
      <c r="H310" s="26">
        <f t="shared" si="40"/>
        <v>-5.402160214696642E-2</v>
      </c>
      <c r="I310" s="27" t="str">
        <f t="shared" si="41"/>
        <v/>
      </c>
    </row>
    <row r="311" spans="1:9" x14ac:dyDescent="0.2">
      <c r="A311" s="19">
        <v>35145</v>
      </c>
      <c r="B311" s="20">
        <v>21.049999237060547</v>
      </c>
      <c r="C311" s="20">
        <f t="shared" si="35"/>
        <v>5</v>
      </c>
      <c r="D311" s="21">
        <f t="shared" si="38"/>
        <v>0.91283606784768434</v>
      </c>
      <c r="E311" s="21">
        <f t="shared" si="39"/>
        <v>-9.1198967797197175E-2</v>
      </c>
      <c r="F311" s="29">
        <f t="shared" si="36"/>
        <v>-9.1198967797197175E-2</v>
      </c>
      <c r="G311" s="21" t="str">
        <f t="shared" si="37"/>
        <v/>
      </c>
      <c r="H311" s="29"/>
      <c r="I311" s="18" t="str">
        <f t="shared" si="41"/>
        <v/>
      </c>
    </row>
    <row r="312" spans="1:9" x14ac:dyDescent="0.2">
      <c r="A312" s="19">
        <v>35146</v>
      </c>
      <c r="B312" s="20">
        <v>21.950000762939453</v>
      </c>
      <c r="C312" s="20">
        <f t="shared" si="35"/>
        <v>6</v>
      </c>
      <c r="D312" s="21">
        <f t="shared" si="38"/>
        <v>1.0427554184559953</v>
      </c>
      <c r="E312" s="21">
        <f t="shared" si="39"/>
        <v>4.1866650395006123E-2</v>
      </c>
      <c r="F312" s="21">
        <f t="shared" si="36"/>
        <v>4.1866650395006123E-2</v>
      </c>
      <c r="G312" s="21" t="str">
        <f t="shared" si="37"/>
        <v/>
      </c>
      <c r="H312" s="21">
        <f t="shared" si="40"/>
        <v>4.1866650395006123E-2</v>
      </c>
      <c r="I312" s="18" t="str">
        <f t="shared" si="41"/>
        <v/>
      </c>
    </row>
    <row r="313" spans="1:9" x14ac:dyDescent="0.2">
      <c r="A313" s="19">
        <v>35149</v>
      </c>
      <c r="B313" s="20">
        <v>22.399999618530273</v>
      </c>
      <c r="C313" s="20">
        <f t="shared" si="35"/>
        <v>2</v>
      </c>
      <c r="D313" s="21">
        <f t="shared" si="38"/>
        <v>1.0205010861024935</v>
      </c>
      <c r="E313" s="21">
        <f t="shared" si="39"/>
        <v>2.0293767551854053E-2</v>
      </c>
      <c r="F313" s="21" t="str">
        <f t="shared" si="36"/>
        <v/>
      </c>
      <c r="G313" s="21">
        <f t="shared" si="37"/>
        <v>2.0293767551854053E-2</v>
      </c>
      <c r="H313" s="21" t="str">
        <f t="shared" si="40"/>
        <v/>
      </c>
      <c r="I313" s="18">
        <f t="shared" si="41"/>
        <v>2.0293767551854053E-2</v>
      </c>
    </row>
    <row r="314" spans="1:9" x14ac:dyDescent="0.2">
      <c r="A314" s="19">
        <v>35150</v>
      </c>
      <c r="B314" s="20">
        <v>22.190000534057617</v>
      </c>
      <c r="C314" s="20">
        <f t="shared" si="35"/>
        <v>3</v>
      </c>
      <c r="D314" s="21">
        <f t="shared" si="38"/>
        <v>0.99062504071210178</v>
      </c>
      <c r="E314" s="21">
        <f t="shared" si="39"/>
        <v>-9.419180819102653E-3</v>
      </c>
      <c r="F314" s="21">
        <f t="shared" si="36"/>
        <v>-9.419180819102653E-3</v>
      </c>
      <c r="G314" s="21" t="str">
        <f t="shared" si="37"/>
        <v/>
      </c>
      <c r="H314" s="21">
        <f t="shared" si="40"/>
        <v>-9.419180819102653E-3</v>
      </c>
      <c r="I314" s="18" t="str">
        <f t="shared" si="41"/>
        <v/>
      </c>
    </row>
    <row r="315" spans="1:9" x14ac:dyDescent="0.2">
      <c r="A315" s="19">
        <v>35151</v>
      </c>
      <c r="B315" s="20">
        <v>21.790000915527344</v>
      </c>
      <c r="C315" s="20">
        <f t="shared" si="35"/>
        <v>4</v>
      </c>
      <c r="D315" s="21">
        <f t="shared" si="38"/>
        <v>0.98197387972495331</v>
      </c>
      <c r="E315" s="21">
        <f t="shared" si="39"/>
        <v>-1.819057003952473E-2</v>
      </c>
      <c r="F315" s="21">
        <f t="shared" si="36"/>
        <v>-1.819057003952473E-2</v>
      </c>
      <c r="G315" s="21" t="str">
        <f t="shared" si="37"/>
        <v/>
      </c>
      <c r="H315" s="21">
        <f t="shared" si="40"/>
        <v>-1.819057003952473E-2</v>
      </c>
      <c r="I315" s="18" t="str">
        <f t="shared" si="41"/>
        <v/>
      </c>
    </row>
    <row r="316" spans="1:9" x14ac:dyDescent="0.2">
      <c r="A316" s="19">
        <v>35152</v>
      </c>
      <c r="B316" s="20">
        <v>21.409999847412109</v>
      </c>
      <c r="C316" s="20">
        <f t="shared" si="35"/>
        <v>5</v>
      </c>
      <c r="D316" s="21">
        <f t="shared" si="38"/>
        <v>0.98256075942408749</v>
      </c>
      <c r="E316" s="21">
        <f t="shared" si="39"/>
        <v>-1.7593095497821683E-2</v>
      </c>
      <c r="F316" s="21">
        <f t="shared" si="36"/>
        <v>-1.7593095497821683E-2</v>
      </c>
      <c r="G316" s="21" t="str">
        <f t="shared" si="37"/>
        <v/>
      </c>
      <c r="H316" s="21">
        <f t="shared" si="40"/>
        <v>-1.7593095497821683E-2</v>
      </c>
      <c r="I316" s="18" t="str">
        <f t="shared" si="41"/>
        <v/>
      </c>
    </row>
    <row r="317" spans="1:9" x14ac:dyDescent="0.2">
      <c r="A317" s="19">
        <v>35153</v>
      </c>
      <c r="B317" s="20">
        <v>21.469999313354492</v>
      </c>
      <c r="C317" s="20">
        <f t="shared" si="35"/>
        <v>6</v>
      </c>
      <c r="D317" s="21">
        <f t="shared" si="38"/>
        <v>1.0028024038472674</v>
      </c>
      <c r="E317" s="21">
        <f t="shared" si="39"/>
        <v>2.7984844344167178E-3</v>
      </c>
      <c r="F317" s="21">
        <f t="shared" si="36"/>
        <v>2.7984844344167178E-3</v>
      </c>
      <c r="G317" s="21" t="str">
        <f t="shared" si="37"/>
        <v/>
      </c>
      <c r="H317" s="21">
        <f t="shared" si="40"/>
        <v>2.7984844344167178E-3</v>
      </c>
      <c r="I317" s="18" t="str">
        <f t="shared" si="41"/>
        <v/>
      </c>
    </row>
    <row r="318" spans="1:9" x14ac:dyDescent="0.2">
      <c r="A318" s="19">
        <v>35156</v>
      </c>
      <c r="B318" s="20">
        <v>22.260000228881836</v>
      </c>
      <c r="C318" s="20">
        <f t="shared" si="35"/>
        <v>2</v>
      </c>
      <c r="D318" s="21">
        <f t="shared" si="38"/>
        <v>1.0367955724635705</v>
      </c>
      <c r="E318" s="21">
        <f t="shared" si="39"/>
        <v>3.6134776220538303E-2</v>
      </c>
      <c r="F318" s="21" t="str">
        <f t="shared" si="36"/>
        <v/>
      </c>
      <c r="G318" s="21">
        <f t="shared" si="37"/>
        <v>3.6134776220538303E-2</v>
      </c>
      <c r="H318" s="21" t="str">
        <f t="shared" si="40"/>
        <v/>
      </c>
      <c r="I318" s="18">
        <f t="shared" si="41"/>
        <v>3.6134776220538303E-2</v>
      </c>
    </row>
    <row r="319" spans="1:9" x14ac:dyDescent="0.2">
      <c r="A319" s="19">
        <v>35157</v>
      </c>
      <c r="B319" s="20">
        <v>22.700000762939453</v>
      </c>
      <c r="C319" s="20">
        <f t="shared" si="35"/>
        <v>3</v>
      </c>
      <c r="D319" s="21">
        <f t="shared" si="38"/>
        <v>1.019766420913452</v>
      </c>
      <c r="E319" s="21">
        <f t="shared" si="39"/>
        <v>1.9573601967422374E-2</v>
      </c>
      <c r="F319" s="21">
        <f t="shared" si="36"/>
        <v>1.9573601967422374E-2</v>
      </c>
      <c r="G319" s="21" t="str">
        <f t="shared" si="37"/>
        <v/>
      </c>
      <c r="H319" s="21">
        <f t="shared" si="40"/>
        <v>1.9573601967422374E-2</v>
      </c>
      <c r="I319" s="18" t="str">
        <f t="shared" si="41"/>
        <v/>
      </c>
    </row>
    <row r="320" spans="1:9" x14ac:dyDescent="0.2">
      <c r="A320" s="19">
        <v>35158</v>
      </c>
      <c r="B320" s="20">
        <v>22.270000457763672</v>
      </c>
      <c r="C320" s="20">
        <f t="shared" si="35"/>
        <v>4</v>
      </c>
      <c r="D320" s="21">
        <f t="shared" si="38"/>
        <v>0.98105725591525927</v>
      </c>
      <c r="E320" s="21">
        <f t="shared" si="39"/>
        <v>-1.9124456272576307E-2</v>
      </c>
      <c r="F320" s="21">
        <f t="shared" si="36"/>
        <v>-1.9124456272576307E-2</v>
      </c>
      <c r="G320" s="21" t="str">
        <f t="shared" si="37"/>
        <v/>
      </c>
      <c r="H320" s="21">
        <f t="shared" si="40"/>
        <v>-1.9124456272576307E-2</v>
      </c>
      <c r="I320" s="18" t="str">
        <f t="shared" si="41"/>
        <v/>
      </c>
    </row>
    <row r="321" spans="1:9" x14ac:dyDescent="0.2">
      <c r="A321" s="19">
        <v>35159</v>
      </c>
      <c r="B321" s="20">
        <v>22.75</v>
      </c>
      <c r="C321" s="20">
        <f t="shared" si="35"/>
        <v>5</v>
      </c>
      <c r="D321" s="21">
        <f t="shared" si="38"/>
        <v>1.0215536386335813</v>
      </c>
      <c r="E321" s="21">
        <f t="shared" si="39"/>
        <v>2.1324643572511754E-2</v>
      </c>
      <c r="F321" s="21">
        <f t="shared" si="36"/>
        <v>2.1324643572511754E-2</v>
      </c>
      <c r="G321" s="21" t="str">
        <f t="shared" si="37"/>
        <v/>
      </c>
      <c r="H321" s="21">
        <f t="shared" si="40"/>
        <v>2.1324643572511754E-2</v>
      </c>
      <c r="I321" s="18" t="str">
        <f t="shared" si="41"/>
        <v/>
      </c>
    </row>
    <row r="322" spans="1:9" x14ac:dyDescent="0.2">
      <c r="A322" s="19">
        <v>35163</v>
      </c>
      <c r="B322" s="20">
        <v>23.030000686645508</v>
      </c>
      <c r="C322" s="20">
        <f t="shared" si="35"/>
        <v>2</v>
      </c>
      <c r="D322" s="21">
        <f t="shared" si="38"/>
        <v>1.0123077224899124</v>
      </c>
      <c r="E322" s="21">
        <f t="shared" si="39"/>
        <v>1.2232598250896981E-2</v>
      </c>
      <c r="F322" s="21" t="str">
        <f t="shared" si="36"/>
        <v/>
      </c>
      <c r="G322" s="21">
        <f t="shared" si="37"/>
        <v>1.2232598250896981E-2</v>
      </c>
      <c r="H322" s="21" t="str">
        <f t="shared" si="40"/>
        <v/>
      </c>
      <c r="I322" s="18">
        <f t="shared" si="41"/>
        <v>1.2232598250896981E-2</v>
      </c>
    </row>
    <row r="323" spans="1:9" x14ac:dyDescent="0.2">
      <c r="A323" s="19">
        <v>35164</v>
      </c>
      <c r="B323" s="20">
        <v>23.059999465942383</v>
      </c>
      <c r="C323" s="20">
        <f t="shared" si="35"/>
        <v>3</v>
      </c>
      <c r="D323" s="21">
        <f t="shared" si="38"/>
        <v>1.0013025956753128</v>
      </c>
      <c r="E323" s="21">
        <f t="shared" si="39"/>
        <v>1.3017480335758896E-3</v>
      </c>
      <c r="F323" s="21">
        <f t="shared" si="36"/>
        <v>1.3017480335758896E-3</v>
      </c>
      <c r="G323" s="21" t="str">
        <f t="shared" si="37"/>
        <v/>
      </c>
      <c r="H323" s="21">
        <f t="shared" si="40"/>
        <v>1.3017480335758896E-3</v>
      </c>
      <c r="I323" s="18" t="str">
        <f t="shared" si="41"/>
        <v/>
      </c>
    </row>
    <row r="324" spans="1:9" x14ac:dyDescent="0.2">
      <c r="A324" s="19">
        <v>35165</v>
      </c>
      <c r="B324" s="20">
        <v>24.209999084472656</v>
      </c>
      <c r="C324" s="20">
        <f t="shared" si="35"/>
        <v>4</v>
      </c>
      <c r="D324" s="21">
        <f t="shared" si="38"/>
        <v>1.0498698892091789</v>
      </c>
      <c r="E324" s="21">
        <f t="shared" si="39"/>
        <v>4.866624145245204E-2</v>
      </c>
      <c r="F324" s="21">
        <f t="shared" si="36"/>
        <v>4.866624145245204E-2</v>
      </c>
      <c r="G324" s="21" t="str">
        <f t="shared" si="37"/>
        <v/>
      </c>
      <c r="H324" s="21">
        <f t="shared" si="40"/>
        <v>4.866624145245204E-2</v>
      </c>
      <c r="I324" s="18" t="str">
        <f t="shared" si="41"/>
        <v/>
      </c>
    </row>
    <row r="325" spans="1:9" x14ac:dyDescent="0.2">
      <c r="A325" s="19">
        <v>35166</v>
      </c>
      <c r="B325" s="20">
        <v>25.340000152587891</v>
      </c>
      <c r="C325" s="20">
        <f t="shared" si="35"/>
        <v>5</v>
      </c>
      <c r="D325" s="21">
        <f t="shared" si="38"/>
        <v>1.0466749735996468</v>
      </c>
      <c r="E325" s="21">
        <f t="shared" si="39"/>
        <v>4.561844778073007E-2</v>
      </c>
      <c r="F325" s="21">
        <f t="shared" si="36"/>
        <v>4.561844778073007E-2</v>
      </c>
      <c r="G325" s="21" t="str">
        <f t="shared" si="37"/>
        <v/>
      </c>
      <c r="H325" s="21">
        <f t="shared" si="40"/>
        <v>4.561844778073007E-2</v>
      </c>
      <c r="I325" s="18" t="str">
        <f t="shared" si="41"/>
        <v/>
      </c>
    </row>
    <row r="326" spans="1:9" x14ac:dyDescent="0.2">
      <c r="A326" s="19">
        <v>35167</v>
      </c>
      <c r="B326" s="20">
        <v>24.290000915527344</v>
      </c>
      <c r="C326" s="20">
        <f t="shared" si="35"/>
        <v>6</v>
      </c>
      <c r="D326" s="21">
        <f t="shared" si="38"/>
        <v>0.95856356626922457</v>
      </c>
      <c r="E326" s="21">
        <f t="shared" si="39"/>
        <v>-4.2319400209000858E-2</v>
      </c>
      <c r="F326" s="21">
        <f t="shared" si="36"/>
        <v>-4.2319400209000858E-2</v>
      </c>
      <c r="G326" s="21" t="str">
        <f t="shared" si="37"/>
        <v/>
      </c>
      <c r="H326" s="21">
        <f t="shared" si="40"/>
        <v>-4.2319400209000858E-2</v>
      </c>
      <c r="I326" s="18" t="str">
        <f t="shared" si="41"/>
        <v/>
      </c>
    </row>
    <row r="327" spans="1:9" x14ac:dyDescent="0.2">
      <c r="A327" s="19">
        <v>35170</v>
      </c>
      <c r="B327" s="20">
        <v>25.059999465942383</v>
      </c>
      <c r="C327" s="20">
        <f t="shared" ref="C327:C390" si="42">WEEKDAY(A327)</f>
        <v>2</v>
      </c>
      <c r="D327" s="21">
        <f t="shared" si="38"/>
        <v>1.0317002273113469</v>
      </c>
      <c r="E327" s="21">
        <f t="shared" si="39"/>
        <v>3.1208147451150491E-2</v>
      </c>
      <c r="F327" s="21" t="str">
        <f t="shared" ref="F327:F390" si="43">IF(C327&gt;C326,E327,"")</f>
        <v/>
      </c>
      <c r="G327" s="21">
        <f t="shared" ref="G327:G390" si="44">IF(C327&lt;C326,E327,"")</f>
        <v>3.1208147451150491E-2</v>
      </c>
      <c r="H327" s="21" t="str">
        <f t="shared" si="40"/>
        <v/>
      </c>
      <c r="I327" s="18">
        <f t="shared" si="41"/>
        <v>3.1208147451150491E-2</v>
      </c>
    </row>
    <row r="328" spans="1:9" x14ac:dyDescent="0.2">
      <c r="A328" s="19">
        <v>35171</v>
      </c>
      <c r="B328" s="20">
        <v>24.469999313354492</v>
      </c>
      <c r="C328" s="20">
        <f t="shared" si="42"/>
        <v>3</v>
      </c>
      <c r="D328" s="21">
        <f t="shared" ref="D328:D391" si="45">B328/B327</f>
        <v>0.97645649779882371</v>
      </c>
      <c r="E328" s="21">
        <f t="shared" ref="E328:E391" si="46">LN(D328)</f>
        <v>-2.3825078762891538E-2</v>
      </c>
      <c r="F328" s="21">
        <f t="shared" si="43"/>
        <v>-2.3825078762891538E-2</v>
      </c>
      <c r="G328" s="21" t="str">
        <f t="shared" si="44"/>
        <v/>
      </c>
      <c r="H328" s="21">
        <f t="shared" ref="H328:H391" si="47">F328</f>
        <v>-2.3825078762891538E-2</v>
      </c>
      <c r="I328" s="18" t="str">
        <f t="shared" ref="I328:I391" si="48">G328</f>
        <v/>
      </c>
    </row>
    <row r="329" spans="1:9" x14ac:dyDescent="0.2">
      <c r="A329" s="19">
        <v>35172</v>
      </c>
      <c r="B329" s="20">
        <v>24.670000076293945</v>
      </c>
      <c r="C329" s="20">
        <f t="shared" si="42"/>
        <v>4</v>
      </c>
      <c r="D329" s="21">
        <f t="shared" si="45"/>
        <v>1.0081733048039074</v>
      </c>
      <c r="E329" s="21">
        <f t="shared" si="46"/>
        <v>8.1400842399725476E-3</v>
      </c>
      <c r="F329" s="21">
        <f t="shared" si="43"/>
        <v>8.1400842399725476E-3</v>
      </c>
      <c r="G329" s="21" t="str">
        <f t="shared" si="44"/>
        <v/>
      </c>
      <c r="H329" s="21">
        <f t="shared" si="47"/>
        <v>8.1400842399725476E-3</v>
      </c>
      <c r="I329" s="18" t="str">
        <f t="shared" si="48"/>
        <v/>
      </c>
    </row>
    <row r="330" spans="1:9" x14ac:dyDescent="0.2">
      <c r="A330" s="19">
        <v>35173</v>
      </c>
      <c r="B330" s="20">
        <v>23.819999694824219</v>
      </c>
      <c r="C330" s="20">
        <f t="shared" si="42"/>
        <v>5</v>
      </c>
      <c r="D330" s="21">
        <f t="shared" si="45"/>
        <v>0.96554518123870969</v>
      </c>
      <c r="E330" s="21">
        <f t="shared" si="46"/>
        <v>-3.5062382518436845E-2</v>
      </c>
      <c r="F330" s="21">
        <f t="shared" si="43"/>
        <v>-3.5062382518436845E-2</v>
      </c>
      <c r="G330" s="21" t="str">
        <f t="shared" si="44"/>
        <v/>
      </c>
      <c r="H330" s="21">
        <f t="shared" si="47"/>
        <v>-3.5062382518436845E-2</v>
      </c>
      <c r="I330" s="18" t="str">
        <f t="shared" si="48"/>
        <v/>
      </c>
    </row>
    <row r="331" spans="1:9" x14ac:dyDescent="0.2">
      <c r="A331" s="19">
        <v>35174</v>
      </c>
      <c r="B331" s="20">
        <v>23.950000762939453</v>
      </c>
      <c r="C331" s="20">
        <f t="shared" si="42"/>
        <v>6</v>
      </c>
      <c r="D331" s="21">
        <f t="shared" si="45"/>
        <v>1.0054576435676228</v>
      </c>
      <c r="E331" s="21">
        <f t="shared" si="46"/>
        <v>5.4428045970249372E-3</v>
      </c>
      <c r="F331" s="21">
        <f t="shared" si="43"/>
        <v>5.4428045970249372E-3</v>
      </c>
      <c r="G331" s="21" t="str">
        <f t="shared" si="44"/>
        <v/>
      </c>
      <c r="H331" s="21">
        <f t="shared" si="47"/>
        <v>5.4428045970249372E-3</v>
      </c>
      <c r="I331" s="18" t="str">
        <f t="shared" si="48"/>
        <v/>
      </c>
    </row>
    <row r="332" spans="1:9" s="28" customFormat="1" x14ac:dyDescent="0.2">
      <c r="A332" s="24">
        <v>35177</v>
      </c>
      <c r="B332" s="25">
        <v>24.069999694824219</v>
      </c>
      <c r="C332" s="25">
        <f t="shared" si="42"/>
        <v>2</v>
      </c>
      <c r="D332" s="26">
        <f t="shared" si="45"/>
        <v>1.0050103936560393</v>
      </c>
      <c r="E332" s="26">
        <f t="shared" si="46"/>
        <v>4.9978834038692573E-3</v>
      </c>
      <c r="F332" s="26" t="str">
        <f t="shared" si="43"/>
        <v/>
      </c>
      <c r="G332" s="26">
        <f t="shared" si="44"/>
        <v>4.9978834038692573E-3</v>
      </c>
      <c r="H332" s="26" t="str">
        <f t="shared" si="47"/>
        <v/>
      </c>
      <c r="I332" s="27">
        <f t="shared" si="48"/>
        <v>4.9978834038692573E-3</v>
      </c>
    </row>
    <row r="333" spans="1:9" x14ac:dyDescent="0.2">
      <c r="A333" s="19">
        <v>35178</v>
      </c>
      <c r="B333" s="20">
        <v>22.700000762939453</v>
      </c>
      <c r="C333" s="20">
        <f t="shared" si="42"/>
        <v>3</v>
      </c>
      <c r="D333" s="21">
        <f t="shared" si="45"/>
        <v>0.94308271918344244</v>
      </c>
      <c r="E333" s="21">
        <f t="shared" si="46"/>
        <v>-5.8601281019278424E-2</v>
      </c>
      <c r="F333" s="29">
        <f t="shared" si="43"/>
        <v>-5.8601281019278424E-2</v>
      </c>
      <c r="G333" s="21" t="str">
        <f t="shared" si="44"/>
        <v/>
      </c>
      <c r="H333" s="29"/>
      <c r="I333" s="18" t="str">
        <f t="shared" si="48"/>
        <v/>
      </c>
    </row>
    <row r="334" spans="1:9" x14ac:dyDescent="0.2">
      <c r="A334" s="19">
        <v>35179</v>
      </c>
      <c r="B334" s="20">
        <v>22.399999618530273</v>
      </c>
      <c r="C334" s="20">
        <f t="shared" si="42"/>
        <v>4</v>
      </c>
      <c r="D334" s="21">
        <f t="shared" si="45"/>
        <v>0.98678409099884401</v>
      </c>
      <c r="E334" s="21">
        <f t="shared" si="46"/>
        <v>-1.3304016265928434E-2</v>
      </c>
      <c r="F334" s="21">
        <f t="shared" si="43"/>
        <v>-1.3304016265928434E-2</v>
      </c>
      <c r="G334" s="21" t="str">
        <f t="shared" si="44"/>
        <v/>
      </c>
      <c r="H334" s="21">
        <f t="shared" si="47"/>
        <v>-1.3304016265928434E-2</v>
      </c>
      <c r="I334" s="18" t="str">
        <f t="shared" si="48"/>
        <v/>
      </c>
    </row>
    <row r="335" spans="1:9" x14ac:dyDescent="0.2">
      <c r="A335" s="19">
        <v>35180</v>
      </c>
      <c r="B335" s="20">
        <v>22.200000762939453</v>
      </c>
      <c r="C335" s="20">
        <f t="shared" si="42"/>
        <v>5</v>
      </c>
      <c r="D335" s="21">
        <f t="shared" si="45"/>
        <v>0.99107147950907226</v>
      </c>
      <c r="E335" s="21">
        <f t="shared" si="46"/>
        <v>-8.968618586220346E-3</v>
      </c>
      <c r="F335" s="21">
        <f t="shared" si="43"/>
        <v>-8.968618586220346E-3</v>
      </c>
      <c r="G335" s="21" t="str">
        <f t="shared" si="44"/>
        <v/>
      </c>
      <c r="H335" s="21">
        <f t="shared" si="47"/>
        <v>-8.968618586220346E-3</v>
      </c>
      <c r="I335" s="18" t="str">
        <f t="shared" si="48"/>
        <v/>
      </c>
    </row>
    <row r="336" spans="1:9" x14ac:dyDescent="0.2">
      <c r="A336" s="19">
        <v>35181</v>
      </c>
      <c r="B336" s="20">
        <v>22.319999694824219</v>
      </c>
      <c r="C336" s="20">
        <f t="shared" si="42"/>
        <v>6</v>
      </c>
      <c r="D336" s="21">
        <f t="shared" si="45"/>
        <v>1.0054053571063426</v>
      </c>
      <c r="E336" s="21">
        <f t="shared" si="46"/>
        <v>5.3908005954848501E-3</v>
      </c>
      <c r="F336" s="21">
        <f t="shared" si="43"/>
        <v>5.3908005954848501E-3</v>
      </c>
      <c r="G336" s="21" t="str">
        <f t="shared" si="44"/>
        <v/>
      </c>
      <c r="H336" s="21">
        <f t="shared" si="47"/>
        <v>5.3908005954848501E-3</v>
      </c>
      <c r="I336" s="18" t="str">
        <f t="shared" si="48"/>
        <v/>
      </c>
    </row>
    <row r="337" spans="1:9" x14ac:dyDescent="0.2">
      <c r="A337" s="19">
        <v>35184</v>
      </c>
      <c r="B337" s="20">
        <v>22.430000305175781</v>
      </c>
      <c r="C337" s="20">
        <f t="shared" si="42"/>
        <v>2</v>
      </c>
      <c r="D337" s="21">
        <f t="shared" si="45"/>
        <v>1.0049283428250706</v>
      </c>
      <c r="E337" s="21">
        <f t="shared" si="46"/>
        <v>4.9162382974538132E-3</v>
      </c>
      <c r="F337" s="21" t="str">
        <f t="shared" si="43"/>
        <v/>
      </c>
      <c r="G337" s="21">
        <f t="shared" si="44"/>
        <v>4.9162382974538132E-3</v>
      </c>
      <c r="H337" s="21" t="str">
        <f t="shared" si="47"/>
        <v/>
      </c>
      <c r="I337" s="18">
        <f t="shared" si="48"/>
        <v>4.9162382974538132E-3</v>
      </c>
    </row>
    <row r="338" spans="1:9" x14ac:dyDescent="0.2">
      <c r="A338" s="19">
        <v>35185</v>
      </c>
      <c r="B338" s="20">
        <v>21.200000762939453</v>
      </c>
      <c r="C338" s="20">
        <f t="shared" si="42"/>
        <v>3</v>
      </c>
      <c r="D338" s="21">
        <f t="shared" si="45"/>
        <v>0.94516274964327562</v>
      </c>
      <c r="E338" s="21">
        <f t="shared" si="46"/>
        <v>-5.639814447213759E-2</v>
      </c>
      <c r="F338" s="21">
        <f t="shared" si="43"/>
        <v>-5.639814447213759E-2</v>
      </c>
      <c r="G338" s="21" t="str">
        <f t="shared" si="44"/>
        <v/>
      </c>
      <c r="H338" s="21">
        <f t="shared" si="47"/>
        <v>-5.639814447213759E-2</v>
      </c>
      <c r="I338" s="18" t="str">
        <f t="shared" si="48"/>
        <v/>
      </c>
    </row>
    <row r="339" spans="1:9" x14ac:dyDescent="0.2">
      <c r="A339" s="19">
        <v>35186</v>
      </c>
      <c r="B339" s="20">
        <v>20.809999465942383</v>
      </c>
      <c r="C339" s="20">
        <f t="shared" si="42"/>
        <v>4</v>
      </c>
      <c r="D339" s="21">
        <f t="shared" si="45"/>
        <v>0.98160371306783878</v>
      </c>
      <c r="E339" s="21">
        <f t="shared" si="46"/>
        <v>-1.8567602923642235E-2</v>
      </c>
      <c r="F339" s="21">
        <f t="shared" si="43"/>
        <v>-1.8567602923642235E-2</v>
      </c>
      <c r="G339" s="21" t="str">
        <f t="shared" si="44"/>
        <v/>
      </c>
      <c r="H339" s="21">
        <f t="shared" si="47"/>
        <v>-1.8567602923642235E-2</v>
      </c>
      <c r="I339" s="18" t="str">
        <f t="shared" si="48"/>
        <v/>
      </c>
    </row>
    <row r="340" spans="1:9" x14ac:dyDescent="0.2">
      <c r="A340" s="19">
        <v>35187</v>
      </c>
      <c r="B340" s="20">
        <v>20.860000610351563</v>
      </c>
      <c r="C340" s="20">
        <f t="shared" si="42"/>
        <v>5</v>
      </c>
      <c r="D340" s="21">
        <f t="shared" si="45"/>
        <v>1.0024027460688316</v>
      </c>
      <c r="E340" s="21">
        <f t="shared" si="46"/>
        <v>2.3998640900149944E-3</v>
      </c>
      <c r="F340" s="21">
        <f t="shared" si="43"/>
        <v>2.3998640900149944E-3</v>
      </c>
      <c r="G340" s="21" t="str">
        <f t="shared" si="44"/>
        <v/>
      </c>
      <c r="H340" s="21">
        <f t="shared" si="47"/>
        <v>2.3998640900149944E-3</v>
      </c>
      <c r="I340" s="18" t="str">
        <f t="shared" si="48"/>
        <v/>
      </c>
    </row>
    <row r="341" spans="1:9" x14ac:dyDescent="0.2">
      <c r="A341" s="19">
        <v>35188</v>
      </c>
      <c r="B341" s="20">
        <v>21.180000305175781</v>
      </c>
      <c r="C341" s="20">
        <f t="shared" si="42"/>
        <v>6</v>
      </c>
      <c r="D341" s="21">
        <f t="shared" si="45"/>
        <v>1.0153403492550916</v>
      </c>
      <c r="E341" s="21">
        <f t="shared" si="46"/>
        <v>1.5223875749888469E-2</v>
      </c>
      <c r="F341" s="21">
        <f t="shared" si="43"/>
        <v>1.5223875749888469E-2</v>
      </c>
      <c r="G341" s="21" t="str">
        <f t="shared" si="44"/>
        <v/>
      </c>
      <c r="H341" s="21">
        <f t="shared" si="47"/>
        <v>1.5223875749888469E-2</v>
      </c>
      <c r="I341" s="18" t="str">
        <f t="shared" si="48"/>
        <v/>
      </c>
    </row>
    <row r="342" spans="1:9" x14ac:dyDescent="0.2">
      <c r="A342" s="19">
        <v>35191</v>
      </c>
      <c r="B342" s="20">
        <v>21.040000915527344</v>
      </c>
      <c r="C342" s="20">
        <f t="shared" si="42"/>
        <v>2</v>
      </c>
      <c r="D342" s="21">
        <f t="shared" si="45"/>
        <v>0.99339001946972472</v>
      </c>
      <c r="E342" s="21">
        <f t="shared" si="46"/>
        <v>-6.6319231987721737E-3</v>
      </c>
      <c r="F342" s="21" t="str">
        <f t="shared" si="43"/>
        <v/>
      </c>
      <c r="G342" s="21">
        <f t="shared" si="44"/>
        <v>-6.6319231987721737E-3</v>
      </c>
      <c r="H342" s="21" t="str">
        <f t="shared" si="47"/>
        <v/>
      </c>
      <c r="I342" s="18">
        <f t="shared" si="48"/>
        <v>-6.6319231987721737E-3</v>
      </c>
    </row>
    <row r="343" spans="1:9" x14ac:dyDescent="0.2">
      <c r="A343" s="19">
        <v>35192</v>
      </c>
      <c r="B343" s="20">
        <v>21.110000610351563</v>
      </c>
      <c r="C343" s="20">
        <f t="shared" si="42"/>
        <v>3</v>
      </c>
      <c r="D343" s="21">
        <f t="shared" si="45"/>
        <v>1.0033269815483972</v>
      </c>
      <c r="E343" s="21">
        <f t="shared" si="46"/>
        <v>3.3214593899751829E-3</v>
      </c>
      <c r="F343" s="21">
        <f t="shared" si="43"/>
        <v>3.3214593899751829E-3</v>
      </c>
      <c r="G343" s="21" t="str">
        <f t="shared" si="44"/>
        <v/>
      </c>
      <c r="H343" s="21">
        <f t="shared" si="47"/>
        <v>3.3214593899751829E-3</v>
      </c>
      <c r="I343" s="18" t="str">
        <f t="shared" si="48"/>
        <v/>
      </c>
    </row>
    <row r="344" spans="1:9" x14ac:dyDescent="0.2">
      <c r="A344" s="19">
        <v>35193</v>
      </c>
      <c r="B344" s="20">
        <v>21</v>
      </c>
      <c r="C344" s="20">
        <f t="shared" si="42"/>
        <v>4</v>
      </c>
      <c r="D344" s="21">
        <f t="shared" si="45"/>
        <v>0.99478917066929773</v>
      </c>
      <c r="E344" s="21">
        <f t="shared" si="46"/>
        <v>-5.2244530497173747E-3</v>
      </c>
      <c r="F344" s="21">
        <f t="shared" si="43"/>
        <v>-5.2244530497173747E-3</v>
      </c>
      <c r="G344" s="21" t="str">
        <f t="shared" si="44"/>
        <v/>
      </c>
      <c r="H344" s="21">
        <f t="shared" si="47"/>
        <v>-5.2244530497173747E-3</v>
      </c>
      <c r="I344" s="18" t="str">
        <f t="shared" si="48"/>
        <v/>
      </c>
    </row>
    <row r="345" spans="1:9" x14ac:dyDescent="0.2">
      <c r="A345" s="19">
        <v>35194</v>
      </c>
      <c r="B345" s="20">
        <v>20.680000305175781</v>
      </c>
      <c r="C345" s="20">
        <f t="shared" si="42"/>
        <v>5</v>
      </c>
      <c r="D345" s="21">
        <f t="shared" si="45"/>
        <v>0.98476191929408485</v>
      </c>
      <c r="E345" s="21">
        <f t="shared" si="46"/>
        <v>-1.5355373326145307E-2</v>
      </c>
      <c r="F345" s="21">
        <f t="shared" si="43"/>
        <v>-1.5355373326145307E-2</v>
      </c>
      <c r="G345" s="21" t="str">
        <f t="shared" si="44"/>
        <v/>
      </c>
      <c r="H345" s="21">
        <f t="shared" si="47"/>
        <v>-1.5355373326145307E-2</v>
      </c>
      <c r="I345" s="18" t="str">
        <f t="shared" si="48"/>
        <v/>
      </c>
    </row>
    <row r="346" spans="1:9" x14ac:dyDescent="0.2">
      <c r="A346" s="19">
        <v>35195</v>
      </c>
      <c r="B346" s="20">
        <v>21.010000228881836</v>
      </c>
      <c r="C346" s="20">
        <f t="shared" si="42"/>
        <v>6</v>
      </c>
      <c r="D346" s="21">
        <f t="shared" si="45"/>
        <v>1.0159574428837634</v>
      </c>
      <c r="E346" s="21">
        <f t="shared" si="46"/>
        <v>1.5831461353578706E-2</v>
      </c>
      <c r="F346" s="21">
        <f t="shared" si="43"/>
        <v>1.5831461353578706E-2</v>
      </c>
      <c r="G346" s="21" t="str">
        <f t="shared" si="44"/>
        <v/>
      </c>
      <c r="H346" s="21">
        <f t="shared" si="47"/>
        <v>1.5831461353578706E-2</v>
      </c>
      <c r="I346" s="18" t="str">
        <f t="shared" si="48"/>
        <v/>
      </c>
    </row>
    <row r="347" spans="1:9" x14ac:dyDescent="0.2">
      <c r="A347" s="19">
        <v>35198</v>
      </c>
      <c r="B347" s="20">
        <v>21.360000610351563</v>
      </c>
      <c r="C347" s="20">
        <f t="shared" si="42"/>
        <v>2</v>
      </c>
      <c r="D347" s="21">
        <f t="shared" si="45"/>
        <v>1.0166587519113204</v>
      </c>
      <c r="E347" s="21">
        <f t="shared" si="46"/>
        <v>1.6521516915648609E-2</v>
      </c>
      <c r="F347" s="21" t="str">
        <f t="shared" si="43"/>
        <v/>
      </c>
      <c r="G347" s="21">
        <f t="shared" si="44"/>
        <v>1.6521516915648609E-2</v>
      </c>
      <c r="H347" s="21" t="str">
        <f t="shared" si="47"/>
        <v/>
      </c>
      <c r="I347" s="18">
        <f t="shared" si="48"/>
        <v>1.6521516915648609E-2</v>
      </c>
    </row>
    <row r="348" spans="1:9" x14ac:dyDescent="0.2">
      <c r="A348" s="19">
        <v>35199</v>
      </c>
      <c r="B348" s="20">
        <v>21.420000076293945</v>
      </c>
      <c r="C348" s="20">
        <f t="shared" si="42"/>
        <v>3</v>
      </c>
      <c r="D348" s="21">
        <f t="shared" si="45"/>
        <v>1.0028089636810829</v>
      </c>
      <c r="E348" s="21">
        <f t="shared" si="46"/>
        <v>2.8050259149066154E-3</v>
      </c>
      <c r="F348" s="21">
        <f t="shared" si="43"/>
        <v>2.8050259149066154E-3</v>
      </c>
      <c r="G348" s="21" t="str">
        <f t="shared" si="44"/>
        <v/>
      </c>
      <c r="H348" s="21">
        <f t="shared" si="47"/>
        <v>2.8050259149066154E-3</v>
      </c>
      <c r="I348" s="18" t="str">
        <f t="shared" si="48"/>
        <v/>
      </c>
    </row>
    <row r="349" spans="1:9" x14ac:dyDescent="0.2">
      <c r="A349" s="19">
        <v>35200</v>
      </c>
      <c r="B349" s="20">
        <v>21.479999542236328</v>
      </c>
      <c r="C349" s="20">
        <f t="shared" si="42"/>
        <v>4</v>
      </c>
      <c r="D349" s="21">
        <f t="shared" si="45"/>
        <v>1.0028010955055404</v>
      </c>
      <c r="E349" s="21">
        <f t="shared" si="46"/>
        <v>2.7971797480942418E-3</v>
      </c>
      <c r="F349" s="21">
        <f t="shared" si="43"/>
        <v>2.7971797480942418E-3</v>
      </c>
      <c r="G349" s="21" t="str">
        <f t="shared" si="44"/>
        <v/>
      </c>
      <c r="H349" s="21">
        <f t="shared" si="47"/>
        <v>2.7971797480942418E-3</v>
      </c>
      <c r="I349" s="18" t="str">
        <f t="shared" si="48"/>
        <v/>
      </c>
    </row>
    <row r="350" spans="1:9" x14ac:dyDescent="0.2">
      <c r="A350" s="19">
        <v>35201</v>
      </c>
      <c r="B350" s="20">
        <v>20.780000686645508</v>
      </c>
      <c r="C350" s="20">
        <f t="shared" si="42"/>
        <v>5</v>
      </c>
      <c r="D350" s="21">
        <f t="shared" si="45"/>
        <v>0.96741159820723432</v>
      </c>
      <c r="E350" s="21">
        <f t="shared" si="46"/>
        <v>-3.313122961484908E-2</v>
      </c>
      <c r="F350" s="21">
        <f t="shared" si="43"/>
        <v>-3.313122961484908E-2</v>
      </c>
      <c r="G350" s="21" t="str">
        <f t="shared" si="44"/>
        <v/>
      </c>
      <c r="H350" s="21">
        <f t="shared" si="47"/>
        <v>-3.313122961484908E-2</v>
      </c>
      <c r="I350" s="18" t="str">
        <f t="shared" si="48"/>
        <v/>
      </c>
    </row>
    <row r="351" spans="1:9" x14ac:dyDescent="0.2">
      <c r="A351" s="19">
        <v>35202</v>
      </c>
      <c r="B351" s="20">
        <v>20.639999389648437</v>
      </c>
      <c r="C351" s="20">
        <f t="shared" si="42"/>
        <v>6</v>
      </c>
      <c r="D351" s="21">
        <f t="shared" si="45"/>
        <v>0.99326269045375715</v>
      </c>
      <c r="E351" s="21">
        <f t="shared" si="46"/>
        <v>-6.7601076725917796E-3</v>
      </c>
      <c r="F351" s="21">
        <f t="shared" si="43"/>
        <v>-6.7601076725917796E-3</v>
      </c>
      <c r="G351" s="21" t="str">
        <f t="shared" si="44"/>
        <v/>
      </c>
      <c r="H351" s="21">
        <f t="shared" si="47"/>
        <v>-6.7601076725917796E-3</v>
      </c>
      <c r="I351" s="18" t="str">
        <f t="shared" si="48"/>
        <v/>
      </c>
    </row>
    <row r="352" spans="1:9" x14ac:dyDescent="0.2">
      <c r="A352" s="19">
        <v>35205</v>
      </c>
      <c r="B352" s="20">
        <v>22.479999542236328</v>
      </c>
      <c r="C352" s="20">
        <f t="shared" si="42"/>
        <v>2</v>
      </c>
      <c r="D352" s="21">
        <f t="shared" si="45"/>
        <v>1.0891472968507308</v>
      </c>
      <c r="E352" s="21">
        <f t="shared" si="46"/>
        <v>8.5395093620272547E-2</v>
      </c>
      <c r="F352" s="21" t="str">
        <f t="shared" si="43"/>
        <v/>
      </c>
      <c r="G352" s="21">
        <f t="shared" si="44"/>
        <v>8.5395093620272547E-2</v>
      </c>
      <c r="H352" s="21" t="str">
        <f t="shared" si="47"/>
        <v/>
      </c>
      <c r="I352" s="18">
        <f t="shared" si="48"/>
        <v>8.5395093620272547E-2</v>
      </c>
    </row>
    <row r="353" spans="1:9" s="28" customFormat="1" x14ac:dyDescent="0.2">
      <c r="A353" s="24">
        <v>35206</v>
      </c>
      <c r="B353" s="25">
        <v>22.649999618530273</v>
      </c>
      <c r="C353" s="25">
        <f t="shared" si="42"/>
        <v>3</v>
      </c>
      <c r="D353" s="26">
        <f t="shared" si="45"/>
        <v>1.0075622811279219</v>
      </c>
      <c r="E353" s="26">
        <f t="shared" si="46"/>
        <v>7.53383042477496E-3</v>
      </c>
      <c r="F353" s="26">
        <f t="shared" si="43"/>
        <v>7.53383042477496E-3</v>
      </c>
      <c r="G353" s="26" t="str">
        <f t="shared" si="44"/>
        <v/>
      </c>
      <c r="H353" s="26">
        <f t="shared" si="47"/>
        <v>7.53383042477496E-3</v>
      </c>
      <c r="I353" s="27" t="str">
        <f t="shared" si="48"/>
        <v/>
      </c>
    </row>
    <row r="354" spans="1:9" x14ac:dyDescent="0.2">
      <c r="A354" s="19">
        <v>35207</v>
      </c>
      <c r="B354" s="20">
        <v>21.399999618530273</v>
      </c>
      <c r="C354" s="20">
        <f t="shared" si="42"/>
        <v>4</v>
      </c>
      <c r="D354" s="21">
        <f t="shared" si="45"/>
        <v>0.94481236110143874</v>
      </c>
      <c r="E354" s="21">
        <f t="shared" si="46"/>
        <v>-5.676893088499483E-2</v>
      </c>
      <c r="F354" s="29">
        <f t="shared" si="43"/>
        <v>-5.676893088499483E-2</v>
      </c>
      <c r="G354" s="21" t="str">
        <f t="shared" si="44"/>
        <v/>
      </c>
      <c r="H354" s="29"/>
      <c r="I354" s="18" t="str">
        <f t="shared" si="48"/>
        <v/>
      </c>
    </row>
    <row r="355" spans="1:9" x14ac:dyDescent="0.2">
      <c r="A355" s="19">
        <v>35208</v>
      </c>
      <c r="B355" s="20">
        <v>21.229999542236328</v>
      </c>
      <c r="C355" s="20">
        <f t="shared" si="42"/>
        <v>5</v>
      </c>
      <c r="D355" s="21">
        <f t="shared" si="45"/>
        <v>0.99205607105961147</v>
      </c>
      <c r="E355" s="21">
        <f t="shared" si="46"/>
        <v>-7.975650049066637E-3</v>
      </c>
      <c r="F355" s="21">
        <f t="shared" si="43"/>
        <v>-7.975650049066637E-3</v>
      </c>
      <c r="G355" s="21" t="str">
        <f t="shared" si="44"/>
        <v/>
      </c>
      <c r="H355" s="21">
        <f t="shared" si="47"/>
        <v>-7.975650049066637E-3</v>
      </c>
      <c r="I355" s="18" t="str">
        <f t="shared" si="48"/>
        <v/>
      </c>
    </row>
    <row r="356" spans="1:9" x14ac:dyDescent="0.2">
      <c r="A356" s="19">
        <v>35209</v>
      </c>
      <c r="B356" s="20">
        <v>21.319999694824219</v>
      </c>
      <c r="C356" s="20">
        <f t="shared" si="42"/>
        <v>6</v>
      </c>
      <c r="D356" s="21">
        <f t="shared" si="45"/>
        <v>1.0042392913108094</v>
      </c>
      <c r="E356" s="21">
        <f t="shared" si="46"/>
        <v>4.2303308305316929E-3</v>
      </c>
      <c r="F356" s="21">
        <f t="shared" si="43"/>
        <v>4.2303308305316929E-3</v>
      </c>
      <c r="G356" s="21" t="str">
        <f t="shared" si="44"/>
        <v/>
      </c>
      <c r="H356" s="21">
        <f t="shared" si="47"/>
        <v>4.2303308305316929E-3</v>
      </c>
      <c r="I356" s="18" t="str">
        <f t="shared" si="48"/>
        <v/>
      </c>
    </row>
    <row r="357" spans="1:9" x14ac:dyDescent="0.2">
      <c r="A357" s="19">
        <v>35213</v>
      </c>
      <c r="B357" s="20">
        <v>21.110000610351563</v>
      </c>
      <c r="C357" s="20">
        <f t="shared" si="42"/>
        <v>3</v>
      </c>
      <c r="D357" s="21">
        <f t="shared" si="45"/>
        <v>0.99015013660982198</v>
      </c>
      <c r="E357" s="21">
        <f t="shared" si="46"/>
        <v>-9.8986942104422621E-3</v>
      </c>
      <c r="F357" s="21" t="str">
        <f t="shared" si="43"/>
        <v/>
      </c>
      <c r="G357" s="21">
        <f t="shared" si="44"/>
        <v>-9.8986942104422621E-3</v>
      </c>
      <c r="H357" s="21" t="str">
        <f t="shared" si="47"/>
        <v/>
      </c>
      <c r="I357" s="18">
        <f t="shared" si="48"/>
        <v>-9.8986942104422621E-3</v>
      </c>
    </row>
    <row r="358" spans="1:9" x14ac:dyDescent="0.2">
      <c r="A358" s="19">
        <v>35214</v>
      </c>
      <c r="B358" s="20">
        <v>20.760000228881836</v>
      </c>
      <c r="C358" s="20">
        <f t="shared" si="42"/>
        <v>4</v>
      </c>
      <c r="D358" s="21">
        <f t="shared" si="45"/>
        <v>0.9834201624182759</v>
      </c>
      <c r="E358" s="21">
        <f t="shared" si="46"/>
        <v>-1.6718821450315873E-2</v>
      </c>
      <c r="F358" s="21">
        <f t="shared" si="43"/>
        <v>-1.6718821450315873E-2</v>
      </c>
      <c r="G358" s="21" t="str">
        <f t="shared" si="44"/>
        <v/>
      </c>
      <c r="H358" s="21">
        <f t="shared" si="47"/>
        <v>-1.6718821450315873E-2</v>
      </c>
      <c r="I358" s="18" t="str">
        <f t="shared" si="48"/>
        <v/>
      </c>
    </row>
    <row r="359" spans="1:9" x14ac:dyDescent="0.2">
      <c r="A359" s="19">
        <v>35215</v>
      </c>
      <c r="B359" s="20">
        <v>19.940000534057617</v>
      </c>
      <c r="C359" s="20">
        <f t="shared" si="42"/>
        <v>5</v>
      </c>
      <c r="D359" s="21">
        <f t="shared" si="45"/>
        <v>0.96050097852680105</v>
      </c>
      <c r="E359" s="21">
        <f t="shared" si="46"/>
        <v>-4.0300278005901968E-2</v>
      </c>
      <c r="F359" s="21">
        <f t="shared" si="43"/>
        <v>-4.0300278005901968E-2</v>
      </c>
      <c r="G359" s="21" t="str">
        <f t="shared" si="44"/>
        <v/>
      </c>
      <c r="H359" s="21">
        <f t="shared" si="47"/>
        <v>-4.0300278005901968E-2</v>
      </c>
      <c r="I359" s="18" t="str">
        <f t="shared" si="48"/>
        <v/>
      </c>
    </row>
    <row r="360" spans="1:9" x14ac:dyDescent="0.2">
      <c r="A360" s="19">
        <v>35216</v>
      </c>
      <c r="B360" s="20">
        <v>19.760000228881836</v>
      </c>
      <c r="C360" s="20">
        <f t="shared" si="42"/>
        <v>6</v>
      </c>
      <c r="D360" s="21">
        <f t="shared" si="45"/>
        <v>0.99097290369334046</v>
      </c>
      <c r="E360" s="21">
        <f t="shared" si="46"/>
        <v>-9.0680874141118913E-3</v>
      </c>
      <c r="F360" s="21">
        <f t="shared" si="43"/>
        <v>-9.0680874141118913E-3</v>
      </c>
      <c r="G360" s="21" t="str">
        <f t="shared" si="44"/>
        <v/>
      </c>
      <c r="H360" s="21">
        <f t="shared" si="47"/>
        <v>-9.0680874141118913E-3</v>
      </c>
      <c r="I360" s="18" t="str">
        <f t="shared" si="48"/>
        <v/>
      </c>
    </row>
    <row r="361" spans="1:9" x14ac:dyDescent="0.2">
      <c r="A361" s="19">
        <v>35219</v>
      </c>
      <c r="B361" s="20">
        <v>19.850000381469727</v>
      </c>
      <c r="C361" s="20">
        <f t="shared" si="42"/>
        <v>2</v>
      </c>
      <c r="D361" s="21">
        <f t="shared" si="45"/>
        <v>1.0045546635397475</v>
      </c>
      <c r="E361" s="21">
        <f t="shared" si="46"/>
        <v>4.5443224480071738E-3</v>
      </c>
      <c r="F361" s="21" t="str">
        <f t="shared" si="43"/>
        <v/>
      </c>
      <c r="G361" s="21">
        <f t="shared" si="44"/>
        <v>4.5443224480071738E-3</v>
      </c>
      <c r="H361" s="21" t="str">
        <f t="shared" si="47"/>
        <v/>
      </c>
      <c r="I361" s="18">
        <f t="shared" si="48"/>
        <v>4.5443224480071738E-3</v>
      </c>
    </row>
    <row r="362" spans="1:9" x14ac:dyDescent="0.2">
      <c r="A362" s="19">
        <v>35220</v>
      </c>
      <c r="B362" s="20">
        <v>20.440000534057617</v>
      </c>
      <c r="C362" s="20">
        <f t="shared" si="42"/>
        <v>3</v>
      </c>
      <c r="D362" s="21">
        <f t="shared" si="45"/>
        <v>1.0297229290302012</v>
      </c>
      <c r="E362" s="21">
        <f t="shared" si="46"/>
        <v>2.9289765112749184E-2</v>
      </c>
      <c r="F362" s="21">
        <f t="shared" si="43"/>
        <v>2.9289765112749184E-2</v>
      </c>
      <c r="G362" s="21" t="str">
        <f t="shared" si="44"/>
        <v/>
      </c>
      <c r="H362" s="21">
        <f t="shared" si="47"/>
        <v>2.9289765112749184E-2</v>
      </c>
      <c r="I362" s="18" t="str">
        <f t="shared" si="48"/>
        <v/>
      </c>
    </row>
    <row r="363" spans="1:9" x14ac:dyDescent="0.2">
      <c r="A363" s="19">
        <v>35221</v>
      </c>
      <c r="B363" s="20">
        <v>19.719999313354492</v>
      </c>
      <c r="C363" s="20">
        <f t="shared" si="42"/>
        <v>4</v>
      </c>
      <c r="D363" s="21">
        <f t="shared" si="45"/>
        <v>0.96477489227539692</v>
      </c>
      <c r="E363" s="21">
        <f t="shared" si="46"/>
        <v>-3.5860477108829919E-2</v>
      </c>
      <c r="F363" s="21">
        <f t="shared" si="43"/>
        <v>-3.5860477108829919E-2</v>
      </c>
      <c r="G363" s="21" t="str">
        <f t="shared" si="44"/>
        <v/>
      </c>
      <c r="H363" s="21">
        <f t="shared" si="47"/>
        <v>-3.5860477108829919E-2</v>
      </c>
      <c r="I363" s="18" t="str">
        <f t="shared" si="48"/>
        <v/>
      </c>
    </row>
    <row r="364" spans="1:9" x14ac:dyDescent="0.2">
      <c r="A364" s="19">
        <v>35222</v>
      </c>
      <c r="B364" s="20">
        <v>20.049999237060547</v>
      </c>
      <c r="C364" s="20">
        <f t="shared" si="42"/>
        <v>5</v>
      </c>
      <c r="D364" s="21">
        <f t="shared" si="45"/>
        <v>1.0167342766326861</v>
      </c>
      <c r="E364" s="21">
        <f t="shared" si="46"/>
        <v>1.6595801345997571E-2</v>
      </c>
      <c r="F364" s="21">
        <f t="shared" si="43"/>
        <v>1.6595801345997571E-2</v>
      </c>
      <c r="G364" s="21" t="str">
        <f t="shared" si="44"/>
        <v/>
      </c>
      <c r="H364" s="21">
        <f t="shared" si="47"/>
        <v>1.6595801345997571E-2</v>
      </c>
      <c r="I364" s="18" t="str">
        <f t="shared" si="48"/>
        <v/>
      </c>
    </row>
    <row r="365" spans="1:9" x14ac:dyDescent="0.2">
      <c r="A365" s="19">
        <v>35223</v>
      </c>
      <c r="B365" s="20">
        <v>20.280000686645508</v>
      </c>
      <c r="C365" s="20">
        <f t="shared" si="42"/>
        <v>6</v>
      </c>
      <c r="D365" s="21">
        <f t="shared" si="45"/>
        <v>1.0114713944307701</v>
      </c>
      <c r="E365" s="21">
        <f t="shared" si="46"/>
        <v>1.1406096880507139E-2</v>
      </c>
      <c r="F365" s="21">
        <f t="shared" si="43"/>
        <v>1.1406096880507139E-2</v>
      </c>
      <c r="G365" s="21" t="str">
        <f t="shared" si="44"/>
        <v/>
      </c>
      <c r="H365" s="21">
        <f t="shared" si="47"/>
        <v>1.1406096880507139E-2</v>
      </c>
      <c r="I365" s="18" t="str">
        <f t="shared" si="48"/>
        <v/>
      </c>
    </row>
    <row r="366" spans="1:9" x14ac:dyDescent="0.2">
      <c r="A366" s="19">
        <v>35226</v>
      </c>
      <c r="B366" s="20">
        <v>20.25</v>
      </c>
      <c r="C366" s="20">
        <f t="shared" si="42"/>
        <v>2</v>
      </c>
      <c r="D366" s="21">
        <f t="shared" si="45"/>
        <v>0.99852067625099916</v>
      </c>
      <c r="E366" s="21">
        <f t="shared" si="46"/>
        <v>-1.4804190286934579E-3</v>
      </c>
      <c r="F366" s="21" t="str">
        <f t="shared" si="43"/>
        <v/>
      </c>
      <c r="G366" s="21">
        <f t="shared" si="44"/>
        <v>-1.4804190286934579E-3</v>
      </c>
      <c r="H366" s="21" t="str">
        <f t="shared" si="47"/>
        <v/>
      </c>
      <c r="I366" s="18">
        <f t="shared" si="48"/>
        <v>-1.4804190286934579E-3</v>
      </c>
    </row>
    <row r="367" spans="1:9" x14ac:dyDescent="0.2">
      <c r="A367" s="19">
        <v>35227</v>
      </c>
      <c r="B367" s="20">
        <v>20.100000381469727</v>
      </c>
      <c r="C367" s="20">
        <f t="shared" si="42"/>
        <v>3</v>
      </c>
      <c r="D367" s="21">
        <f t="shared" si="45"/>
        <v>0.99259261143060373</v>
      </c>
      <c r="E367" s="21">
        <f t="shared" si="46"/>
        <v>-7.434959508924947E-3</v>
      </c>
      <c r="F367" s="21">
        <f t="shared" si="43"/>
        <v>-7.434959508924947E-3</v>
      </c>
      <c r="G367" s="21" t="str">
        <f t="shared" si="44"/>
        <v/>
      </c>
      <c r="H367" s="21">
        <f t="shared" si="47"/>
        <v>-7.434959508924947E-3</v>
      </c>
      <c r="I367" s="18" t="str">
        <f t="shared" si="48"/>
        <v/>
      </c>
    </row>
    <row r="368" spans="1:9" x14ac:dyDescent="0.2">
      <c r="A368" s="19">
        <v>35228</v>
      </c>
      <c r="B368" s="20">
        <v>20.090000152587891</v>
      </c>
      <c r="C368" s="20">
        <f t="shared" si="42"/>
        <v>4</v>
      </c>
      <c r="D368" s="21">
        <f t="shared" si="45"/>
        <v>0.9995024761844753</v>
      </c>
      <c r="E368" s="21">
        <f t="shared" si="46"/>
        <v>-4.9764762156421529E-4</v>
      </c>
      <c r="F368" s="21">
        <f t="shared" si="43"/>
        <v>-4.9764762156421529E-4</v>
      </c>
      <c r="G368" s="21" t="str">
        <f t="shared" si="44"/>
        <v/>
      </c>
      <c r="H368" s="21">
        <f t="shared" si="47"/>
        <v>-4.9764762156421529E-4</v>
      </c>
      <c r="I368" s="18" t="str">
        <f t="shared" si="48"/>
        <v/>
      </c>
    </row>
    <row r="369" spans="1:9" x14ac:dyDescent="0.2">
      <c r="A369" s="19">
        <v>35229</v>
      </c>
      <c r="B369" s="20">
        <v>20.010000228881836</v>
      </c>
      <c r="C369" s="20">
        <f t="shared" si="42"/>
        <v>5</v>
      </c>
      <c r="D369" s="21">
        <f t="shared" si="45"/>
        <v>0.99601792319071991</v>
      </c>
      <c r="E369" s="21">
        <f t="shared" si="46"/>
        <v>-3.9900263880444393E-3</v>
      </c>
      <c r="F369" s="21">
        <f t="shared" si="43"/>
        <v>-3.9900263880444393E-3</v>
      </c>
      <c r="G369" s="21" t="str">
        <f t="shared" si="44"/>
        <v/>
      </c>
      <c r="H369" s="21">
        <f t="shared" si="47"/>
        <v>-3.9900263880444393E-3</v>
      </c>
      <c r="I369" s="18" t="str">
        <f t="shared" si="48"/>
        <v/>
      </c>
    </row>
    <row r="370" spans="1:9" x14ac:dyDescent="0.2">
      <c r="A370" s="19">
        <v>35230</v>
      </c>
      <c r="B370" s="20">
        <v>20.340000152587891</v>
      </c>
      <c r="C370" s="20">
        <f t="shared" si="42"/>
        <v>6</v>
      </c>
      <c r="D370" s="21">
        <f t="shared" si="45"/>
        <v>1.0164917501215089</v>
      </c>
      <c r="E370" s="21">
        <f t="shared" si="46"/>
        <v>1.6357238088262203E-2</v>
      </c>
      <c r="F370" s="21">
        <f t="shared" si="43"/>
        <v>1.6357238088262203E-2</v>
      </c>
      <c r="G370" s="21" t="str">
        <f t="shared" si="44"/>
        <v/>
      </c>
      <c r="H370" s="21">
        <f t="shared" si="47"/>
        <v>1.6357238088262203E-2</v>
      </c>
      <c r="I370" s="18" t="str">
        <f t="shared" si="48"/>
        <v/>
      </c>
    </row>
    <row r="371" spans="1:9" x14ac:dyDescent="0.2">
      <c r="A371" s="19">
        <v>35233</v>
      </c>
      <c r="B371" s="20">
        <v>22.139999389648438</v>
      </c>
      <c r="C371" s="20">
        <f t="shared" si="42"/>
        <v>2</v>
      </c>
      <c r="D371" s="21">
        <f t="shared" si="45"/>
        <v>1.0884955370480431</v>
      </c>
      <c r="E371" s="21">
        <f t="shared" si="46"/>
        <v>8.479650159039237E-2</v>
      </c>
      <c r="F371" s="21" t="str">
        <f t="shared" si="43"/>
        <v/>
      </c>
      <c r="G371" s="21">
        <f t="shared" si="44"/>
        <v>8.479650159039237E-2</v>
      </c>
      <c r="H371" s="21" t="str">
        <f t="shared" si="47"/>
        <v/>
      </c>
      <c r="I371" s="18">
        <f t="shared" si="48"/>
        <v>8.479650159039237E-2</v>
      </c>
    </row>
    <row r="372" spans="1:9" x14ac:dyDescent="0.2">
      <c r="A372" s="19">
        <v>35234</v>
      </c>
      <c r="B372" s="20">
        <v>21.459999084472656</v>
      </c>
      <c r="C372" s="20">
        <f t="shared" si="42"/>
        <v>3</v>
      </c>
      <c r="D372" s="21">
        <f t="shared" si="45"/>
        <v>0.96928634489964283</v>
      </c>
      <c r="E372" s="21">
        <f t="shared" si="46"/>
        <v>-3.1195205172156033E-2</v>
      </c>
      <c r="F372" s="21">
        <f t="shared" si="43"/>
        <v>-3.1195205172156033E-2</v>
      </c>
      <c r="G372" s="21" t="str">
        <f t="shared" si="44"/>
        <v/>
      </c>
      <c r="H372" s="21">
        <f t="shared" si="47"/>
        <v>-3.1195205172156033E-2</v>
      </c>
      <c r="I372" s="18" t="str">
        <f t="shared" si="48"/>
        <v/>
      </c>
    </row>
    <row r="373" spans="1:9" x14ac:dyDescent="0.2">
      <c r="A373" s="19">
        <v>35235</v>
      </c>
      <c r="B373" s="20">
        <v>20.760000228881836</v>
      </c>
      <c r="C373" s="20">
        <f t="shared" si="42"/>
        <v>4</v>
      </c>
      <c r="D373" s="21">
        <f t="shared" si="45"/>
        <v>0.9673812262136906</v>
      </c>
      <c r="E373" s="21">
        <f t="shared" si="46"/>
        <v>-3.3162625217688681E-2</v>
      </c>
      <c r="F373" s="21">
        <f t="shared" si="43"/>
        <v>-3.3162625217688681E-2</v>
      </c>
      <c r="G373" s="21" t="str">
        <f t="shared" si="44"/>
        <v/>
      </c>
      <c r="H373" s="21">
        <f t="shared" si="47"/>
        <v>-3.3162625217688681E-2</v>
      </c>
      <c r="I373" s="18" t="str">
        <f t="shared" si="48"/>
        <v/>
      </c>
    </row>
    <row r="374" spans="1:9" s="28" customFormat="1" x14ac:dyDescent="0.2">
      <c r="A374" s="24">
        <v>35236</v>
      </c>
      <c r="B374" s="25">
        <v>20.649999618530273</v>
      </c>
      <c r="C374" s="25">
        <f t="shared" si="42"/>
        <v>5</v>
      </c>
      <c r="D374" s="26">
        <f t="shared" si="45"/>
        <v>0.99470131940564588</v>
      </c>
      <c r="E374" s="26">
        <f t="shared" si="46"/>
        <v>-5.3127683888931267E-3</v>
      </c>
      <c r="F374" s="26">
        <f t="shared" si="43"/>
        <v>-5.3127683888931267E-3</v>
      </c>
      <c r="G374" s="26" t="str">
        <f t="shared" si="44"/>
        <v/>
      </c>
      <c r="H374" s="26">
        <f t="shared" si="47"/>
        <v>-5.3127683888931267E-3</v>
      </c>
      <c r="I374" s="27" t="str">
        <f t="shared" si="48"/>
        <v/>
      </c>
    </row>
    <row r="375" spans="1:9" x14ac:dyDescent="0.2">
      <c r="A375" s="19">
        <v>35237</v>
      </c>
      <c r="B375" s="20">
        <v>19.920000076293945</v>
      </c>
      <c r="C375" s="20">
        <f t="shared" si="42"/>
        <v>6</v>
      </c>
      <c r="D375" s="21">
        <f t="shared" si="45"/>
        <v>0.9646489319263104</v>
      </c>
      <c r="E375" s="21">
        <f t="shared" si="46"/>
        <v>-3.5991044947461831E-2</v>
      </c>
      <c r="F375" s="29">
        <f t="shared" si="43"/>
        <v>-3.5991044947461831E-2</v>
      </c>
      <c r="G375" s="21" t="str">
        <f t="shared" si="44"/>
        <v/>
      </c>
      <c r="H375" s="29"/>
      <c r="I375" s="18" t="str">
        <f t="shared" si="48"/>
        <v/>
      </c>
    </row>
    <row r="376" spans="1:9" x14ac:dyDescent="0.2">
      <c r="A376" s="19">
        <v>35240</v>
      </c>
      <c r="B376" s="20">
        <v>19.979999542236328</v>
      </c>
      <c r="C376" s="20">
        <f t="shared" si="42"/>
        <v>2</v>
      </c>
      <c r="D376" s="21">
        <f t="shared" si="45"/>
        <v>1.0030120213711136</v>
      </c>
      <c r="E376" s="21">
        <f t="shared" si="46"/>
        <v>3.0074943228429211E-3</v>
      </c>
      <c r="F376" s="21" t="str">
        <f t="shared" si="43"/>
        <v/>
      </c>
      <c r="G376" s="21">
        <f t="shared" si="44"/>
        <v>3.0074943228429211E-3</v>
      </c>
      <c r="H376" s="21" t="str">
        <f t="shared" si="47"/>
        <v/>
      </c>
      <c r="I376" s="18">
        <f t="shared" si="48"/>
        <v>3.0074943228429211E-3</v>
      </c>
    </row>
    <row r="377" spans="1:9" x14ac:dyDescent="0.2">
      <c r="A377" s="19">
        <v>35241</v>
      </c>
      <c r="B377" s="20">
        <v>19.959999084472656</v>
      </c>
      <c r="C377" s="20">
        <f t="shared" si="42"/>
        <v>3</v>
      </c>
      <c r="D377" s="21">
        <f t="shared" si="45"/>
        <v>0.99899897606496979</v>
      </c>
      <c r="E377" s="21">
        <f t="shared" si="46"/>
        <v>-1.0015252940990052E-3</v>
      </c>
      <c r="F377" s="21">
        <f t="shared" si="43"/>
        <v>-1.0015252940990052E-3</v>
      </c>
      <c r="G377" s="21" t="str">
        <f t="shared" si="44"/>
        <v/>
      </c>
      <c r="H377" s="21">
        <f t="shared" si="47"/>
        <v>-1.0015252940990052E-3</v>
      </c>
      <c r="I377" s="18" t="str">
        <f t="shared" si="48"/>
        <v/>
      </c>
    </row>
    <row r="378" spans="1:9" x14ac:dyDescent="0.2">
      <c r="A378" s="19">
        <v>35242</v>
      </c>
      <c r="B378" s="20">
        <v>20.649999618530273</v>
      </c>
      <c r="C378" s="20">
        <f t="shared" si="42"/>
        <v>4</v>
      </c>
      <c r="D378" s="21">
        <f t="shared" si="45"/>
        <v>1.0345691666185688</v>
      </c>
      <c r="E378" s="21">
        <f t="shared" si="46"/>
        <v>3.3985075918717807E-2</v>
      </c>
      <c r="F378" s="21">
        <f t="shared" si="43"/>
        <v>3.3985075918717807E-2</v>
      </c>
      <c r="G378" s="21" t="str">
        <f t="shared" si="44"/>
        <v/>
      </c>
      <c r="H378" s="21">
        <f t="shared" si="47"/>
        <v>3.3985075918717807E-2</v>
      </c>
      <c r="I378" s="18" t="str">
        <f t="shared" si="48"/>
        <v/>
      </c>
    </row>
    <row r="379" spans="1:9" x14ac:dyDescent="0.2">
      <c r="A379" s="19">
        <v>35243</v>
      </c>
      <c r="B379" s="20">
        <v>21.020000457763672</v>
      </c>
      <c r="C379" s="20">
        <f t="shared" si="42"/>
        <v>5</v>
      </c>
      <c r="D379" s="21">
        <f t="shared" si="45"/>
        <v>1.0179177165166327</v>
      </c>
      <c r="E379" s="21">
        <f t="shared" si="46"/>
        <v>1.7759086292403043E-2</v>
      </c>
      <c r="F379" s="21">
        <f t="shared" si="43"/>
        <v>1.7759086292403043E-2</v>
      </c>
      <c r="G379" s="21" t="str">
        <f t="shared" si="44"/>
        <v/>
      </c>
      <c r="H379" s="21">
        <f t="shared" si="47"/>
        <v>1.7759086292403043E-2</v>
      </c>
      <c r="I379" s="18" t="str">
        <f t="shared" si="48"/>
        <v/>
      </c>
    </row>
    <row r="380" spans="1:9" x14ac:dyDescent="0.2">
      <c r="A380" s="19">
        <v>35244</v>
      </c>
      <c r="B380" s="20">
        <v>20.920000076293945</v>
      </c>
      <c r="C380" s="20">
        <f t="shared" si="42"/>
        <v>6</v>
      </c>
      <c r="D380" s="21">
        <f t="shared" si="45"/>
        <v>0.99524260802607201</v>
      </c>
      <c r="E380" s="21">
        <f t="shared" si="46"/>
        <v>-4.7687443826742093E-3</v>
      </c>
      <c r="F380" s="21">
        <f t="shared" si="43"/>
        <v>-4.7687443826742093E-3</v>
      </c>
      <c r="G380" s="21" t="str">
        <f t="shared" si="44"/>
        <v/>
      </c>
      <c r="H380" s="21">
        <f t="shared" si="47"/>
        <v>-4.7687443826742093E-3</v>
      </c>
      <c r="I380" s="18" t="str">
        <f t="shared" si="48"/>
        <v/>
      </c>
    </row>
    <row r="381" spans="1:9" x14ac:dyDescent="0.2">
      <c r="A381" s="19">
        <v>35247</v>
      </c>
      <c r="B381" s="20">
        <v>21.530000686645508</v>
      </c>
      <c r="C381" s="20">
        <f t="shared" si="42"/>
        <v>2</v>
      </c>
      <c r="D381" s="21">
        <f t="shared" si="45"/>
        <v>1.0291587288779602</v>
      </c>
      <c r="E381" s="21">
        <f t="shared" si="46"/>
        <v>2.8741700425110095E-2</v>
      </c>
      <c r="F381" s="21" t="str">
        <f t="shared" si="43"/>
        <v/>
      </c>
      <c r="G381" s="21">
        <f t="shared" si="44"/>
        <v>2.8741700425110095E-2</v>
      </c>
      <c r="H381" s="21" t="str">
        <f t="shared" si="47"/>
        <v/>
      </c>
      <c r="I381" s="18">
        <f t="shared" si="48"/>
        <v>2.8741700425110095E-2</v>
      </c>
    </row>
    <row r="382" spans="1:9" x14ac:dyDescent="0.2">
      <c r="A382" s="19">
        <v>35248</v>
      </c>
      <c r="B382" s="20">
        <v>21.129999160766602</v>
      </c>
      <c r="C382" s="20">
        <f t="shared" si="42"/>
        <v>3</v>
      </c>
      <c r="D382" s="21">
        <f t="shared" si="45"/>
        <v>0.9814212023631278</v>
      </c>
      <c r="E382" s="21">
        <f t="shared" si="46"/>
        <v>-1.875355135842998E-2</v>
      </c>
      <c r="F382" s="21">
        <f t="shared" si="43"/>
        <v>-1.875355135842998E-2</v>
      </c>
      <c r="G382" s="21" t="str">
        <f t="shared" si="44"/>
        <v/>
      </c>
      <c r="H382" s="21">
        <f t="shared" si="47"/>
        <v>-1.875355135842998E-2</v>
      </c>
      <c r="I382" s="18" t="str">
        <f t="shared" si="48"/>
        <v/>
      </c>
    </row>
    <row r="383" spans="1:9" x14ac:dyDescent="0.2">
      <c r="A383" s="19">
        <v>35249</v>
      </c>
      <c r="B383" s="20">
        <v>21.209999084472656</v>
      </c>
      <c r="C383" s="20">
        <f t="shared" si="42"/>
        <v>4</v>
      </c>
      <c r="D383" s="21">
        <f t="shared" si="45"/>
        <v>1.0037860826731406</v>
      </c>
      <c r="E383" s="21">
        <f t="shared" si="46"/>
        <v>3.7789335013584794E-3</v>
      </c>
      <c r="F383" s="21">
        <f t="shared" si="43"/>
        <v>3.7789335013584794E-3</v>
      </c>
      <c r="G383" s="21" t="str">
        <f t="shared" si="44"/>
        <v/>
      </c>
      <c r="H383" s="21">
        <f t="shared" si="47"/>
        <v>3.7789335013584794E-3</v>
      </c>
      <c r="I383" s="18" t="str">
        <f t="shared" si="48"/>
        <v/>
      </c>
    </row>
    <row r="384" spans="1:9" x14ac:dyDescent="0.2">
      <c r="A384" s="19">
        <v>35254</v>
      </c>
      <c r="B384" s="20">
        <v>21.270000457763672</v>
      </c>
      <c r="C384" s="20">
        <f t="shared" si="42"/>
        <v>2</v>
      </c>
      <c r="D384" s="21">
        <f t="shared" si="45"/>
        <v>1.0028289191834496</v>
      </c>
      <c r="E384" s="21">
        <f t="shared" si="46"/>
        <v>2.8249253220108852E-3</v>
      </c>
      <c r="F384" s="21" t="str">
        <f t="shared" si="43"/>
        <v/>
      </c>
      <c r="G384" s="21">
        <f t="shared" si="44"/>
        <v>2.8249253220108852E-3</v>
      </c>
      <c r="H384" s="21" t="str">
        <f t="shared" si="47"/>
        <v/>
      </c>
      <c r="I384" s="18">
        <f t="shared" si="48"/>
        <v>2.8249253220108852E-3</v>
      </c>
    </row>
    <row r="385" spans="1:9" x14ac:dyDescent="0.2">
      <c r="A385" s="19">
        <v>35255</v>
      </c>
      <c r="B385" s="20">
        <v>21.409999847412109</v>
      </c>
      <c r="C385" s="20">
        <f t="shared" si="42"/>
        <v>3</v>
      </c>
      <c r="D385" s="21">
        <f t="shared" si="45"/>
        <v>1.0065820115954598</v>
      </c>
      <c r="E385" s="21">
        <f t="shared" si="46"/>
        <v>6.5604447409365434E-3</v>
      </c>
      <c r="F385" s="21">
        <f t="shared" si="43"/>
        <v>6.5604447409365434E-3</v>
      </c>
      <c r="G385" s="21" t="str">
        <f t="shared" si="44"/>
        <v/>
      </c>
      <c r="H385" s="21">
        <f t="shared" si="47"/>
        <v>6.5604447409365434E-3</v>
      </c>
      <c r="I385" s="18" t="str">
        <f t="shared" si="48"/>
        <v/>
      </c>
    </row>
    <row r="386" spans="1:9" x14ac:dyDescent="0.2">
      <c r="A386" s="19">
        <v>35256</v>
      </c>
      <c r="B386" s="20">
        <v>21.549999237060547</v>
      </c>
      <c r="C386" s="20">
        <f t="shared" si="42"/>
        <v>4</v>
      </c>
      <c r="D386" s="21">
        <f t="shared" si="45"/>
        <v>1.0065389720058946</v>
      </c>
      <c r="E386" s="21">
        <f t="shared" si="46"/>
        <v>6.5176856718866952E-3</v>
      </c>
      <c r="F386" s="21">
        <f t="shared" si="43"/>
        <v>6.5176856718866952E-3</v>
      </c>
      <c r="G386" s="21" t="str">
        <f t="shared" si="44"/>
        <v/>
      </c>
      <c r="H386" s="21">
        <f t="shared" si="47"/>
        <v>6.5176856718866952E-3</v>
      </c>
      <c r="I386" s="18" t="str">
        <f t="shared" si="48"/>
        <v/>
      </c>
    </row>
    <row r="387" spans="1:9" x14ac:dyDescent="0.2">
      <c r="A387" s="19">
        <v>35257</v>
      </c>
      <c r="B387" s="20">
        <v>21.950000762939453</v>
      </c>
      <c r="C387" s="20">
        <f t="shared" si="42"/>
        <v>5</v>
      </c>
      <c r="D387" s="21">
        <f t="shared" si="45"/>
        <v>1.0185615563823782</v>
      </c>
      <c r="E387" s="21">
        <f t="shared" si="46"/>
        <v>1.8391393132708145E-2</v>
      </c>
      <c r="F387" s="21">
        <f t="shared" si="43"/>
        <v>1.8391393132708145E-2</v>
      </c>
      <c r="G387" s="21" t="str">
        <f t="shared" si="44"/>
        <v/>
      </c>
      <c r="H387" s="21">
        <f t="shared" si="47"/>
        <v>1.8391393132708145E-2</v>
      </c>
      <c r="I387" s="18" t="str">
        <f t="shared" si="48"/>
        <v/>
      </c>
    </row>
    <row r="388" spans="1:9" x14ac:dyDescent="0.2">
      <c r="A388" s="19">
        <v>35258</v>
      </c>
      <c r="B388" s="20">
        <v>21.899999618530273</v>
      </c>
      <c r="C388" s="20">
        <f t="shared" si="42"/>
        <v>6</v>
      </c>
      <c r="D388" s="21">
        <f t="shared" si="45"/>
        <v>0.99772204361406669</v>
      </c>
      <c r="E388" s="21">
        <f t="shared" si="46"/>
        <v>-2.2805548754953561E-3</v>
      </c>
      <c r="F388" s="21">
        <f t="shared" si="43"/>
        <v>-2.2805548754953561E-3</v>
      </c>
      <c r="G388" s="21" t="str">
        <f t="shared" si="44"/>
        <v/>
      </c>
      <c r="H388" s="21">
        <f t="shared" si="47"/>
        <v>-2.2805548754953561E-3</v>
      </c>
      <c r="I388" s="18" t="str">
        <f t="shared" si="48"/>
        <v/>
      </c>
    </row>
    <row r="389" spans="1:9" x14ac:dyDescent="0.2">
      <c r="A389" s="19">
        <v>35261</v>
      </c>
      <c r="B389" s="20">
        <v>22.479999542236328</v>
      </c>
      <c r="C389" s="20">
        <f t="shared" si="42"/>
        <v>2</v>
      </c>
      <c r="D389" s="21">
        <f t="shared" si="45"/>
        <v>1.0264840152424157</v>
      </c>
      <c r="E389" s="21">
        <f t="shared" si="46"/>
        <v>2.6139385258591431E-2</v>
      </c>
      <c r="F389" s="21" t="str">
        <f t="shared" si="43"/>
        <v/>
      </c>
      <c r="G389" s="21">
        <f t="shared" si="44"/>
        <v>2.6139385258591431E-2</v>
      </c>
      <c r="H389" s="21" t="str">
        <f t="shared" si="47"/>
        <v/>
      </c>
      <c r="I389" s="18">
        <f t="shared" si="48"/>
        <v>2.6139385258591431E-2</v>
      </c>
    </row>
    <row r="390" spans="1:9" x14ac:dyDescent="0.2">
      <c r="A390" s="19">
        <v>35262</v>
      </c>
      <c r="B390" s="20">
        <v>22.379999160766602</v>
      </c>
      <c r="C390" s="20">
        <f t="shared" si="42"/>
        <v>3</v>
      </c>
      <c r="D390" s="21">
        <f t="shared" si="45"/>
        <v>0.99555158436360991</v>
      </c>
      <c r="E390" s="21">
        <f t="shared" si="46"/>
        <v>-4.458339277817162E-3</v>
      </c>
      <c r="F390" s="21">
        <f t="shared" si="43"/>
        <v>-4.458339277817162E-3</v>
      </c>
      <c r="G390" s="21" t="str">
        <f t="shared" si="44"/>
        <v/>
      </c>
      <c r="H390" s="21">
        <f t="shared" si="47"/>
        <v>-4.458339277817162E-3</v>
      </c>
      <c r="I390" s="18" t="str">
        <f t="shared" si="48"/>
        <v/>
      </c>
    </row>
    <row r="391" spans="1:9" x14ac:dyDescent="0.2">
      <c r="A391" s="19">
        <v>35263</v>
      </c>
      <c r="B391" s="20">
        <v>21.799999237060547</v>
      </c>
      <c r="C391" s="20">
        <f t="shared" ref="C391:C454" si="49">WEEKDAY(A391)</f>
        <v>4</v>
      </c>
      <c r="D391" s="21">
        <f t="shared" si="45"/>
        <v>0.97408400601181311</v>
      </c>
      <c r="E391" s="21">
        <f t="shared" si="46"/>
        <v>-2.6257730586700192E-2</v>
      </c>
      <c r="F391" s="21">
        <f t="shared" ref="F391:F454" si="50">IF(C391&gt;C390,E391,"")</f>
        <v>-2.6257730586700192E-2</v>
      </c>
      <c r="G391" s="21" t="str">
        <f t="shared" ref="G391:G454" si="51">IF(C391&lt;C390,E391,"")</f>
        <v/>
      </c>
      <c r="H391" s="21">
        <f t="shared" si="47"/>
        <v>-2.6257730586700192E-2</v>
      </c>
      <c r="I391" s="18" t="str">
        <f t="shared" si="48"/>
        <v/>
      </c>
    </row>
    <row r="392" spans="1:9" x14ac:dyDescent="0.2">
      <c r="A392" s="19">
        <v>35264</v>
      </c>
      <c r="B392" s="20">
        <v>21.680000305175781</v>
      </c>
      <c r="C392" s="20">
        <f t="shared" si="49"/>
        <v>5</v>
      </c>
      <c r="D392" s="21">
        <f t="shared" ref="D392:D455" si="52">B392/B391</f>
        <v>0.9944954616475048</v>
      </c>
      <c r="E392" s="21">
        <f t="shared" ref="E392:E455" si="53">LN(D392)</f>
        <v>-5.5197441500010724E-3</v>
      </c>
      <c r="F392" s="21">
        <f t="shared" si="50"/>
        <v>-5.5197441500010724E-3</v>
      </c>
      <c r="G392" s="21" t="str">
        <f t="shared" si="51"/>
        <v/>
      </c>
      <c r="H392" s="21">
        <f t="shared" ref="H392:H455" si="54">F392</f>
        <v>-5.5197441500010724E-3</v>
      </c>
      <c r="I392" s="18" t="str">
        <f t="shared" ref="I392:I455" si="55">G392</f>
        <v/>
      </c>
    </row>
    <row r="393" spans="1:9" x14ac:dyDescent="0.2">
      <c r="A393" s="19">
        <v>35265</v>
      </c>
      <c r="B393" s="20">
        <v>21</v>
      </c>
      <c r="C393" s="20">
        <f t="shared" si="49"/>
        <v>6</v>
      </c>
      <c r="D393" s="21">
        <f t="shared" si="52"/>
        <v>0.96863467271199988</v>
      </c>
      <c r="E393" s="21">
        <f t="shared" si="53"/>
        <v>-3.1867752924396024E-2</v>
      </c>
      <c r="F393" s="21">
        <f t="shared" si="50"/>
        <v>-3.1867752924396024E-2</v>
      </c>
      <c r="G393" s="21" t="str">
        <f t="shared" si="51"/>
        <v/>
      </c>
      <c r="H393" s="21">
        <f t="shared" si="54"/>
        <v>-3.1867752924396024E-2</v>
      </c>
      <c r="I393" s="18" t="str">
        <f t="shared" si="55"/>
        <v/>
      </c>
    </row>
    <row r="394" spans="1:9" s="28" customFormat="1" x14ac:dyDescent="0.2">
      <c r="A394" s="24">
        <v>35268</v>
      </c>
      <c r="B394" s="25">
        <v>21.399999618530273</v>
      </c>
      <c r="C394" s="25">
        <f t="shared" si="49"/>
        <v>2</v>
      </c>
      <c r="D394" s="26">
        <f t="shared" si="52"/>
        <v>1.0190476008823939</v>
      </c>
      <c r="E394" s="26">
        <f t="shared" si="53"/>
        <v>1.8868466478694394E-2</v>
      </c>
      <c r="F394" s="26" t="str">
        <f t="shared" si="50"/>
        <v/>
      </c>
      <c r="G394" s="26">
        <f t="shared" si="51"/>
        <v>1.8868466478694394E-2</v>
      </c>
      <c r="H394" s="26" t="str">
        <f t="shared" si="54"/>
        <v/>
      </c>
      <c r="I394" s="27">
        <f t="shared" si="55"/>
        <v>1.8868466478694394E-2</v>
      </c>
    </row>
    <row r="395" spans="1:9" x14ac:dyDescent="0.2">
      <c r="A395" s="19">
        <v>35269</v>
      </c>
      <c r="B395" s="20">
        <v>21.010000228881836</v>
      </c>
      <c r="C395" s="20">
        <f t="shared" si="49"/>
        <v>3</v>
      </c>
      <c r="D395" s="21">
        <f t="shared" si="52"/>
        <v>0.98177572913082034</v>
      </c>
      <c r="E395" s="21">
        <f t="shared" si="53"/>
        <v>-1.8392378451261022E-2</v>
      </c>
      <c r="F395" s="29">
        <f t="shared" si="50"/>
        <v>-1.8392378451261022E-2</v>
      </c>
      <c r="G395" s="21" t="str">
        <f t="shared" si="51"/>
        <v/>
      </c>
      <c r="H395" s="29"/>
      <c r="I395" s="18" t="str">
        <f t="shared" si="55"/>
        <v/>
      </c>
    </row>
    <row r="396" spans="1:9" x14ac:dyDescent="0.2">
      <c r="A396" s="19">
        <v>35270</v>
      </c>
      <c r="B396" s="20">
        <v>20.680000305175781</v>
      </c>
      <c r="C396" s="20">
        <f t="shared" si="49"/>
        <v>4</v>
      </c>
      <c r="D396" s="21">
        <f t="shared" si="52"/>
        <v>0.98429319751970235</v>
      </c>
      <c r="E396" s="21">
        <f t="shared" si="53"/>
        <v>-1.5831461353578824E-2</v>
      </c>
      <c r="F396" s="21">
        <f t="shared" si="50"/>
        <v>-1.5831461353578824E-2</v>
      </c>
      <c r="G396" s="21" t="str">
        <f t="shared" si="51"/>
        <v/>
      </c>
      <c r="H396" s="21">
        <f t="shared" si="54"/>
        <v>-1.5831461353578824E-2</v>
      </c>
      <c r="I396" s="18" t="str">
        <f t="shared" si="55"/>
        <v/>
      </c>
    </row>
    <row r="397" spans="1:9" x14ac:dyDescent="0.2">
      <c r="A397" s="19">
        <v>35271</v>
      </c>
      <c r="B397" s="20">
        <v>20.739999771118164</v>
      </c>
      <c r="C397" s="20">
        <f t="shared" si="49"/>
        <v>5</v>
      </c>
      <c r="D397" s="21">
        <f t="shared" si="52"/>
        <v>1.0029013280975323</v>
      </c>
      <c r="E397" s="21">
        <f t="shared" si="53"/>
        <v>2.8971273683351929E-3</v>
      </c>
      <c r="F397" s="21">
        <f t="shared" si="50"/>
        <v>2.8971273683351929E-3</v>
      </c>
      <c r="G397" s="21" t="str">
        <f t="shared" si="51"/>
        <v/>
      </c>
      <c r="H397" s="21">
        <f t="shared" si="54"/>
        <v>2.8971273683351929E-3</v>
      </c>
      <c r="I397" s="18" t="str">
        <f t="shared" si="55"/>
        <v/>
      </c>
    </row>
    <row r="398" spans="1:9" x14ac:dyDescent="0.2">
      <c r="A398" s="19">
        <v>35272</v>
      </c>
      <c r="B398" s="20">
        <v>20.110000610351563</v>
      </c>
      <c r="C398" s="20">
        <f t="shared" si="49"/>
        <v>6</v>
      </c>
      <c r="D398" s="21">
        <f t="shared" si="52"/>
        <v>0.9696239552690874</v>
      </c>
      <c r="E398" s="21">
        <f t="shared" si="53"/>
        <v>-3.0846957630403113E-2</v>
      </c>
      <c r="F398" s="21">
        <f t="shared" si="50"/>
        <v>-3.0846957630403113E-2</v>
      </c>
      <c r="G398" s="21" t="str">
        <f t="shared" si="51"/>
        <v/>
      </c>
      <c r="H398" s="21">
        <f t="shared" si="54"/>
        <v>-3.0846957630403113E-2</v>
      </c>
      <c r="I398" s="18" t="str">
        <f t="shared" si="55"/>
        <v/>
      </c>
    </row>
    <row r="399" spans="1:9" x14ac:dyDescent="0.2">
      <c r="A399" s="19">
        <v>35275</v>
      </c>
      <c r="B399" s="20">
        <v>20.280000686645508</v>
      </c>
      <c r="C399" s="20">
        <f t="shared" si="49"/>
        <v>2</v>
      </c>
      <c r="D399" s="21">
        <f t="shared" si="52"/>
        <v>1.0084535092558098</v>
      </c>
      <c r="E399" s="21">
        <f t="shared" si="53"/>
        <v>8.417978446031928E-3</v>
      </c>
      <c r="F399" s="21" t="str">
        <f t="shared" si="50"/>
        <v/>
      </c>
      <c r="G399" s="21">
        <f t="shared" si="51"/>
        <v>8.417978446031928E-3</v>
      </c>
      <c r="H399" s="21" t="str">
        <f t="shared" si="54"/>
        <v/>
      </c>
      <c r="I399" s="18">
        <f t="shared" si="55"/>
        <v>8.417978446031928E-3</v>
      </c>
    </row>
    <row r="400" spans="1:9" x14ac:dyDescent="0.2">
      <c r="A400" s="19">
        <v>35276</v>
      </c>
      <c r="B400" s="20">
        <v>20.329999923706055</v>
      </c>
      <c r="C400" s="20">
        <f t="shared" si="49"/>
        <v>3</v>
      </c>
      <c r="D400" s="21">
        <f t="shared" si="52"/>
        <v>1.0024654455309496</v>
      </c>
      <c r="E400" s="21">
        <f t="shared" si="53"/>
        <v>2.462411306237144E-3</v>
      </c>
      <c r="F400" s="21">
        <f t="shared" si="50"/>
        <v>2.462411306237144E-3</v>
      </c>
      <c r="G400" s="21" t="str">
        <f t="shared" si="51"/>
        <v/>
      </c>
      <c r="H400" s="21">
        <f t="shared" si="54"/>
        <v>2.462411306237144E-3</v>
      </c>
      <c r="I400" s="18" t="str">
        <f t="shared" si="55"/>
        <v/>
      </c>
    </row>
    <row r="401" spans="1:9" x14ac:dyDescent="0.2">
      <c r="A401" s="19">
        <v>35277</v>
      </c>
      <c r="B401" s="20">
        <v>20.420000076293945</v>
      </c>
      <c r="C401" s="20">
        <f t="shared" si="49"/>
        <v>4</v>
      </c>
      <c r="D401" s="21">
        <f t="shared" si="52"/>
        <v>1.0044269627607301</v>
      </c>
      <c r="E401" s="21">
        <f t="shared" si="53"/>
        <v>4.4171925852770485E-3</v>
      </c>
      <c r="F401" s="21">
        <f t="shared" si="50"/>
        <v>4.4171925852770485E-3</v>
      </c>
      <c r="G401" s="21" t="str">
        <f t="shared" si="51"/>
        <v/>
      </c>
      <c r="H401" s="21">
        <f t="shared" si="54"/>
        <v>4.4171925852770485E-3</v>
      </c>
      <c r="I401" s="18" t="str">
        <f t="shared" si="55"/>
        <v/>
      </c>
    </row>
    <row r="402" spans="1:9" x14ac:dyDescent="0.2">
      <c r="A402" s="19">
        <v>35278</v>
      </c>
      <c r="B402" s="20">
        <v>21.040000915527344</v>
      </c>
      <c r="C402" s="20">
        <f t="shared" si="49"/>
        <v>5</v>
      </c>
      <c r="D402" s="21">
        <f t="shared" si="52"/>
        <v>1.030362430799066</v>
      </c>
      <c r="E402" s="21">
        <f t="shared" si="53"/>
        <v>2.9910614910409319E-2</v>
      </c>
      <c r="F402" s="21">
        <f t="shared" si="50"/>
        <v>2.9910614910409319E-2</v>
      </c>
      <c r="G402" s="21" t="str">
        <f t="shared" si="51"/>
        <v/>
      </c>
      <c r="H402" s="21">
        <f t="shared" si="54"/>
        <v>2.9910614910409319E-2</v>
      </c>
      <c r="I402" s="18" t="str">
        <f t="shared" si="55"/>
        <v/>
      </c>
    </row>
    <row r="403" spans="1:9" x14ac:dyDescent="0.2">
      <c r="A403" s="19">
        <v>35279</v>
      </c>
      <c r="B403" s="20">
        <v>21.340000152587891</v>
      </c>
      <c r="C403" s="20">
        <f t="shared" si="49"/>
        <v>6</v>
      </c>
      <c r="D403" s="21">
        <f t="shared" si="52"/>
        <v>1.0142585182512587</v>
      </c>
      <c r="E403" s="21">
        <f t="shared" si="53"/>
        <v>1.4157821640764947E-2</v>
      </c>
      <c r="F403" s="21">
        <f t="shared" si="50"/>
        <v>1.4157821640764947E-2</v>
      </c>
      <c r="G403" s="21" t="str">
        <f t="shared" si="51"/>
        <v/>
      </c>
      <c r="H403" s="21">
        <f t="shared" si="54"/>
        <v>1.4157821640764947E-2</v>
      </c>
      <c r="I403" s="18" t="str">
        <f t="shared" si="55"/>
        <v/>
      </c>
    </row>
    <row r="404" spans="1:9" x14ac:dyDescent="0.2">
      <c r="A404" s="19">
        <v>35282</v>
      </c>
      <c r="B404" s="20">
        <v>21.229999542236328</v>
      </c>
      <c r="C404" s="20">
        <f t="shared" si="49"/>
        <v>2</v>
      </c>
      <c r="D404" s="21">
        <f t="shared" si="52"/>
        <v>0.99484533226030825</v>
      </c>
      <c r="E404" s="21">
        <f t="shared" si="53"/>
        <v>-5.1679988708792628E-3</v>
      </c>
      <c r="F404" s="21" t="str">
        <f t="shared" si="50"/>
        <v/>
      </c>
      <c r="G404" s="21">
        <f t="shared" si="51"/>
        <v>-5.1679988708792628E-3</v>
      </c>
      <c r="H404" s="21" t="str">
        <f t="shared" si="54"/>
        <v/>
      </c>
      <c r="I404" s="18">
        <f t="shared" si="55"/>
        <v>-5.1679988708792628E-3</v>
      </c>
    </row>
    <row r="405" spans="1:9" x14ac:dyDescent="0.2">
      <c r="A405" s="19">
        <v>35283</v>
      </c>
      <c r="B405" s="20">
        <v>21.129999160766602</v>
      </c>
      <c r="C405" s="20">
        <f t="shared" si="49"/>
        <v>3</v>
      </c>
      <c r="D405" s="21">
        <f t="shared" si="52"/>
        <v>0.99528966633886262</v>
      </c>
      <c r="E405" s="21">
        <f t="shared" si="53"/>
        <v>-4.7214622427105193E-3</v>
      </c>
      <c r="F405" s="21">
        <f t="shared" si="50"/>
        <v>-4.7214622427105193E-3</v>
      </c>
      <c r="G405" s="21" t="str">
        <f t="shared" si="51"/>
        <v/>
      </c>
      <c r="H405" s="21">
        <f t="shared" si="54"/>
        <v>-4.7214622427105193E-3</v>
      </c>
      <c r="I405" s="18" t="str">
        <f t="shared" si="55"/>
        <v/>
      </c>
    </row>
    <row r="406" spans="1:9" x14ac:dyDescent="0.2">
      <c r="A406" s="19">
        <v>35284</v>
      </c>
      <c r="B406" s="20">
        <v>21.420000076293945</v>
      </c>
      <c r="C406" s="20">
        <f t="shared" si="49"/>
        <v>4</v>
      </c>
      <c r="D406" s="21">
        <f t="shared" si="52"/>
        <v>1.0137246061072169</v>
      </c>
      <c r="E406" s="21">
        <f t="shared" si="53"/>
        <v>1.3631276671071257E-2</v>
      </c>
      <c r="F406" s="21">
        <f t="shared" si="50"/>
        <v>1.3631276671071257E-2</v>
      </c>
      <c r="G406" s="21" t="str">
        <f t="shared" si="51"/>
        <v/>
      </c>
      <c r="H406" s="21">
        <f t="shared" si="54"/>
        <v>1.3631276671071257E-2</v>
      </c>
      <c r="I406" s="18" t="str">
        <f t="shared" si="55"/>
        <v/>
      </c>
    </row>
    <row r="407" spans="1:9" x14ac:dyDescent="0.2">
      <c r="A407" s="19">
        <v>35285</v>
      </c>
      <c r="B407" s="20">
        <v>21.549999237060547</v>
      </c>
      <c r="C407" s="20">
        <f t="shared" si="49"/>
        <v>5</v>
      </c>
      <c r="D407" s="21">
        <f t="shared" si="52"/>
        <v>1.0060690551028744</v>
      </c>
      <c r="E407" s="21">
        <f t="shared" si="53"/>
        <v>6.0507125651217209E-3</v>
      </c>
      <c r="F407" s="21">
        <f t="shared" si="50"/>
        <v>6.0507125651217209E-3</v>
      </c>
      <c r="G407" s="21" t="str">
        <f t="shared" si="51"/>
        <v/>
      </c>
      <c r="H407" s="21">
        <f t="shared" si="54"/>
        <v>6.0507125651217209E-3</v>
      </c>
      <c r="I407" s="18" t="str">
        <f t="shared" si="55"/>
        <v/>
      </c>
    </row>
    <row r="408" spans="1:9" x14ac:dyDescent="0.2">
      <c r="A408" s="19">
        <v>35286</v>
      </c>
      <c r="B408" s="20">
        <v>21.569999694824219</v>
      </c>
      <c r="C408" s="20">
        <f t="shared" si="49"/>
        <v>6</v>
      </c>
      <c r="D408" s="21">
        <f t="shared" si="52"/>
        <v>1.0009280955207309</v>
      </c>
      <c r="E408" s="21">
        <f t="shared" si="53"/>
        <v>9.2766510637295866E-4</v>
      </c>
      <c r="F408" s="21">
        <f t="shared" si="50"/>
        <v>9.2766510637295866E-4</v>
      </c>
      <c r="G408" s="21" t="str">
        <f t="shared" si="51"/>
        <v/>
      </c>
      <c r="H408" s="21">
        <f t="shared" si="54"/>
        <v>9.2766510637295866E-4</v>
      </c>
      <c r="I408" s="18" t="str">
        <f t="shared" si="55"/>
        <v/>
      </c>
    </row>
    <row r="409" spans="1:9" x14ac:dyDescent="0.2">
      <c r="A409" s="19">
        <v>35289</v>
      </c>
      <c r="B409" s="20">
        <v>22.219999313354492</v>
      </c>
      <c r="C409" s="20">
        <f t="shared" si="49"/>
        <v>2</v>
      </c>
      <c r="D409" s="21">
        <f t="shared" si="52"/>
        <v>1.0301344287309491</v>
      </c>
      <c r="E409" s="21">
        <f t="shared" si="53"/>
        <v>2.9689307056439102E-2</v>
      </c>
      <c r="F409" s="21" t="str">
        <f t="shared" si="50"/>
        <v/>
      </c>
      <c r="G409" s="21">
        <f t="shared" si="51"/>
        <v>2.9689307056439102E-2</v>
      </c>
      <c r="H409" s="21" t="str">
        <f t="shared" si="54"/>
        <v/>
      </c>
      <c r="I409" s="18">
        <f t="shared" si="55"/>
        <v>2.9689307056439102E-2</v>
      </c>
    </row>
    <row r="410" spans="1:9" x14ac:dyDescent="0.2">
      <c r="A410" s="19">
        <v>35290</v>
      </c>
      <c r="B410" s="20">
        <v>22.370000839233398</v>
      </c>
      <c r="C410" s="20">
        <f t="shared" si="49"/>
        <v>3</v>
      </c>
      <c r="D410" s="21">
        <f t="shared" si="52"/>
        <v>1.0067507439475372</v>
      </c>
      <c r="E410" s="21">
        <f t="shared" si="53"/>
        <v>6.728059708713598E-3</v>
      </c>
      <c r="F410" s="21">
        <f t="shared" si="50"/>
        <v>6.728059708713598E-3</v>
      </c>
      <c r="G410" s="21" t="str">
        <f t="shared" si="51"/>
        <v/>
      </c>
      <c r="H410" s="21">
        <f t="shared" si="54"/>
        <v>6.728059708713598E-3</v>
      </c>
      <c r="I410" s="18" t="str">
        <f t="shared" si="55"/>
        <v/>
      </c>
    </row>
    <row r="411" spans="1:9" x14ac:dyDescent="0.2">
      <c r="A411" s="19">
        <v>35291</v>
      </c>
      <c r="B411" s="20">
        <v>22.120000839233398</v>
      </c>
      <c r="C411" s="20">
        <f t="shared" si="49"/>
        <v>4</v>
      </c>
      <c r="D411" s="21">
        <f t="shared" si="52"/>
        <v>0.98882431870268239</v>
      </c>
      <c r="E411" s="21">
        <f t="shared" si="53"/>
        <v>-1.1238598423898533E-2</v>
      </c>
      <c r="F411" s="21">
        <f t="shared" si="50"/>
        <v>-1.1238598423898533E-2</v>
      </c>
      <c r="G411" s="21" t="str">
        <f t="shared" si="51"/>
        <v/>
      </c>
      <c r="H411" s="21">
        <f t="shared" si="54"/>
        <v>-1.1238598423898533E-2</v>
      </c>
      <c r="I411" s="18" t="str">
        <f t="shared" si="55"/>
        <v/>
      </c>
    </row>
    <row r="412" spans="1:9" x14ac:dyDescent="0.2">
      <c r="A412" s="19">
        <v>35292</v>
      </c>
      <c r="B412" s="20">
        <v>21.899999618530273</v>
      </c>
      <c r="C412" s="20">
        <f t="shared" si="49"/>
        <v>5</v>
      </c>
      <c r="D412" s="21">
        <f t="shared" si="52"/>
        <v>0.99005419473977063</v>
      </c>
      <c r="E412" s="21">
        <f t="shared" si="53"/>
        <v>-9.9955951904144007E-3</v>
      </c>
      <c r="F412" s="21">
        <f t="shared" si="50"/>
        <v>-9.9955951904144007E-3</v>
      </c>
      <c r="G412" s="21" t="str">
        <f t="shared" si="51"/>
        <v/>
      </c>
      <c r="H412" s="21">
        <f t="shared" si="54"/>
        <v>-9.9955951904144007E-3</v>
      </c>
      <c r="I412" s="18" t="str">
        <f t="shared" si="55"/>
        <v/>
      </c>
    </row>
    <row r="413" spans="1:9" x14ac:dyDescent="0.2">
      <c r="A413" s="19">
        <v>35293</v>
      </c>
      <c r="B413" s="20">
        <v>22.659999847412109</v>
      </c>
      <c r="C413" s="20">
        <f t="shared" si="49"/>
        <v>6</v>
      </c>
      <c r="D413" s="21">
        <f t="shared" si="52"/>
        <v>1.0347032074027425</v>
      </c>
      <c r="E413" s="21">
        <f t="shared" si="53"/>
        <v>3.4114629462315034E-2</v>
      </c>
      <c r="F413" s="21">
        <f t="shared" si="50"/>
        <v>3.4114629462315034E-2</v>
      </c>
      <c r="G413" s="21" t="str">
        <f t="shared" si="51"/>
        <v/>
      </c>
      <c r="H413" s="21">
        <f t="shared" si="54"/>
        <v>3.4114629462315034E-2</v>
      </c>
      <c r="I413" s="18" t="str">
        <f t="shared" si="55"/>
        <v/>
      </c>
    </row>
    <row r="414" spans="1:9" x14ac:dyDescent="0.2">
      <c r="A414" s="19">
        <v>35296</v>
      </c>
      <c r="B414" s="20">
        <v>23.260000228881836</v>
      </c>
      <c r="C414" s="20">
        <f t="shared" si="49"/>
        <v>2</v>
      </c>
      <c r="D414" s="21">
        <f t="shared" si="52"/>
        <v>1.0264783930057373</v>
      </c>
      <c r="E414" s="21">
        <f t="shared" si="53"/>
        <v>2.6133908064604961E-2</v>
      </c>
      <c r="F414" s="21" t="str">
        <f t="shared" si="50"/>
        <v/>
      </c>
      <c r="G414" s="21">
        <f t="shared" si="51"/>
        <v>2.6133908064604961E-2</v>
      </c>
      <c r="H414" s="21" t="str">
        <f t="shared" si="54"/>
        <v/>
      </c>
      <c r="I414" s="18">
        <f t="shared" si="55"/>
        <v>2.6133908064604961E-2</v>
      </c>
    </row>
    <row r="415" spans="1:9" s="28" customFormat="1" x14ac:dyDescent="0.2">
      <c r="A415" s="24">
        <v>35297</v>
      </c>
      <c r="B415" s="25">
        <v>22.860000610351563</v>
      </c>
      <c r="C415" s="25">
        <f t="shared" si="49"/>
        <v>3</v>
      </c>
      <c r="D415" s="26">
        <f t="shared" si="52"/>
        <v>0.98280311201228643</v>
      </c>
      <c r="E415" s="26">
        <f t="shared" si="53"/>
        <v>-1.7346471864458358E-2</v>
      </c>
      <c r="F415" s="26">
        <f t="shared" si="50"/>
        <v>-1.7346471864458358E-2</v>
      </c>
      <c r="G415" s="26" t="str">
        <f t="shared" si="51"/>
        <v/>
      </c>
      <c r="H415" s="26">
        <f t="shared" si="54"/>
        <v>-1.7346471864458358E-2</v>
      </c>
      <c r="I415" s="27" t="str">
        <f t="shared" si="55"/>
        <v/>
      </c>
    </row>
    <row r="416" spans="1:9" x14ac:dyDescent="0.2">
      <c r="A416" s="19">
        <v>35298</v>
      </c>
      <c r="B416" s="20">
        <v>21.719999313354492</v>
      </c>
      <c r="C416" s="20">
        <f t="shared" si="49"/>
        <v>4</v>
      </c>
      <c r="D416" s="21">
        <f t="shared" si="52"/>
        <v>0.95013117819074555</v>
      </c>
      <c r="E416" s="21">
        <f t="shared" si="53"/>
        <v>-5.1155221613986702E-2</v>
      </c>
      <c r="F416" s="29">
        <f t="shared" si="50"/>
        <v>-5.1155221613986702E-2</v>
      </c>
      <c r="G416" s="21" t="str">
        <f t="shared" si="51"/>
        <v/>
      </c>
      <c r="H416" s="29"/>
      <c r="I416" s="18" t="str">
        <f t="shared" si="55"/>
        <v/>
      </c>
    </row>
    <row r="417" spans="1:9" x14ac:dyDescent="0.2">
      <c r="A417" s="19">
        <v>35299</v>
      </c>
      <c r="B417" s="20">
        <v>22.299999237060547</v>
      </c>
      <c r="C417" s="20">
        <f t="shared" si="49"/>
        <v>5</v>
      </c>
      <c r="D417" s="21">
        <f t="shared" si="52"/>
        <v>1.0267034964107684</v>
      </c>
      <c r="E417" s="21">
        <f t="shared" si="53"/>
        <v>2.6353180801319993E-2</v>
      </c>
      <c r="F417" s="21">
        <f t="shared" si="50"/>
        <v>2.6353180801319993E-2</v>
      </c>
      <c r="G417" s="21" t="str">
        <f t="shared" si="51"/>
        <v/>
      </c>
      <c r="H417" s="21">
        <f t="shared" si="54"/>
        <v>2.6353180801319993E-2</v>
      </c>
      <c r="I417" s="18" t="str">
        <f t="shared" si="55"/>
        <v/>
      </c>
    </row>
    <row r="418" spans="1:9" x14ac:dyDescent="0.2">
      <c r="A418" s="19">
        <v>35300</v>
      </c>
      <c r="B418" s="20">
        <v>21.959999084472656</v>
      </c>
      <c r="C418" s="20">
        <f t="shared" si="49"/>
        <v>6</v>
      </c>
      <c r="D418" s="21">
        <f t="shared" si="52"/>
        <v>0.98475335586456691</v>
      </c>
      <c r="E418" s="21">
        <f t="shared" si="53"/>
        <v>-1.5364069302892483E-2</v>
      </c>
      <c r="F418" s="21">
        <f t="shared" si="50"/>
        <v>-1.5364069302892483E-2</v>
      </c>
      <c r="G418" s="21" t="str">
        <f t="shared" si="51"/>
        <v/>
      </c>
      <c r="H418" s="21">
        <f t="shared" si="54"/>
        <v>-1.5364069302892483E-2</v>
      </c>
      <c r="I418" s="18" t="str">
        <f t="shared" si="55"/>
        <v/>
      </c>
    </row>
    <row r="419" spans="1:9" x14ac:dyDescent="0.2">
      <c r="A419" s="19">
        <v>35303</v>
      </c>
      <c r="B419" s="20">
        <v>21.620000839233398</v>
      </c>
      <c r="C419" s="20">
        <f t="shared" si="49"/>
        <v>2</v>
      </c>
      <c r="D419" s="21">
        <f t="shared" si="52"/>
        <v>0.98451738345109219</v>
      </c>
      <c r="E419" s="21">
        <f t="shared" si="53"/>
        <v>-1.5603723922131014E-2</v>
      </c>
      <c r="F419" s="21" t="str">
        <f t="shared" si="50"/>
        <v/>
      </c>
      <c r="G419" s="21">
        <f t="shared" si="51"/>
        <v>-1.5603723922131014E-2</v>
      </c>
      <c r="H419" s="21" t="str">
        <f t="shared" si="54"/>
        <v/>
      </c>
      <c r="I419" s="18">
        <f t="shared" si="55"/>
        <v>-1.5603723922131014E-2</v>
      </c>
    </row>
    <row r="420" spans="1:9" x14ac:dyDescent="0.2">
      <c r="A420" s="19">
        <v>35304</v>
      </c>
      <c r="B420" s="20">
        <v>21.559999465942383</v>
      </c>
      <c r="C420" s="20">
        <f t="shared" si="49"/>
        <v>3</v>
      </c>
      <c r="D420" s="21">
        <f t="shared" si="52"/>
        <v>0.99722472844764498</v>
      </c>
      <c r="E420" s="21">
        <f t="shared" si="53"/>
        <v>-2.7791297584828403E-3</v>
      </c>
      <c r="F420" s="21">
        <f t="shared" si="50"/>
        <v>-2.7791297584828403E-3</v>
      </c>
      <c r="G420" s="21" t="str">
        <f t="shared" si="51"/>
        <v/>
      </c>
      <c r="H420" s="21">
        <f t="shared" si="54"/>
        <v>-2.7791297584828403E-3</v>
      </c>
      <c r="I420" s="18" t="str">
        <f t="shared" si="55"/>
        <v/>
      </c>
    </row>
    <row r="421" spans="1:9" x14ac:dyDescent="0.2">
      <c r="A421" s="19">
        <v>35305</v>
      </c>
      <c r="B421" s="20">
        <v>21.709999084472656</v>
      </c>
      <c r="C421" s="20">
        <f t="shared" si="49"/>
        <v>4</v>
      </c>
      <c r="D421" s="21">
        <f t="shared" si="52"/>
        <v>1.0069573108648366</v>
      </c>
      <c r="E421" s="21">
        <f t="shared" si="53"/>
        <v>6.9332204493982984E-3</v>
      </c>
      <c r="F421" s="21">
        <f t="shared" si="50"/>
        <v>6.9332204493982984E-3</v>
      </c>
      <c r="G421" s="21" t="str">
        <f t="shared" si="51"/>
        <v/>
      </c>
      <c r="H421" s="21">
        <f t="shared" si="54"/>
        <v>6.9332204493982984E-3</v>
      </c>
      <c r="I421" s="18" t="str">
        <f t="shared" si="55"/>
        <v/>
      </c>
    </row>
    <row r="422" spans="1:9" x14ac:dyDescent="0.2">
      <c r="A422" s="19">
        <v>35306</v>
      </c>
      <c r="B422" s="20">
        <v>22.149999618530273</v>
      </c>
      <c r="C422" s="20">
        <f t="shared" si="49"/>
        <v>5</v>
      </c>
      <c r="D422" s="21">
        <f t="shared" si="52"/>
        <v>1.0202671834460055</v>
      </c>
      <c r="E422" s="21">
        <f t="shared" si="53"/>
        <v>2.0064537549602104E-2</v>
      </c>
      <c r="F422" s="21">
        <f t="shared" si="50"/>
        <v>2.0064537549602104E-2</v>
      </c>
      <c r="G422" s="21" t="str">
        <f t="shared" si="51"/>
        <v/>
      </c>
      <c r="H422" s="21">
        <f t="shared" si="54"/>
        <v>2.0064537549602104E-2</v>
      </c>
      <c r="I422" s="18" t="str">
        <f t="shared" si="55"/>
        <v/>
      </c>
    </row>
    <row r="423" spans="1:9" x14ac:dyDescent="0.2">
      <c r="A423" s="19">
        <v>35307</v>
      </c>
      <c r="B423" s="20">
        <v>22.25</v>
      </c>
      <c r="C423" s="20">
        <f t="shared" si="49"/>
        <v>6</v>
      </c>
      <c r="D423" s="21">
        <f t="shared" si="52"/>
        <v>1.0045146899860924</v>
      </c>
      <c r="E423" s="21">
        <f t="shared" si="53"/>
        <v>4.5045293432143798E-3</v>
      </c>
      <c r="F423" s="21">
        <f t="shared" si="50"/>
        <v>4.5045293432143798E-3</v>
      </c>
      <c r="G423" s="21" t="str">
        <f t="shared" si="51"/>
        <v/>
      </c>
      <c r="H423" s="21">
        <f t="shared" si="54"/>
        <v>4.5045293432143798E-3</v>
      </c>
      <c r="I423" s="18" t="str">
        <f t="shared" si="55"/>
        <v/>
      </c>
    </row>
    <row r="424" spans="1:9" x14ac:dyDescent="0.2">
      <c r="A424" s="19">
        <v>35311</v>
      </c>
      <c r="B424" s="20">
        <v>23.399999618530273</v>
      </c>
      <c r="C424" s="20">
        <f t="shared" si="49"/>
        <v>3</v>
      </c>
      <c r="D424" s="21">
        <f t="shared" si="52"/>
        <v>1.0516853761137201</v>
      </c>
      <c r="E424" s="21">
        <f t="shared" si="53"/>
        <v>5.0393997449281323E-2</v>
      </c>
      <c r="F424" s="21" t="str">
        <f t="shared" si="50"/>
        <v/>
      </c>
      <c r="G424" s="21">
        <f t="shared" si="51"/>
        <v>5.0393997449281323E-2</v>
      </c>
      <c r="H424" s="21" t="str">
        <f t="shared" si="54"/>
        <v/>
      </c>
      <c r="I424" s="18">
        <f t="shared" si="55"/>
        <v>5.0393997449281323E-2</v>
      </c>
    </row>
    <row r="425" spans="1:9" x14ac:dyDescent="0.2">
      <c r="A425" s="19">
        <v>35312</v>
      </c>
      <c r="B425" s="20">
        <v>23.239999771118164</v>
      </c>
      <c r="C425" s="20">
        <f t="shared" si="49"/>
        <v>4</v>
      </c>
      <c r="D425" s="21">
        <f t="shared" si="52"/>
        <v>0.99316239957177577</v>
      </c>
      <c r="E425" s="21">
        <f t="shared" si="53"/>
        <v>-6.8610839264361227E-3</v>
      </c>
      <c r="F425" s="21">
        <f t="shared" si="50"/>
        <v>-6.8610839264361227E-3</v>
      </c>
      <c r="G425" s="21" t="str">
        <f t="shared" si="51"/>
        <v/>
      </c>
      <c r="H425" s="21">
        <f t="shared" si="54"/>
        <v>-6.8610839264361227E-3</v>
      </c>
      <c r="I425" s="18" t="str">
        <f t="shared" si="55"/>
        <v/>
      </c>
    </row>
    <row r="426" spans="1:9" x14ac:dyDescent="0.2">
      <c r="A426" s="19">
        <v>35313</v>
      </c>
      <c r="B426" s="20">
        <v>23.440000534057617</v>
      </c>
      <c r="C426" s="20">
        <f t="shared" si="49"/>
        <v>5</v>
      </c>
      <c r="D426" s="21">
        <f t="shared" si="52"/>
        <v>1.0086058848928221</v>
      </c>
      <c r="E426" s="21">
        <f t="shared" si="53"/>
        <v>8.5690653577452942E-3</v>
      </c>
      <c r="F426" s="21">
        <f t="shared" si="50"/>
        <v>8.5690653577452942E-3</v>
      </c>
      <c r="G426" s="21" t="str">
        <f t="shared" si="51"/>
        <v/>
      </c>
      <c r="H426" s="21">
        <f t="shared" si="54"/>
        <v>8.5690653577452942E-3</v>
      </c>
      <c r="I426" s="18" t="str">
        <f t="shared" si="55"/>
        <v/>
      </c>
    </row>
    <row r="427" spans="1:9" x14ac:dyDescent="0.2">
      <c r="A427" s="19">
        <v>35314</v>
      </c>
      <c r="B427" s="20">
        <v>23.850000381469727</v>
      </c>
      <c r="C427" s="20">
        <f t="shared" si="49"/>
        <v>6</v>
      </c>
      <c r="D427" s="21">
        <f t="shared" si="52"/>
        <v>1.0174914606685437</v>
      </c>
      <c r="E427" s="21">
        <f t="shared" si="53"/>
        <v>1.7340245836048349E-2</v>
      </c>
      <c r="F427" s="21">
        <f t="shared" si="50"/>
        <v>1.7340245836048349E-2</v>
      </c>
      <c r="G427" s="21" t="str">
        <f t="shared" si="51"/>
        <v/>
      </c>
      <c r="H427" s="21">
        <f t="shared" si="54"/>
        <v>1.7340245836048349E-2</v>
      </c>
      <c r="I427" s="18" t="str">
        <f t="shared" si="55"/>
        <v/>
      </c>
    </row>
    <row r="428" spans="1:9" x14ac:dyDescent="0.2">
      <c r="A428" s="19">
        <v>35317</v>
      </c>
      <c r="B428" s="20">
        <v>23.729999542236328</v>
      </c>
      <c r="C428" s="20">
        <f t="shared" si="49"/>
        <v>2</v>
      </c>
      <c r="D428" s="21">
        <f t="shared" si="52"/>
        <v>0.9949685183516126</v>
      </c>
      <c r="E428" s="21">
        <f t="shared" si="53"/>
        <v>-5.0441821717203501E-3</v>
      </c>
      <c r="F428" s="21" t="str">
        <f t="shared" si="50"/>
        <v/>
      </c>
      <c r="G428" s="21">
        <f t="shared" si="51"/>
        <v>-5.0441821717203501E-3</v>
      </c>
      <c r="H428" s="21" t="str">
        <f t="shared" si="54"/>
        <v/>
      </c>
      <c r="I428" s="18">
        <f t="shared" si="55"/>
        <v>-5.0441821717203501E-3</v>
      </c>
    </row>
    <row r="429" spans="1:9" x14ac:dyDescent="0.2">
      <c r="A429" s="19">
        <v>35318</v>
      </c>
      <c r="B429" s="20">
        <v>24.120000839233398</v>
      </c>
      <c r="C429" s="20">
        <f t="shared" si="49"/>
        <v>3</v>
      </c>
      <c r="D429" s="21">
        <f t="shared" si="52"/>
        <v>1.0164349475145551</v>
      </c>
      <c r="E429" s="21">
        <f t="shared" si="53"/>
        <v>1.6301355495904422E-2</v>
      </c>
      <c r="F429" s="21">
        <f t="shared" si="50"/>
        <v>1.6301355495904422E-2</v>
      </c>
      <c r="G429" s="21" t="str">
        <f t="shared" si="51"/>
        <v/>
      </c>
      <c r="H429" s="21">
        <f t="shared" si="54"/>
        <v>1.6301355495904422E-2</v>
      </c>
      <c r="I429" s="18" t="str">
        <f t="shared" si="55"/>
        <v/>
      </c>
    </row>
    <row r="430" spans="1:9" x14ac:dyDescent="0.2">
      <c r="A430" s="19">
        <v>35319</v>
      </c>
      <c r="B430" s="20">
        <v>24.75</v>
      </c>
      <c r="C430" s="20">
        <f t="shared" si="49"/>
        <v>4</v>
      </c>
      <c r="D430" s="21">
        <f t="shared" si="52"/>
        <v>1.0261193672821873</v>
      </c>
      <c r="E430" s="21">
        <f t="shared" si="53"/>
        <v>2.5784082361627485E-2</v>
      </c>
      <c r="F430" s="21">
        <f t="shared" si="50"/>
        <v>2.5784082361627485E-2</v>
      </c>
      <c r="G430" s="21" t="str">
        <f t="shared" si="51"/>
        <v/>
      </c>
      <c r="H430" s="21">
        <f t="shared" si="54"/>
        <v>2.5784082361627485E-2</v>
      </c>
      <c r="I430" s="18" t="str">
        <f t="shared" si="55"/>
        <v/>
      </c>
    </row>
    <row r="431" spans="1:9" x14ac:dyDescent="0.2">
      <c r="A431" s="19">
        <v>35320</v>
      </c>
      <c r="B431" s="20">
        <v>25</v>
      </c>
      <c r="C431" s="20">
        <f t="shared" si="49"/>
        <v>5</v>
      </c>
      <c r="D431" s="21">
        <f t="shared" si="52"/>
        <v>1.0101010101010102</v>
      </c>
      <c r="E431" s="21">
        <f t="shared" si="53"/>
        <v>1.0050335853501506E-2</v>
      </c>
      <c r="F431" s="21">
        <f t="shared" si="50"/>
        <v>1.0050335853501506E-2</v>
      </c>
      <c r="G431" s="21" t="str">
        <f t="shared" si="51"/>
        <v/>
      </c>
      <c r="H431" s="21">
        <f t="shared" si="54"/>
        <v>1.0050335853501506E-2</v>
      </c>
      <c r="I431" s="18" t="str">
        <f t="shared" si="55"/>
        <v/>
      </c>
    </row>
    <row r="432" spans="1:9" x14ac:dyDescent="0.2">
      <c r="A432" s="19">
        <v>35321</v>
      </c>
      <c r="B432" s="20">
        <v>24.510000228881836</v>
      </c>
      <c r="C432" s="20">
        <f t="shared" si="49"/>
        <v>6</v>
      </c>
      <c r="D432" s="21">
        <f t="shared" si="52"/>
        <v>0.98040000915527348</v>
      </c>
      <c r="E432" s="21">
        <f t="shared" si="53"/>
        <v>-1.9794617989875345E-2</v>
      </c>
      <c r="F432" s="21">
        <f t="shared" si="50"/>
        <v>-1.9794617989875345E-2</v>
      </c>
      <c r="G432" s="21" t="str">
        <f t="shared" si="51"/>
        <v/>
      </c>
      <c r="H432" s="21">
        <f t="shared" si="54"/>
        <v>-1.9794617989875345E-2</v>
      </c>
      <c r="I432" s="18" t="str">
        <f t="shared" si="55"/>
        <v/>
      </c>
    </row>
    <row r="433" spans="1:9" x14ac:dyDescent="0.2">
      <c r="A433" s="19">
        <v>35324</v>
      </c>
      <c r="B433" s="20">
        <v>23.190000534057617</v>
      </c>
      <c r="C433" s="20">
        <f t="shared" si="49"/>
        <v>2</v>
      </c>
      <c r="D433" s="21">
        <f t="shared" si="52"/>
        <v>0.94614444379854512</v>
      </c>
      <c r="E433" s="21">
        <f t="shared" si="53"/>
        <v>-5.5360032581233842E-2</v>
      </c>
      <c r="F433" s="21" t="str">
        <f t="shared" si="50"/>
        <v/>
      </c>
      <c r="G433" s="21">
        <f t="shared" si="51"/>
        <v>-5.5360032581233842E-2</v>
      </c>
      <c r="H433" s="21" t="str">
        <f t="shared" si="54"/>
        <v/>
      </c>
      <c r="I433" s="18">
        <f t="shared" si="55"/>
        <v>-5.5360032581233842E-2</v>
      </c>
    </row>
    <row r="434" spans="1:9" x14ac:dyDescent="0.2">
      <c r="A434" s="19">
        <v>35325</v>
      </c>
      <c r="B434" s="20">
        <v>23.309999465942383</v>
      </c>
      <c r="C434" s="20">
        <f t="shared" si="49"/>
        <v>3</v>
      </c>
      <c r="D434" s="21">
        <f t="shared" si="52"/>
        <v>1.0051745980647362</v>
      </c>
      <c r="E434" s="21">
        <f t="shared" si="53"/>
        <v>5.161255839479348E-3</v>
      </c>
      <c r="F434" s="21">
        <f t="shared" si="50"/>
        <v>5.161255839479348E-3</v>
      </c>
      <c r="G434" s="21" t="str">
        <f t="shared" si="51"/>
        <v/>
      </c>
      <c r="H434" s="21">
        <f t="shared" si="54"/>
        <v>5.161255839479348E-3</v>
      </c>
      <c r="I434" s="18" t="str">
        <f t="shared" si="55"/>
        <v/>
      </c>
    </row>
    <row r="435" spans="1:9" x14ac:dyDescent="0.2">
      <c r="A435" s="19">
        <v>35326</v>
      </c>
      <c r="B435" s="20">
        <v>23.889999389648437</v>
      </c>
      <c r="C435" s="20">
        <f t="shared" si="49"/>
        <v>4</v>
      </c>
      <c r="D435" s="21">
        <f t="shared" si="52"/>
        <v>1.0248820221790857</v>
      </c>
      <c r="E435" s="21">
        <f t="shared" si="53"/>
        <v>2.457750565273506E-2</v>
      </c>
      <c r="F435" s="21">
        <f t="shared" si="50"/>
        <v>2.457750565273506E-2</v>
      </c>
      <c r="G435" s="21" t="str">
        <f t="shared" si="51"/>
        <v/>
      </c>
      <c r="H435" s="21">
        <f t="shared" si="54"/>
        <v>2.457750565273506E-2</v>
      </c>
      <c r="I435" s="18" t="str">
        <f t="shared" si="55"/>
        <v/>
      </c>
    </row>
    <row r="436" spans="1:9" x14ac:dyDescent="0.2">
      <c r="A436" s="19">
        <v>35327</v>
      </c>
      <c r="B436" s="20">
        <v>23.540000915527344</v>
      </c>
      <c r="C436" s="20">
        <f t="shared" si="49"/>
        <v>5</v>
      </c>
      <c r="D436" s="21">
        <f t="shared" si="52"/>
        <v>0.98534958212377566</v>
      </c>
      <c r="E436" s="21">
        <f t="shared" si="53"/>
        <v>-1.4758795064765434E-2</v>
      </c>
      <c r="F436" s="21">
        <f t="shared" si="50"/>
        <v>-1.4758795064765434E-2</v>
      </c>
      <c r="G436" s="21" t="str">
        <f t="shared" si="51"/>
        <v/>
      </c>
      <c r="H436" s="21">
        <f t="shared" si="54"/>
        <v>-1.4758795064765434E-2</v>
      </c>
      <c r="I436" s="18" t="str">
        <f t="shared" si="55"/>
        <v/>
      </c>
    </row>
    <row r="437" spans="1:9" s="28" customFormat="1" x14ac:dyDescent="0.2">
      <c r="A437" s="24">
        <v>35328</v>
      </c>
      <c r="B437" s="25">
        <v>23.629999160766602</v>
      </c>
      <c r="C437" s="25">
        <f t="shared" si="49"/>
        <v>6</v>
      </c>
      <c r="D437" s="26">
        <f t="shared" si="52"/>
        <v>1.0038232048317337</v>
      </c>
      <c r="E437" s="26">
        <f t="shared" si="53"/>
        <v>3.8159149586852194E-3</v>
      </c>
      <c r="F437" s="26">
        <f t="shared" si="50"/>
        <v>3.8159149586852194E-3</v>
      </c>
      <c r="G437" s="26" t="str">
        <f t="shared" si="51"/>
        <v/>
      </c>
      <c r="H437" s="26">
        <f t="shared" si="54"/>
        <v>3.8159149586852194E-3</v>
      </c>
      <c r="I437" s="27" t="str">
        <f t="shared" si="55"/>
        <v/>
      </c>
    </row>
    <row r="438" spans="1:9" x14ac:dyDescent="0.2">
      <c r="A438" s="19">
        <v>35331</v>
      </c>
      <c r="B438" s="20">
        <v>23.370000839233398</v>
      </c>
      <c r="C438" s="20">
        <f t="shared" si="49"/>
        <v>2</v>
      </c>
      <c r="D438" s="21">
        <f t="shared" si="52"/>
        <v>0.9889971083043928</v>
      </c>
      <c r="E438" s="21">
        <f t="shared" si="53"/>
        <v>-1.106387122174512E-2</v>
      </c>
      <c r="F438" s="21" t="str">
        <f t="shared" si="50"/>
        <v/>
      </c>
      <c r="G438" s="29">
        <f t="shared" si="51"/>
        <v>-1.106387122174512E-2</v>
      </c>
      <c r="H438" s="21" t="str">
        <f t="shared" si="54"/>
        <v/>
      </c>
      <c r="I438" s="30"/>
    </row>
    <row r="439" spans="1:9" x14ac:dyDescent="0.2">
      <c r="A439" s="19">
        <v>35332</v>
      </c>
      <c r="B439" s="20">
        <v>24.069999694824219</v>
      </c>
      <c r="C439" s="20">
        <f t="shared" si="49"/>
        <v>3</v>
      </c>
      <c r="D439" s="21">
        <f t="shared" si="52"/>
        <v>1.0299528810634728</v>
      </c>
      <c r="E439" s="21">
        <f t="shared" si="53"/>
        <v>2.9513054654821867E-2</v>
      </c>
      <c r="F439" s="21">
        <f t="shared" si="50"/>
        <v>2.9513054654821867E-2</v>
      </c>
      <c r="G439" s="21" t="str">
        <f t="shared" si="51"/>
        <v/>
      </c>
      <c r="H439" s="21">
        <f t="shared" si="54"/>
        <v>2.9513054654821867E-2</v>
      </c>
      <c r="I439" s="18" t="str">
        <f t="shared" si="55"/>
        <v/>
      </c>
    </row>
    <row r="440" spans="1:9" x14ac:dyDescent="0.2">
      <c r="A440" s="19">
        <v>35333</v>
      </c>
      <c r="B440" s="20">
        <v>24.459999084472656</v>
      </c>
      <c r="C440" s="20">
        <f t="shared" si="49"/>
        <v>4</v>
      </c>
      <c r="D440" s="21">
        <f t="shared" si="52"/>
        <v>1.0162027168505656</v>
      </c>
      <c r="E440" s="21">
        <f t="shared" si="53"/>
        <v>1.6072853713150665E-2</v>
      </c>
      <c r="F440" s="21">
        <f t="shared" si="50"/>
        <v>1.6072853713150665E-2</v>
      </c>
      <c r="G440" s="21" t="str">
        <f t="shared" si="51"/>
        <v/>
      </c>
      <c r="H440" s="21">
        <f t="shared" si="54"/>
        <v>1.6072853713150665E-2</v>
      </c>
      <c r="I440" s="18" t="str">
        <f t="shared" si="55"/>
        <v/>
      </c>
    </row>
    <row r="441" spans="1:9" x14ac:dyDescent="0.2">
      <c r="A441" s="19">
        <v>35334</v>
      </c>
      <c r="B441" s="20">
        <v>24.159999847412109</v>
      </c>
      <c r="C441" s="20">
        <f t="shared" si="49"/>
        <v>5</v>
      </c>
      <c r="D441" s="21">
        <f t="shared" si="52"/>
        <v>0.98773510841008216</v>
      </c>
      <c r="E441" s="21">
        <f t="shared" si="53"/>
        <v>-1.2340726078562842E-2</v>
      </c>
      <c r="F441" s="21">
        <f t="shared" si="50"/>
        <v>-1.2340726078562842E-2</v>
      </c>
      <c r="G441" s="21" t="str">
        <f t="shared" si="51"/>
        <v/>
      </c>
      <c r="H441" s="21">
        <f t="shared" si="54"/>
        <v>-1.2340726078562842E-2</v>
      </c>
      <c r="I441" s="18" t="str">
        <f t="shared" si="55"/>
        <v/>
      </c>
    </row>
    <row r="442" spans="1:9" x14ac:dyDescent="0.2">
      <c r="A442" s="19">
        <v>35335</v>
      </c>
      <c r="B442" s="20">
        <v>24.600000381469727</v>
      </c>
      <c r="C442" s="20">
        <f t="shared" si="49"/>
        <v>6</v>
      </c>
      <c r="D442" s="21">
        <f t="shared" si="52"/>
        <v>1.0182119427498568</v>
      </c>
      <c r="E442" s="21">
        <f t="shared" si="53"/>
        <v>1.8048091694326297E-2</v>
      </c>
      <c r="F442" s="21">
        <f t="shared" si="50"/>
        <v>1.8048091694326297E-2</v>
      </c>
      <c r="G442" s="21" t="str">
        <f t="shared" si="51"/>
        <v/>
      </c>
      <c r="H442" s="21">
        <f t="shared" si="54"/>
        <v>1.8048091694326297E-2</v>
      </c>
      <c r="I442" s="18" t="str">
        <f t="shared" si="55"/>
        <v/>
      </c>
    </row>
    <row r="443" spans="1:9" x14ac:dyDescent="0.2">
      <c r="A443" s="19">
        <v>35338</v>
      </c>
      <c r="B443" s="20">
        <v>24.379999160766602</v>
      </c>
      <c r="C443" s="20">
        <f t="shared" si="49"/>
        <v>2</v>
      </c>
      <c r="D443" s="21">
        <f t="shared" si="52"/>
        <v>0.99105686108570779</v>
      </c>
      <c r="E443" s="21">
        <f t="shared" si="53"/>
        <v>-8.9833688151185979E-3</v>
      </c>
      <c r="F443" s="21" t="str">
        <f t="shared" si="50"/>
        <v/>
      </c>
      <c r="G443" s="21">
        <f t="shared" si="51"/>
        <v>-8.9833688151185979E-3</v>
      </c>
      <c r="H443" s="21" t="str">
        <f t="shared" si="54"/>
        <v/>
      </c>
      <c r="I443" s="18">
        <f t="shared" si="55"/>
        <v>-8.9833688151185979E-3</v>
      </c>
    </row>
    <row r="444" spans="1:9" x14ac:dyDescent="0.2">
      <c r="A444" s="19">
        <v>35339</v>
      </c>
      <c r="B444" s="20">
        <v>24.139999389648438</v>
      </c>
      <c r="C444" s="20">
        <f t="shared" si="49"/>
        <v>3</v>
      </c>
      <c r="D444" s="21">
        <f t="shared" si="52"/>
        <v>0.99015587451272835</v>
      </c>
      <c r="E444" s="21">
        <f t="shared" si="53"/>
        <v>-9.8928992445388563E-3</v>
      </c>
      <c r="F444" s="21">
        <f t="shared" si="50"/>
        <v>-9.8928992445388563E-3</v>
      </c>
      <c r="G444" s="21" t="str">
        <f t="shared" si="51"/>
        <v/>
      </c>
      <c r="H444" s="21">
        <f t="shared" si="54"/>
        <v>-9.8928992445388563E-3</v>
      </c>
      <c r="I444" s="18" t="str">
        <f t="shared" si="55"/>
        <v/>
      </c>
    </row>
    <row r="445" spans="1:9" x14ac:dyDescent="0.2">
      <c r="A445" s="19">
        <v>35340</v>
      </c>
      <c r="B445" s="20">
        <v>24.049999237060547</v>
      </c>
      <c r="C445" s="20">
        <f t="shared" si="49"/>
        <v>4</v>
      </c>
      <c r="D445" s="21">
        <f t="shared" si="52"/>
        <v>0.99627174172065291</v>
      </c>
      <c r="E445" s="21">
        <f t="shared" si="53"/>
        <v>-3.7352255568434945E-3</v>
      </c>
      <c r="F445" s="21">
        <f t="shared" si="50"/>
        <v>-3.7352255568434945E-3</v>
      </c>
      <c r="G445" s="21" t="str">
        <f t="shared" si="51"/>
        <v/>
      </c>
      <c r="H445" s="21">
        <f t="shared" si="54"/>
        <v>-3.7352255568434945E-3</v>
      </c>
      <c r="I445" s="18" t="str">
        <f t="shared" si="55"/>
        <v/>
      </c>
    </row>
    <row r="446" spans="1:9" x14ac:dyDescent="0.2">
      <c r="A446" s="19">
        <v>35341</v>
      </c>
      <c r="B446" s="20">
        <v>24.809999465942383</v>
      </c>
      <c r="C446" s="20">
        <f t="shared" si="49"/>
        <v>5</v>
      </c>
      <c r="D446" s="21">
        <f t="shared" si="52"/>
        <v>1.0316008421202232</v>
      </c>
      <c r="E446" s="21">
        <f t="shared" si="53"/>
        <v>3.1111811349092463E-2</v>
      </c>
      <c r="F446" s="21">
        <f t="shared" si="50"/>
        <v>3.1111811349092463E-2</v>
      </c>
      <c r="G446" s="21" t="str">
        <f t="shared" si="51"/>
        <v/>
      </c>
      <c r="H446" s="21">
        <f t="shared" si="54"/>
        <v>3.1111811349092463E-2</v>
      </c>
      <c r="I446" s="18" t="str">
        <f t="shared" si="55"/>
        <v/>
      </c>
    </row>
    <row r="447" spans="1:9" x14ac:dyDescent="0.2">
      <c r="A447" s="19">
        <v>35342</v>
      </c>
      <c r="B447" s="20">
        <v>24.729999542236328</v>
      </c>
      <c r="C447" s="20">
        <f t="shared" si="49"/>
        <v>6</v>
      </c>
      <c r="D447" s="21">
        <f t="shared" si="52"/>
        <v>0.99677549675823762</v>
      </c>
      <c r="E447" s="21">
        <f t="shared" si="53"/>
        <v>-3.2297131549430176E-3</v>
      </c>
      <c r="F447" s="21">
        <f t="shared" si="50"/>
        <v>-3.2297131549430176E-3</v>
      </c>
      <c r="G447" s="21" t="str">
        <f t="shared" si="51"/>
        <v/>
      </c>
      <c r="H447" s="21">
        <f t="shared" si="54"/>
        <v>-3.2297131549430176E-3</v>
      </c>
      <c r="I447" s="18" t="str">
        <f t="shared" si="55"/>
        <v/>
      </c>
    </row>
    <row r="448" spans="1:9" x14ac:dyDescent="0.2">
      <c r="A448" s="19">
        <v>35345</v>
      </c>
      <c r="B448" s="20">
        <v>25.239999771118164</v>
      </c>
      <c r="C448" s="20">
        <f t="shared" si="49"/>
        <v>2</v>
      </c>
      <c r="D448" s="21">
        <f t="shared" si="52"/>
        <v>1.020622735071661</v>
      </c>
      <c r="E448" s="21">
        <f t="shared" si="53"/>
        <v>2.0412965581929083E-2</v>
      </c>
      <c r="F448" s="21" t="str">
        <f t="shared" si="50"/>
        <v/>
      </c>
      <c r="G448" s="21">
        <f t="shared" si="51"/>
        <v>2.0412965581929083E-2</v>
      </c>
      <c r="H448" s="21" t="str">
        <f t="shared" si="54"/>
        <v/>
      </c>
      <c r="I448" s="18">
        <f t="shared" si="55"/>
        <v>2.0412965581929083E-2</v>
      </c>
    </row>
    <row r="449" spans="1:9" x14ac:dyDescent="0.2">
      <c r="A449" s="19">
        <v>35346</v>
      </c>
      <c r="B449" s="20">
        <v>25.540000915527344</v>
      </c>
      <c r="C449" s="20">
        <f t="shared" si="49"/>
        <v>3</v>
      </c>
      <c r="D449" s="21">
        <f t="shared" si="52"/>
        <v>1.0118859408529974</v>
      </c>
      <c r="E449" s="21">
        <f t="shared" si="53"/>
        <v>1.1815857846401556E-2</v>
      </c>
      <c r="F449" s="21">
        <f t="shared" si="50"/>
        <v>1.1815857846401556E-2</v>
      </c>
      <c r="G449" s="21" t="str">
        <f t="shared" si="51"/>
        <v/>
      </c>
      <c r="H449" s="21">
        <f t="shared" si="54"/>
        <v>1.1815857846401556E-2</v>
      </c>
      <c r="I449" s="18" t="str">
        <f t="shared" si="55"/>
        <v/>
      </c>
    </row>
    <row r="450" spans="1:9" x14ac:dyDescent="0.2">
      <c r="A450" s="19">
        <v>35347</v>
      </c>
      <c r="B450" s="20">
        <v>25.069999694824219</v>
      </c>
      <c r="C450" s="20">
        <f t="shared" si="49"/>
        <v>4</v>
      </c>
      <c r="D450" s="21">
        <f t="shared" si="52"/>
        <v>0.98159744699079543</v>
      </c>
      <c r="E450" s="21">
        <f t="shared" si="53"/>
        <v>-1.8573986453940455E-2</v>
      </c>
      <c r="F450" s="21">
        <f t="shared" si="50"/>
        <v>-1.8573986453940455E-2</v>
      </c>
      <c r="G450" s="21" t="str">
        <f t="shared" si="51"/>
        <v/>
      </c>
      <c r="H450" s="21">
        <f t="shared" si="54"/>
        <v>-1.8573986453940455E-2</v>
      </c>
      <c r="I450" s="18" t="str">
        <f t="shared" si="55"/>
        <v/>
      </c>
    </row>
    <row r="451" spans="1:9" x14ac:dyDescent="0.2">
      <c r="A451" s="19">
        <v>35348</v>
      </c>
      <c r="B451" s="20">
        <v>24.260000228881836</v>
      </c>
      <c r="C451" s="20">
        <f t="shared" si="49"/>
        <v>5</v>
      </c>
      <c r="D451" s="21">
        <f t="shared" si="52"/>
        <v>0.96769048760261411</v>
      </c>
      <c r="E451" s="21">
        <f t="shared" si="53"/>
        <v>-3.2842987046815257E-2</v>
      </c>
      <c r="F451" s="21">
        <f t="shared" si="50"/>
        <v>-3.2842987046815257E-2</v>
      </c>
      <c r="G451" s="21" t="str">
        <f t="shared" si="51"/>
        <v/>
      </c>
      <c r="H451" s="21">
        <f t="shared" si="54"/>
        <v>-3.2842987046815257E-2</v>
      </c>
      <c r="I451" s="18" t="str">
        <f t="shared" si="55"/>
        <v/>
      </c>
    </row>
    <row r="452" spans="1:9" x14ac:dyDescent="0.2">
      <c r="A452" s="19">
        <v>35349</v>
      </c>
      <c r="B452" s="20">
        <v>24.659999847412109</v>
      </c>
      <c r="C452" s="20">
        <f t="shared" si="49"/>
        <v>6</v>
      </c>
      <c r="D452" s="21">
        <f t="shared" si="52"/>
        <v>1.0164880302867463</v>
      </c>
      <c r="E452" s="21">
        <f t="shared" si="53"/>
        <v>1.6353578598090671E-2</v>
      </c>
      <c r="F452" s="21">
        <f t="shared" si="50"/>
        <v>1.6353578598090671E-2</v>
      </c>
      <c r="G452" s="21" t="str">
        <f t="shared" si="51"/>
        <v/>
      </c>
      <c r="H452" s="21">
        <f t="shared" si="54"/>
        <v>1.6353578598090671E-2</v>
      </c>
      <c r="I452" s="18" t="str">
        <f t="shared" si="55"/>
        <v/>
      </c>
    </row>
    <row r="453" spans="1:9" x14ac:dyDescent="0.2">
      <c r="A453" s="19">
        <v>35352</v>
      </c>
      <c r="B453" s="20">
        <v>25.620000839233398</v>
      </c>
      <c r="C453" s="20">
        <f t="shared" si="49"/>
        <v>2</v>
      </c>
      <c r="D453" s="21">
        <f t="shared" si="52"/>
        <v>1.0389294808500185</v>
      </c>
      <c r="E453" s="21">
        <f t="shared" si="53"/>
        <v>3.8190837677020542E-2</v>
      </c>
      <c r="F453" s="21" t="str">
        <f t="shared" si="50"/>
        <v/>
      </c>
      <c r="G453" s="21">
        <f t="shared" si="51"/>
        <v>3.8190837677020542E-2</v>
      </c>
      <c r="H453" s="21" t="str">
        <f t="shared" si="54"/>
        <v/>
      </c>
      <c r="I453" s="18">
        <f t="shared" si="55"/>
        <v>3.8190837677020542E-2</v>
      </c>
    </row>
    <row r="454" spans="1:9" x14ac:dyDescent="0.2">
      <c r="A454" s="19">
        <v>35353</v>
      </c>
      <c r="B454" s="20">
        <v>25.420000076293945</v>
      </c>
      <c r="C454" s="20">
        <f t="shared" si="49"/>
        <v>3</v>
      </c>
      <c r="D454" s="21">
        <f t="shared" si="52"/>
        <v>0.99219356922763324</v>
      </c>
      <c r="E454" s="21">
        <f t="shared" si="53"/>
        <v>-7.8370604629075576E-3</v>
      </c>
      <c r="F454" s="21">
        <f t="shared" si="50"/>
        <v>-7.8370604629075576E-3</v>
      </c>
      <c r="G454" s="21" t="str">
        <f t="shared" si="51"/>
        <v/>
      </c>
      <c r="H454" s="21">
        <f t="shared" si="54"/>
        <v>-7.8370604629075576E-3</v>
      </c>
      <c r="I454" s="18" t="str">
        <f t="shared" si="55"/>
        <v/>
      </c>
    </row>
    <row r="455" spans="1:9" x14ac:dyDescent="0.2">
      <c r="A455" s="19">
        <v>35354</v>
      </c>
      <c r="B455" s="20">
        <v>25.170000076293945</v>
      </c>
      <c r="C455" s="20">
        <f t="shared" ref="C455:C518" si="56">WEEKDAY(A455)</f>
        <v>4</v>
      </c>
      <c r="D455" s="21">
        <f t="shared" si="52"/>
        <v>0.99016522426240494</v>
      </c>
      <c r="E455" s="21">
        <f t="shared" si="53"/>
        <v>-9.8834565842728581E-3</v>
      </c>
      <c r="F455" s="21">
        <f t="shared" ref="F455:F518" si="57">IF(C455&gt;C454,E455,"")</f>
        <v>-9.8834565842728581E-3</v>
      </c>
      <c r="G455" s="21" t="str">
        <f t="shared" ref="G455:G518" si="58">IF(C455&lt;C454,E455,"")</f>
        <v/>
      </c>
      <c r="H455" s="21">
        <f t="shared" si="54"/>
        <v>-9.8834565842728581E-3</v>
      </c>
      <c r="I455" s="18" t="str">
        <f t="shared" si="55"/>
        <v/>
      </c>
    </row>
    <row r="456" spans="1:9" x14ac:dyDescent="0.2">
      <c r="A456" s="19">
        <v>35355</v>
      </c>
      <c r="B456" s="20">
        <v>25.420000076293945</v>
      </c>
      <c r="C456" s="20">
        <f t="shared" si="56"/>
        <v>5</v>
      </c>
      <c r="D456" s="21">
        <f t="shared" ref="D456:D519" si="59">B456/B455</f>
        <v>1.0099324592468102</v>
      </c>
      <c r="E456" s="21">
        <f t="shared" ref="E456:E519" si="60">LN(D456)</f>
        <v>9.8834565842728078E-3</v>
      </c>
      <c r="F456" s="21">
        <f t="shared" si="57"/>
        <v>9.8834565842728078E-3</v>
      </c>
      <c r="G456" s="21" t="str">
        <f t="shared" si="58"/>
        <v/>
      </c>
      <c r="H456" s="21">
        <f t="shared" ref="H456:H519" si="61">F456</f>
        <v>9.8834565842728078E-3</v>
      </c>
      <c r="I456" s="18" t="str">
        <f t="shared" ref="I456:I519" si="62">G456</f>
        <v/>
      </c>
    </row>
    <row r="457" spans="1:9" x14ac:dyDescent="0.2">
      <c r="A457" s="19">
        <v>35356</v>
      </c>
      <c r="B457" s="20">
        <v>25.790000915527344</v>
      </c>
      <c r="C457" s="20">
        <f t="shared" si="56"/>
        <v>6</v>
      </c>
      <c r="D457" s="21">
        <f t="shared" si="59"/>
        <v>1.0145555011063296</v>
      </c>
      <c r="E457" s="21">
        <f t="shared" si="60"/>
        <v>1.4450586629924704E-2</v>
      </c>
      <c r="F457" s="21">
        <f t="shared" si="57"/>
        <v>1.4450586629924704E-2</v>
      </c>
      <c r="G457" s="21" t="str">
        <f t="shared" si="58"/>
        <v/>
      </c>
      <c r="H457" s="21">
        <f t="shared" si="61"/>
        <v>1.4450586629924704E-2</v>
      </c>
      <c r="I457" s="18" t="str">
        <f t="shared" si="62"/>
        <v/>
      </c>
    </row>
    <row r="458" spans="1:9" x14ac:dyDescent="0.2">
      <c r="A458" s="19">
        <v>35359</v>
      </c>
      <c r="B458" s="20">
        <v>25.920000076293945</v>
      </c>
      <c r="C458" s="20">
        <f t="shared" si="56"/>
        <v>2</v>
      </c>
      <c r="D458" s="21">
        <f t="shared" si="59"/>
        <v>1.0050406807348475</v>
      </c>
      <c r="E458" s="21">
        <f t="shared" si="60"/>
        <v>5.0280190349449262E-3</v>
      </c>
      <c r="F458" s="21" t="str">
        <f t="shared" si="57"/>
        <v/>
      </c>
      <c r="G458" s="21">
        <f t="shared" si="58"/>
        <v>5.0280190349449262E-3</v>
      </c>
      <c r="H458" s="21" t="str">
        <f t="shared" si="61"/>
        <v/>
      </c>
      <c r="I458" s="18">
        <f t="shared" si="62"/>
        <v>5.0280190349449262E-3</v>
      </c>
    </row>
    <row r="459" spans="1:9" s="28" customFormat="1" x14ac:dyDescent="0.2">
      <c r="A459" s="24">
        <v>35360</v>
      </c>
      <c r="B459" s="25">
        <v>25.75</v>
      </c>
      <c r="C459" s="25">
        <f t="shared" si="56"/>
        <v>3</v>
      </c>
      <c r="D459" s="26">
        <f t="shared" si="59"/>
        <v>0.99344135510055709</v>
      </c>
      <c r="E459" s="26">
        <f t="shared" si="60"/>
        <v>-6.5802473177680306E-3</v>
      </c>
      <c r="F459" s="26">
        <f t="shared" si="57"/>
        <v>-6.5802473177680306E-3</v>
      </c>
      <c r="G459" s="26" t="str">
        <f t="shared" si="58"/>
        <v/>
      </c>
      <c r="H459" s="26">
        <f t="shared" si="61"/>
        <v>-6.5802473177680306E-3</v>
      </c>
      <c r="I459" s="27" t="str">
        <f t="shared" si="62"/>
        <v/>
      </c>
    </row>
    <row r="460" spans="1:9" x14ac:dyDescent="0.2">
      <c r="A460" s="19">
        <v>35361</v>
      </c>
      <c r="B460" s="20">
        <v>24.860000610351563</v>
      </c>
      <c r="C460" s="20">
        <f t="shared" si="56"/>
        <v>4</v>
      </c>
      <c r="D460" s="21">
        <f t="shared" si="59"/>
        <v>0.96543691690685685</v>
      </c>
      <c r="E460" s="21">
        <f t="shared" si="60"/>
        <v>-3.5174516475629164E-2</v>
      </c>
      <c r="F460" s="29">
        <f t="shared" si="57"/>
        <v>-3.5174516475629164E-2</v>
      </c>
      <c r="G460" s="21" t="str">
        <f t="shared" si="58"/>
        <v/>
      </c>
      <c r="H460" s="29"/>
      <c r="I460" s="18" t="str">
        <f t="shared" si="62"/>
        <v/>
      </c>
    </row>
    <row r="461" spans="1:9" x14ac:dyDescent="0.2">
      <c r="A461" s="19">
        <v>35362</v>
      </c>
      <c r="B461" s="20">
        <v>24.510000228881836</v>
      </c>
      <c r="C461" s="20">
        <f t="shared" si="56"/>
        <v>5</v>
      </c>
      <c r="D461" s="21">
        <f t="shared" si="59"/>
        <v>0.98592114348846849</v>
      </c>
      <c r="E461" s="21">
        <f t="shared" si="60"/>
        <v>-1.4178903755790532E-2</v>
      </c>
      <c r="F461" s="21">
        <f t="shared" si="57"/>
        <v>-1.4178903755790532E-2</v>
      </c>
      <c r="G461" s="21" t="str">
        <f t="shared" si="58"/>
        <v/>
      </c>
      <c r="H461" s="21">
        <f t="shared" si="61"/>
        <v>-1.4178903755790532E-2</v>
      </c>
      <c r="I461" s="18" t="str">
        <f t="shared" si="62"/>
        <v/>
      </c>
    </row>
    <row r="462" spans="1:9" x14ac:dyDescent="0.2">
      <c r="A462" s="19">
        <v>35363</v>
      </c>
      <c r="B462" s="20">
        <v>24.860000610351563</v>
      </c>
      <c r="C462" s="20">
        <f t="shared" si="56"/>
        <v>6</v>
      </c>
      <c r="D462" s="21">
        <f t="shared" si="59"/>
        <v>1.0142799011914041</v>
      </c>
      <c r="E462" s="21">
        <f t="shared" si="60"/>
        <v>1.4178903755790492E-2</v>
      </c>
      <c r="F462" s="21">
        <f t="shared" si="57"/>
        <v>1.4178903755790492E-2</v>
      </c>
      <c r="G462" s="21" t="str">
        <f t="shared" si="58"/>
        <v/>
      </c>
      <c r="H462" s="21">
        <f t="shared" si="61"/>
        <v>1.4178903755790492E-2</v>
      </c>
      <c r="I462" s="18" t="str">
        <f t="shared" si="62"/>
        <v/>
      </c>
    </row>
    <row r="463" spans="1:9" x14ac:dyDescent="0.2">
      <c r="A463" s="19">
        <v>35366</v>
      </c>
      <c r="B463" s="20">
        <v>24.850000381469727</v>
      </c>
      <c r="C463" s="20">
        <f t="shared" si="56"/>
        <v>2</v>
      </c>
      <c r="D463" s="21">
        <f t="shared" si="59"/>
        <v>0.99959773818840247</v>
      </c>
      <c r="E463" s="21">
        <f t="shared" si="60"/>
        <v>-4.0234274058388261E-4</v>
      </c>
      <c r="F463" s="21" t="str">
        <f t="shared" si="57"/>
        <v/>
      </c>
      <c r="G463" s="21">
        <f t="shared" si="58"/>
        <v>-4.0234274058388261E-4</v>
      </c>
      <c r="H463" s="21" t="str">
        <f t="shared" si="61"/>
        <v/>
      </c>
      <c r="I463" s="18">
        <f t="shared" si="62"/>
        <v>-4.0234274058388261E-4</v>
      </c>
    </row>
    <row r="464" spans="1:9" x14ac:dyDescent="0.2">
      <c r="A464" s="19">
        <v>35367</v>
      </c>
      <c r="B464" s="20">
        <v>24.340000152587891</v>
      </c>
      <c r="C464" s="20">
        <f t="shared" si="56"/>
        <v>3</v>
      </c>
      <c r="D464" s="21">
        <f t="shared" si="59"/>
        <v>0.97947685227151404</v>
      </c>
      <c r="E464" s="21">
        <f t="shared" si="60"/>
        <v>-2.0736674065133243E-2</v>
      </c>
      <c r="F464" s="21">
        <f t="shared" si="57"/>
        <v>-2.0736674065133243E-2</v>
      </c>
      <c r="G464" s="21" t="str">
        <f t="shared" si="58"/>
        <v/>
      </c>
      <c r="H464" s="21">
        <f t="shared" si="61"/>
        <v>-2.0736674065133243E-2</v>
      </c>
      <c r="I464" s="18" t="str">
        <f t="shared" si="62"/>
        <v/>
      </c>
    </row>
    <row r="465" spans="1:9" x14ac:dyDescent="0.2">
      <c r="A465" s="19">
        <v>35368</v>
      </c>
      <c r="B465" s="20">
        <v>24.280000686645508</v>
      </c>
      <c r="C465" s="20">
        <f t="shared" si="56"/>
        <v>4</v>
      </c>
      <c r="D465" s="21">
        <f t="shared" si="59"/>
        <v>0.99753494389621011</v>
      </c>
      <c r="E465" s="21">
        <f t="shared" si="60"/>
        <v>-2.4680993568089605E-3</v>
      </c>
      <c r="F465" s="21">
        <f t="shared" si="57"/>
        <v>-2.4680993568089605E-3</v>
      </c>
      <c r="G465" s="21" t="str">
        <f t="shared" si="58"/>
        <v/>
      </c>
      <c r="H465" s="21">
        <f t="shared" si="61"/>
        <v>-2.4680993568089605E-3</v>
      </c>
      <c r="I465" s="18" t="str">
        <f t="shared" si="62"/>
        <v/>
      </c>
    </row>
    <row r="466" spans="1:9" x14ac:dyDescent="0.2">
      <c r="A466" s="19">
        <v>35369</v>
      </c>
      <c r="B466" s="20">
        <v>23.350000381469727</v>
      </c>
      <c r="C466" s="20">
        <f t="shared" si="56"/>
        <v>5</v>
      </c>
      <c r="D466" s="21">
        <f t="shared" si="59"/>
        <v>0.96169685836593488</v>
      </c>
      <c r="E466" s="21">
        <f t="shared" si="60"/>
        <v>-3.905599401965041E-2</v>
      </c>
      <c r="F466" s="21">
        <f t="shared" si="57"/>
        <v>-3.905599401965041E-2</v>
      </c>
      <c r="G466" s="21" t="str">
        <f t="shared" si="58"/>
        <v/>
      </c>
      <c r="H466" s="21">
        <f t="shared" si="61"/>
        <v>-3.905599401965041E-2</v>
      </c>
      <c r="I466" s="18" t="str">
        <f t="shared" si="62"/>
        <v/>
      </c>
    </row>
    <row r="467" spans="1:9" x14ac:dyDescent="0.2">
      <c r="A467" s="19">
        <v>35370</v>
      </c>
      <c r="B467" s="20">
        <v>23.030000686645508</v>
      </c>
      <c r="C467" s="20">
        <f t="shared" si="56"/>
        <v>6</v>
      </c>
      <c r="D467" s="21">
        <f t="shared" si="59"/>
        <v>0.98629551650550862</v>
      </c>
      <c r="E467" s="21">
        <f t="shared" si="60"/>
        <v>-1.3799256804083043E-2</v>
      </c>
      <c r="F467" s="21">
        <f t="shared" si="57"/>
        <v>-1.3799256804083043E-2</v>
      </c>
      <c r="G467" s="21" t="str">
        <f t="shared" si="58"/>
        <v/>
      </c>
      <c r="H467" s="21">
        <f t="shared" si="61"/>
        <v>-1.3799256804083043E-2</v>
      </c>
      <c r="I467" s="18" t="str">
        <f t="shared" si="62"/>
        <v/>
      </c>
    </row>
    <row r="468" spans="1:9" x14ac:dyDescent="0.2">
      <c r="A468" s="19">
        <v>35373</v>
      </c>
      <c r="B468" s="20">
        <v>22.790000915527344</v>
      </c>
      <c r="C468" s="20">
        <f t="shared" si="56"/>
        <v>2</v>
      </c>
      <c r="D468" s="21">
        <f t="shared" si="59"/>
        <v>0.98957882049663448</v>
      </c>
      <c r="E468" s="21">
        <f t="shared" si="60"/>
        <v>-1.0475860217936837E-2</v>
      </c>
      <c r="F468" s="21" t="str">
        <f t="shared" si="57"/>
        <v/>
      </c>
      <c r="G468" s="21">
        <f t="shared" si="58"/>
        <v>-1.0475860217936837E-2</v>
      </c>
      <c r="H468" s="21" t="str">
        <f t="shared" si="61"/>
        <v/>
      </c>
      <c r="I468" s="18">
        <f t="shared" si="62"/>
        <v>-1.0475860217936837E-2</v>
      </c>
    </row>
    <row r="469" spans="1:9" x14ac:dyDescent="0.2">
      <c r="A469" s="19">
        <v>35374</v>
      </c>
      <c r="B469" s="20">
        <v>22.639999389648438</v>
      </c>
      <c r="C469" s="20">
        <f t="shared" si="56"/>
        <v>3</v>
      </c>
      <c r="D469" s="21">
        <f t="shared" si="59"/>
        <v>0.99341809917275137</v>
      </c>
      <c r="E469" s="21">
        <f t="shared" si="60"/>
        <v>-6.6036570539290502E-3</v>
      </c>
      <c r="F469" s="21">
        <f t="shared" si="57"/>
        <v>-6.6036570539290502E-3</v>
      </c>
      <c r="G469" s="21" t="str">
        <f t="shared" si="58"/>
        <v/>
      </c>
      <c r="H469" s="21">
        <f t="shared" si="61"/>
        <v>-6.6036570539290502E-3</v>
      </c>
      <c r="I469" s="18" t="str">
        <f t="shared" si="62"/>
        <v/>
      </c>
    </row>
    <row r="470" spans="1:9" x14ac:dyDescent="0.2">
      <c r="A470" s="19">
        <v>35375</v>
      </c>
      <c r="B470" s="20">
        <v>22.690000534057617</v>
      </c>
      <c r="C470" s="20">
        <f t="shared" si="56"/>
        <v>4</v>
      </c>
      <c r="D470" s="21">
        <f t="shared" si="59"/>
        <v>1.0022085311730193</v>
      </c>
      <c r="E470" s="21">
        <f t="shared" si="60"/>
        <v>2.2060959528954912E-3</v>
      </c>
      <c r="F470" s="21">
        <f t="shared" si="57"/>
        <v>2.2060959528954912E-3</v>
      </c>
      <c r="G470" s="21" t="str">
        <f t="shared" si="58"/>
        <v/>
      </c>
      <c r="H470" s="21">
        <f t="shared" si="61"/>
        <v>2.2060959528954912E-3</v>
      </c>
      <c r="I470" s="18" t="str">
        <f t="shared" si="62"/>
        <v/>
      </c>
    </row>
    <row r="471" spans="1:9" x14ac:dyDescent="0.2">
      <c r="A471" s="19">
        <v>35376</v>
      </c>
      <c r="B471" s="20">
        <v>22.739999771118164</v>
      </c>
      <c r="C471" s="20">
        <f t="shared" si="56"/>
        <v>5</v>
      </c>
      <c r="D471" s="21">
        <f t="shared" si="59"/>
        <v>1.0022035802504941</v>
      </c>
      <c r="E471" s="21">
        <f t="shared" si="60"/>
        <v>2.2011559283395868E-3</v>
      </c>
      <c r="F471" s="21">
        <f t="shared" si="57"/>
        <v>2.2011559283395868E-3</v>
      </c>
      <c r="G471" s="21" t="str">
        <f t="shared" si="58"/>
        <v/>
      </c>
      <c r="H471" s="21">
        <f t="shared" si="61"/>
        <v>2.2011559283395868E-3</v>
      </c>
      <c r="I471" s="18" t="str">
        <f t="shared" si="62"/>
        <v/>
      </c>
    </row>
    <row r="472" spans="1:9" x14ac:dyDescent="0.2">
      <c r="A472" s="19">
        <v>35377</v>
      </c>
      <c r="B472" s="20">
        <v>23.590000152587891</v>
      </c>
      <c r="C472" s="20">
        <f t="shared" si="56"/>
        <v>6</v>
      </c>
      <c r="D472" s="21">
        <f t="shared" si="59"/>
        <v>1.037379084873576</v>
      </c>
      <c r="E472" s="21">
        <f t="shared" si="60"/>
        <v>3.6697421630687323E-2</v>
      </c>
      <c r="F472" s="21">
        <f t="shared" si="57"/>
        <v>3.6697421630687323E-2</v>
      </c>
      <c r="G472" s="21" t="str">
        <f t="shared" si="58"/>
        <v/>
      </c>
      <c r="H472" s="21">
        <f t="shared" si="61"/>
        <v>3.6697421630687323E-2</v>
      </c>
      <c r="I472" s="18" t="str">
        <f t="shared" si="62"/>
        <v/>
      </c>
    </row>
    <row r="473" spans="1:9" x14ac:dyDescent="0.2">
      <c r="A473" s="19">
        <v>35380</v>
      </c>
      <c r="B473" s="20">
        <v>23.370000839233398</v>
      </c>
      <c r="C473" s="20">
        <f t="shared" si="56"/>
        <v>2</v>
      </c>
      <c r="D473" s="21">
        <f t="shared" si="59"/>
        <v>0.99067404358069244</v>
      </c>
      <c r="E473" s="21">
        <f t="shared" si="60"/>
        <v>-9.3697154264326243E-3</v>
      </c>
      <c r="F473" s="21" t="str">
        <f t="shared" si="57"/>
        <v/>
      </c>
      <c r="G473" s="21">
        <f t="shared" si="58"/>
        <v>-9.3697154264326243E-3</v>
      </c>
      <c r="H473" s="21" t="str">
        <f t="shared" si="61"/>
        <v/>
      </c>
      <c r="I473" s="18">
        <f t="shared" si="62"/>
        <v>-9.3697154264326243E-3</v>
      </c>
    </row>
    <row r="474" spans="1:9" x14ac:dyDescent="0.2">
      <c r="A474" s="19">
        <v>35381</v>
      </c>
      <c r="B474" s="20">
        <v>23.350000381469727</v>
      </c>
      <c r="C474" s="20">
        <f t="shared" si="56"/>
        <v>3</v>
      </c>
      <c r="D474" s="21">
        <f t="shared" si="59"/>
        <v>0.99914418241140601</v>
      </c>
      <c r="E474" s="21">
        <f t="shared" si="60"/>
        <v>-8.5618400954103871E-4</v>
      </c>
      <c r="F474" s="21">
        <f t="shared" si="57"/>
        <v>-8.5618400954103871E-4</v>
      </c>
      <c r="G474" s="21" t="str">
        <f t="shared" si="58"/>
        <v/>
      </c>
      <c r="H474" s="21">
        <f t="shared" si="61"/>
        <v>-8.5618400954103871E-4</v>
      </c>
      <c r="I474" s="18" t="str">
        <f t="shared" si="62"/>
        <v/>
      </c>
    </row>
    <row r="475" spans="1:9" x14ac:dyDescent="0.2">
      <c r="A475" s="19">
        <v>35382</v>
      </c>
      <c r="B475" s="20">
        <v>24.120000839233398</v>
      </c>
      <c r="C475" s="20">
        <f t="shared" si="56"/>
        <v>4</v>
      </c>
      <c r="D475" s="21">
        <f t="shared" si="59"/>
        <v>1.032976464461848</v>
      </c>
      <c r="E475" s="21">
        <f t="shared" si="60"/>
        <v>3.2444406201132536E-2</v>
      </c>
      <c r="F475" s="21">
        <f t="shared" si="57"/>
        <v>3.2444406201132536E-2</v>
      </c>
      <c r="G475" s="21" t="str">
        <f t="shared" si="58"/>
        <v/>
      </c>
      <c r="H475" s="21">
        <f t="shared" si="61"/>
        <v>3.2444406201132536E-2</v>
      </c>
      <c r="I475" s="18" t="str">
        <f t="shared" si="62"/>
        <v/>
      </c>
    </row>
    <row r="476" spans="1:9" x14ac:dyDescent="0.2">
      <c r="A476" s="19">
        <v>35383</v>
      </c>
      <c r="B476" s="20">
        <v>24.409999847412109</v>
      </c>
      <c r="C476" s="20">
        <f t="shared" si="56"/>
        <v>5</v>
      </c>
      <c r="D476" s="21">
        <f t="shared" si="59"/>
        <v>1.0120231757084768</v>
      </c>
      <c r="E476" s="21">
        <f t="shared" si="60"/>
        <v>1.195147150075657E-2</v>
      </c>
      <c r="F476" s="21">
        <f t="shared" si="57"/>
        <v>1.195147150075657E-2</v>
      </c>
      <c r="G476" s="21" t="str">
        <f t="shared" si="58"/>
        <v/>
      </c>
      <c r="H476" s="21">
        <f t="shared" si="61"/>
        <v>1.195147150075657E-2</v>
      </c>
      <c r="I476" s="18" t="str">
        <f t="shared" si="62"/>
        <v/>
      </c>
    </row>
    <row r="477" spans="1:9" x14ac:dyDescent="0.2">
      <c r="A477" s="19">
        <v>35384</v>
      </c>
      <c r="B477" s="20">
        <v>24.170000076293945</v>
      </c>
      <c r="C477" s="20">
        <f t="shared" si="56"/>
        <v>6</v>
      </c>
      <c r="D477" s="21">
        <f t="shared" si="59"/>
        <v>0.99016797326430106</v>
      </c>
      <c r="E477" s="21">
        <f t="shared" si="60"/>
        <v>-9.8806802818813683E-3</v>
      </c>
      <c r="F477" s="21">
        <f t="shared" si="57"/>
        <v>-9.8806802818813683E-3</v>
      </c>
      <c r="G477" s="21" t="str">
        <f t="shared" si="58"/>
        <v/>
      </c>
      <c r="H477" s="21">
        <f t="shared" si="61"/>
        <v>-9.8806802818813683E-3</v>
      </c>
      <c r="I477" s="18" t="str">
        <f t="shared" si="62"/>
        <v/>
      </c>
    </row>
    <row r="478" spans="1:9" x14ac:dyDescent="0.2">
      <c r="A478" s="19">
        <v>35387</v>
      </c>
      <c r="B478" s="20">
        <v>23.879999160766602</v>
      </c>
      <c r="C478" s="20">
        <f t="shared" si="56"/>
        <v>2</v>
      </c>
      <c r="D478" s="21">
        <f t="shared" si="59"/>
        <v>0.98800161710335377</v>
      </c>
      <c r="E478" s="21">
        <f t="shared" si="60"/>
        <v>-1.2070944491323512E-2</v>
      </c>
      <c r="F478" s="21" t="str">
        <f t="shared" si="57"/>
        <v/>
      </c>
      <c r="G478" s="21">
        <f t="shared" si="58"/>
        <v>-1.2070944491323512E-2</v>
      </c>
      <c r="H478" s="21" t="str">
        <f t="shared" si="61"/>
        <v/>
      </c>
      <c r="I478" s="18">
        <f t="shared" si="62"/>
        <v>-1.2070944491323512E-2</v>
      </c>
    </row>
    <row r="479" spans="1:9" x14ac:dyDescent="0.2">
      <c r="A479" s="19">
        <v>35388</v>
      </c>
      <c r="B479" s="20">
        <v>24.489999771118164</v>
      </c>
      <c r="C479" s="20">
        <f t="shared" si="56"/>
        <v>3</v>
      </c>
      <c r="D479" s="21">
        <f t="shared" si="59"/>
        <v>1.0255444150665531</v>
      </c>
      <c r="E479" s="21">
        <f t="shared" si="60"/>
        <v>2.5223608237522351E-2</v>
      </c>
      <c r="F479" s="21">
        <f t="shared" si="57"/>
        <v>2.5223608237522351E-2</v>
      </c>
      <c r="G479" s="21" t="str">
        <f t="shared" si="58"/>
        <v/>
      </c>
      <c r="H479" s="21">
        <f t="shared" si="61"/>
        <v>2.5223608237522351E-2</v>
      </c>
      <c r="I479" s="18" t="str">
        <f t="shared" si="62"/>
        <v/>
      </c>
    </row>
    <row r="480" spans="1:9" s="28" customFormat="1" x14ac:dyDescent="0.2">
      <c r="A480" s="24">
        <v>35389</v>
      </c>
      <c r="B480" s="25">
        <v>23.760000228881836</v>
      </c>
      <c r="C480" s="25">
        <f t="shared" si="56"/>
        <v>4</v>
      </c>
      <c r="D480" s="26">
        <f t="shared" si="59"/>
        <v>0.97019193348065114</v>
      </c>
      <c r="E480" s="26">
        <f t="shared" si="60"/>
        <v>-3.0261357490627899E-2</v>
      </c>
      <c r="F480" s="26">
        <f t="shared" si="57"/>
        <v>-3.0261357490627899E-2</v>
      </c>
      <c r="G480" s="26" t="str">
        <f t="shared" si="58"/>
        <v/>
      </c>
      <c r="H480" s="26">
        <f t="shared" si="61"/>
        <v>-3.0261357490627899E-2</v>
      </c>
      <c r="I480" s="27" t="str">
        <f t="shared" si="62"/>
        <v/>
      </c>
    </row>
    <row r="481" spans="1:9" x14ac:dyDescent="0.2">
      <c r="A481" s="19">
        <v>35390</v>
      </c>
      <c r="B481" s="20">
        <v>23.840000152587891</v>
      </c>
      <c r="C481" s="20">
        <f t="shared" si="56"/>
        <v>5</v>
      </c>
      <c r="D481" s="21">
        <f t="shared" si="59"/>
        <v>1.0033670001235442</v>
      </c>
      <c r="E481" s="21">
        <f t="shared" si="60"/>
        <v>3.3613444701297351E-3</v>
      </c>
      <c r="F481" s="29">
        <f t="shared" si="57"/>
        <v>3.3613444701297351E-3</v>
      </c>
      <c r="G481" s="21" t="str">
        <f t="shared" si="58"/>
        <v/>
      </c>
      <c r="H481" s="29"/>
      <c r="I481" s="18" t="str">
        <f t="shared" si="62"/>
        <v/>
      </c>
    </row>
    <row r="482" spans="1:9" x14ac:dyDescent="0.2">
      <c r="A482" s="19">
        <v>35391</v>
      </c>
      <c r="B482" s="20">
        <v>23.75</v>
      </c>
      <c r="C482" s="20">
        <f t="shared" si="56"/>
        <v>6</v>
      </c>
      <c r="D482" s="21">
        <f t="shared" si="59"/>
        <v>0.99622482583842931</v>
      </c>
      <c r="E482" s="21">
        <f t="shared" si="60"/>
        <v>-3.7823181169975664E-3</v>
      </c>
      <c r="F482" s="21">
        <f t="shared" si="57"/>
        <v>-3.7823181169975664E-3</v>
      </c>
      <c r="G482" s="21" t="str">
        <f t="shared" si="58"/>
        <v/>
      </c>
      <c r="H482" s="21">
        <f t="shared" si="61"/>
        <v>-3.7823181169975664E-3</v>
      </c>
      <c r="I482" s="18" t="str">
        <f t="shared" si="62"/>
        <v/>
      </c>
    </row>
    <row r="483" spans="1:9" x14ac:dyDescent="0.2">
      <c r="A483" s="19">
        <v>35394</v>
      </c>
      <c r="B483" s="20">
        <v>23.489999771118164</v>
      </c>
      <c r="C483" s="20">
        <f t="shared" si="56"/>
        <v>2</v>
      </c>
      <c r="D483" s="21">
        <f t="shared" si="59"/>
        <v>0.98905262194181742</v>
      </c>
      <c r="E483" s="21">
        <f t="shared" si="60"/>
        <v>-1.1007741553627741E-2</v>
      </c>
      <c r="F483" s="21" t="str">
        <f t="shared" si="57"/>
        <v/>
      </c>
      <c r="G483" s="21">
        <f t="shared" si="58"/>
        <v>-1.1007741553627741E-2</v>
      </c>
      <c r="H483" s="21" t="str">
        <f t="shared" si="61"/>
        <v/>
      </c>
      <c r="I483" s="18">
        <f t="shared" si="62"/>
        <v>-1.1007741553627741E-2</v>
      </c>
    </row>
    <row r="484" spans="1:9" x14ac:dyDescent="0.2">
      <c r="A484" s="19">
        <v>35395</v>
      </c>
      <c r="B484" s="20">
        <v>23.620000839233398</v>
      </c>
      <c r="C484" s="20">
        <f t="shared" si="56"/>
        <v>3</v>
      </c>
      <c r="D484" s="21">
        <f t="shared" si="59"/>
        <v>1.0055343154270728</v>
      </c>
      <c r="E484" s="21">
        <f t="shared" si="60"/>
        <v>5.5190573728197429E-3</v>
      </c>
      <c r="F484" s="21">
        <f t="shared" si="57"/>
        <v>5.5190573728197429E-3</v>
      </c>
      <c r="G484" s="21" t="str">
        <f t="shared" si="58"/>
        <v/>
      </c>
      <c r="H484" s="21">
        <f t="shared" si="61"/>
        <v>5.5190573728197429E-3</v>
      </c>
      <c r="I484" s="18" t="str">
        <f t="shared" si="62"/>
        <v/>
      </c>
    </row>
    <row r="485" spans="1:9" x14ac:dyDescent="0.2">
      <c r="A485" s="19">
        <v>35396</v>
      </c>
      <c r="B485" s="20">
        <v>23.75</v>
      </c>
      <c r="C485" s="20">
        <f t="shared" si="56"/>
        <v>4</v>
      </c>
      <c r="D485" s="21">
        <f t="shared" si="59"/>
        <v>1.0055037746040496</v>
      </c>
      <c r="E485" s="21">
        <f t="shared" si="60"/>
        <v>5.4886841808081451E-3</v>
      </c>
      <c r="F485" s="21">
        <f t="shared" si="57"/>
        <v>5.4886841808081451E-3</v>
      </c>
      <c r="G485" s="21" t="str">
        <f t="shared" si="58"/>
        <v/>
      </c>
      <c r="H485" s="21">
        <f t="shared" si="61"/>
        <v>5.4886841808081451E-3</v>
      </c>
      <c r="I485" s="18" t="str">
        <f t="shared" si="62"/>
        <v/>
      </c>
    </row>
    <row r="486" spans="1:9" x14ac:dyDescent="0.2">
      <c r="A486" s="19">
        <v>35401</v>
      </c>
      <c r="B486" s="20">
        <v>24.799999237060547</v>
      </c>
      <c r="C486" s="20">
        <f t="shared" si="56"/>
        <v>2</v>
      </c>
      <c r="D486" s="21">
        <f t="shared" si="59"/>
        <v>1.0442104941920229</v>
      </c>
      <c r="E486" s="21">
        <f t="shared" si="60"/>
        <v>4.3261091926598091E-2</v>
      </c>
      <c r="F486" s="21" t="str">
        <f t="shared" si="57"/>
        <v/>
      </c>
      <c r="G486" s="21">
        <f t="shared" si="58"/>
        <v>4.3261091926598091E-2</v>
      </c>
      <c r="H486" s="21" t="str">
        <f t="shared" si="61"/>
        <v/>
      </c>
      <c r="I486" s="18">
        <f t="shared" si="62"/>
        <v>4.3261091926598091E-2</v>
      </c>
    </row>
    <row r="487" spans="1:9" x14ac:dyDescent="0.2">
      <c r="A487" s="19">
        <v>35402</v>
      </c>
      <c r="B487" s="20">
        <v>24.930000305175781</v>
      </c>
      <c r="C487" s="20">
        <f t="shared" si="56"/>
        <v>3</v>
      </c>
      <c r="D487" s="21">
        <f t="shared" si="59"/>
        <v>1.0052419787142963</v>
      </c>
      <c r="E487" s="21">
        <f t="shared" si="60"/>
        <v>5.2282873695250424E-3</v>
      </c>
      <c r="F487" s="21">
        <f t="shared" si="57"/>
        <v>5.2282873695250424E-3</v>
      </c>
      <c r="G487" s="21" t="str">
        <f t="shared" si="58"/>
        <v/>
      </c>
      <c r="H487" s="21">
        <f t="shared" si="61"/>
        <v>5.2282873695250424E-3</v>
      </c>
      <c r="I487" s="18" t="str">
        <f t="shared" si="62"/>
        <v/>
      </c>
    </row>
    <row r="488" spans="1:9" x14ac:dyDescent="0.2">
      <c r="A488" s="19">
        <v>35403</v>
      </c>
      <c r="B488" s="20">
        <v>24.799999237060547</v>
      </c>
      <c r="C488" s="20">
        <f t="shared" si="56"/>
        <v>4</v>
      </c>
      <c r="D488" s="21">
        <f t="shared" si="59"/>
        <v>0.994785356336789</v>
      </c>
      <c r="E488" s="21">
        <f t="shared" si="60"/>
        <v>-5.2282873695249149E-3</v>
      </c>
      <c r="F488" s="21">
        <f t="shared" si="57"/>
        <v>-5.2282873695249149E-3</v>
      </c>
      <c r="G488" s="21" t="str">
        <f t="shared" si="58"/>
        <v/>
      </c>
      <c r="H488" s="21">
        <f t="shared" si="61"/>
        <v>-5.2282873695249149E-3</v>
      </c>
      <c r="I488" s="18" t="str">
        <f t="shared" si="62"/>
        <v/>
      </c>
    </row>
    <row r="489" spans="1:9" x14ac:dyDescent="0.2">
      <c r="A489" s="19">
        <v>35404</v>
      </c>
      <c r="B489" s="20">
        <v>25.579999923706055</v>
      </c>
      <c r="C489" s="20">
        <f t="shared" si="56"/>
        <v>5</v>
      </c>
      <c r="D489" s="21">
        <f t="shared" si="59"/>
        <v>1.0314516415581132</v>
      </c>
      <c r="E489" s="21">
        <f t="shared" si="60"/>
        <v>3.0967170760885919E-2</v>
      </c>
      <c r="F489" s="21">
        <f t="shared" si="57"/>
        <v>3.0967170760885919E-2</v>
      </c>
      <c r="G489" s="21" t="str">
        <f t="shared" si="58"/>
        <v/>
      </c>
      <c r="H489" s="21">
        <f t="shared" si="61"/>
        <v>3.0967170760885919E-2</v>
      </c>
      <c r="I489" s="18" t="str">
        <f t="shared" si="62"/>
        <v/>
      </c>
    </row>
    <row r="490" spans="1:9" x14ac:dyDescent="0.2">
      <c r="A490" s="19">
        <v>35405</v>
      </c>
      <c r="B490" s="20">
        <v>25.620000839233398</v>
      </c>
      <c r="C490" s="20">
        <f t="shared" si="56"/>
        <v>6</v>
      </c>
      <c r="D490" s="21">
        <f t="shared" si="59"/>
        <v>1.0015637574529574</v>
      </c>
      <c r="E490" s="21">
        <f t="shared" si="60"/>
        <v>1.5625360574167374E-3</v>
      </c>
      <c r="F490" s="21">
        <f t="shared" si="57"/>
        <v>1.5625360574167374E-3</v>
      </c>
      <c r="G490" s="21" t="str">
        <f t="shared" si="58"/>
        <v/>
      </c>
      <c r="H490" s="21">
        <f t="shared" si="61"/>
        <v>1.5625360574167374E-3</v>
      </c>
      <c r="I490" s="18" t="str">
        <f t="shared" si="62"/>
        <v/>
      </c>
    </row>
    <row r="491" spans="1:9" x14ac:dyDescent="0.2">
      <c r="A491" s="19">
        <v>35408</v>
      </c>
      <c r="B491" s="20">
        <v>25.299999237060547</v>
      </c>
      <c r="C491" s="20">
        <f t="shared" si="56"/>
        <v>2</v>
      </c>
      <c r="D491" s="21">
        <f t="shared" si="59"/>
        <v>0.98750969587468496</v>
      </c>
      <c r="E491" s="21">
        <f t="shared" si="60"/>
        <v>-1.2568963647786422E-2</v>
      </c>
      <c r="F491" s="21" t="str">
        <f t="shared" si="57"/>
        <v/>
      </c>
      <c r="G491" s="21">
        <f t="shared" si="58"/>
        <v>-1.2568963647786422E-2</v>
      </c>
      <c r="H491" s="21" t="str">
        <f t="shared" si="61"/>
        <v/>
      </c>
      <c r="I491" s="18">
        <f t="shared" si="62"/>
        <v>-1.2568963647786422E-2</v>
      </c>
    </row>
    <row r="492" spans="1:9" x14ac:dyDescent="0.2">
      <c r="A492" s="19">
        <v>35409</v>
      </c>
      <c r="B492" s="20">
        <v>24.420000076293945</v>
      </c>
      <c r="C492" s="20">
        <f t="shared" si="56"/>
        <v>3</v>
      </c>
      <c r="D492" s="21">
        <f t="shared" si="59"/>
        <v>0.96521742342673511</v>
      </c>
      <c r="E492" s="21">
        <f t="shared" si="60"/>
        <v>-3.5401893770965691E-2</v>
      </c>
      <c r="F492" s="21">
        <f t="shared" si="57"/>
        <v>-3.5401893770965691E-2</v>
      </c>
      <c r="G492" s="21" t="str">
        <f t="shared" si="58"/>
        <v/>
      </c>
      <c r="H492" s="21">
        <f t="shared" si="61"/>
        <v>-3.5401893770965691E-2</v>
      </c>
      <c r="I492" s="18" t="str">
        <f t="shared" si="62"/>
        <v/>
      </c>
    </row>
    <row r="493" spans="1:9" x14ac:dyDescent="0.2">
      <c r="A493" s="19">
        <v>35410</v>
      </c>
      <c r="B493" s="20">
        <v>23.379999160766602</v>
      </c>
      <c r="C493" s="20">
        <f t="shared" si="56"/>
        <v>4</v>
      </c>
      <c r="D493" s="21">
        <f t="shared" si="59"/>
        <v>0.95741192005413056</v>
      </c>
      <c r="E493" s="21">
        <f t="shared" si="60"/>
        <v>-4.3521551658232058E-2</v>
      </c>
      <c r="F493" s="21">
        <f t="shared" si="57"/>
        <v>-4.3521551658232058E-2</v>
      </c>
      <c r="G493" s="21" t="str">
        <f t="shared" si="58"/>
        <v/>
      </c>
      <c r="H493" s="21">
        <f t="shared" si="61"/>
        <v>-4.3521551658232058E-2</v>
      </c>
      <c r="I493" s="18" t="str">
        <f t="shared" si="62"/>
        <v/>
      </c>
    </row>
    <row r="494" spans="1:9" x14ac:dyDescent="0.2">
      <c r="A494" s="19">
        <v>35411</v>
      </c>
      <c r="B494" s="20">
        <v>23.719999313354492</v>
      </c>
      <c r="C494" s="20">
        <f t="shared" si="56"/>
        <v>5</v>
      </c>
      <c r="D494" s="21">
        <f t="shared" si="59"/>
        <v>1.0145423509320923</v>
      </c>
      <c r="E494" s="21">
        <f t="shared" si="60"/>
        <v>1.4437625033001932E-2</v>
      </c>
      <c r="F494" s="21">
        <f t="shared" si="57"/>
        <v>1.4437625033001932E-2</v>
      </c>
      <c r="G494" s="21" t="str">
        <f t="shared" si="58"/>
        <v/>
      </c>
      <c r="H494" s="21">
        <f t="shared" si="61"/>
        <v>1.4437625033001932E-2</v>
      </c>
      <c r="I494" s="18" t="str">
        <f t="shared" si="62"/>
        <v/>
      </c>
    </row>
    <row r="495" spans="1:9" x14ac:dyDescent="0.2">
      <c r="A495" s="19">
        <v>35412</v>
      </c>
      <c r="B495" s="20">
        <v>24.469999313354492</v>
      </c>
      <c r="C495" s="20">
        <f t="shared" si="56"/>
        <v>6</v>
      </c>
      <c r="D495" s="21">
        <f t="shared" si="59"/>
        <v>1.0316188879304793</v>
      </c>
      <c r="E495" s="21">
        <f t="shared" si="60"/>
        <v>3.1129304212304008E-2</v>
      </c>
      <c r="F495" s="21">
        <f t="shared" si="57"/>
        <v>3.1129304212304008E-2</v>
      </c>
      <c r="G495" s="21" t="str">
        <f t="shared" si="58"/>
        <v/>
      </c>
      <c r="H495" s="21">
        <f t="shared" si="61"/>
        <v>3.1129304212304008E-2</v>
      </c>
      <c r="I495" s="18" t="str">
        <f t="shared" si="62"/>
        <v/>
      </c>
    </row>
    <row r="496" spans="1:9" x14ac:dyDescent="0.2">
      <c r="A496" s="19">
        <v>35415</v>
      </c>
      <c r="B496" s="20">
        <v>25.739999771118164</v>
      </c>
      <c r="C496" s="20">
        <f t="shared" si="56"/>
        <v>2</v>
      </c>
      <c r="D496" s="21">
        <f t="shared" si="59"/>
        <v>1.0519003062280663</v>
      </c>
      <c r="E496" s="21">
        <f t="shared" si="60"/>
        <v>5.0598343882039688E-2</v>
      </c>
      <c r="F496" s="21" t="str">
        <f t="shared" si="57"/>
        <v/>
      </c>
      <c r="G496" s="21">
        <f t="shared" si="58"/>
        <v>5.0598343882039688E-2</v>
      </c>
      <c r="H496" s="21" t="str">
        <f t="shared" si="61"/>
        <v/>
      </c>
      <c r="I496" s="18">
        <f t="shared" si="62"/>
        <v>5.0598343882039688E-2</v>
      </c>
    </row>
    <row r="497" spans="1:12" x14ac:dyDescent="0.2">
      <c r="A497" s="19">
        <v>35416</v>
      </c>
      <c r="B497" s="20">
        <v>25.709999084472656</v>
      </c>
      <c r="C497" s="20">
        <f t="shared" si="56"/>
        <v>3</v>
      </c>
      <c r="D497" s="21">
        <f t="shared" si="59"/>
        <v>0.9988344721479302</v>
      </c>
      <c r="E497" s="21">
        <f t="shared" si="60"/>
        <v>-1.166207607891006E-3</v>
      </c>
      <c r="F497" s="21">
        <f t="shared" si="57"/>
        <v>-1.166207607891006E-3</v>
      </c>
      <c r="G497" s="21" t="str">
        <f t="shared" si="58"/>
        <v/>
      </c>
      <c r="H497" s="21">
        <f t="shared" si="61"/>
        <v>-1.166207607891006E-3</v>
      </c>
      <c r="I497" s="18" t="str">
        <f t="shared" si="62"/>
        <v/>
      </c>
    </row>
    <row r="498" spans="1:12" x14ac:dyDescent="0.2">
      <c r="A498" s="19">
        <v>35417</v>
      </c>
      <c r="B498" s="20">
        <v>26.159999847412109</v>
      </c>
      <c r="C498" s="20">
        <f t="shared" si="56"/>
        <v>4</v>
      </c>
      <c r="D498" s="21">
        <f t="shared" si="59"/>
        <v>1.0175029474509483</v>
      </c>
      <c r="E498" s="21">
        <f t="shared" si="60"/>
        <v>1.7351535088106124E-2</v>
      </c>
      <c r="F498" s="21">
        <f t="shared" si="57"/>
        <v>1.7351535088106124E-2</v>
      </c>
      <c r="G498" s="21" t="str">
        <f t="shared" si="58"/>
        <v/>
      </c>
      <c r="H498" s="21">
        <f t="shared" si="61"/>
        <v>1.7351535088106124E-2</v>
      </c>
      <c r="I498" s="18" t="str">
        <f t="shared" si="62"/>
        <v/>
      </c>
    </row>
    <row r="499" spans="1:12" s="28" customFormat="1" x14ac:dyDescent="0.2">
      <c r="A499" s="24">
        <v>35418</v>
      </c>
      <c r="B499" s="25">
        <v>26.569999694824219</v>
      </c>
      <c r="C499" s="25">
        <f t="shared" si="56"/>
        <v>5</v>
      </c>
      <c r="D499" s="26">
        <f t="shared" si="59"/>
        <v>1.0156727771331646</v>
      </c>
      <c r="E499" s="26">
        <f t="shared" si="60"/>
        <v>1.555122752986705E-2</v>
      </c>
      <c r="F499" s="26">
        <f t="shared" si="57"/>
        <v>1.555122752986705E-2</v>
      </c>
      <c r="G499" s="26" t="str">
        <f t="shared" si="58"/>
        <v/>
      </c>
      <c r="H499" s="26">
        <f t="shared" si="61"/>
        <v>1.555122752986705E-2</v>
      </c>
      <c r="I499" s="27" t="str">
        <f t="shared" si="62"/>
        <v/>
      </c>
    </row>
    <row r="500" spans="1:12" x14ac:dyDescent="0.2">
      <c r="A500" s="19">
        <v>35419</v>
      </c>
      <c r="B500" s="20">
        <v>25.079999923706055</v>
      </c>
      <c r="C500" s="20">
        <f t="shared" si="56"/>
        <v>6</v>
      </c>
      <c r="D500" s="21">
        <f t="shared" si="59"/>
        <v>0.94392172419149811</v>
      </c>
      <c r="E500" s="21">
        <f t="shared" si="60"/>
        <v>-5.7712035563297882E-2</v>
      </c>
      <c r="F500" s="29">
        <f t="shared" si="57"/>
        <v>-5.7712035563297882E-2</v>
      </c>
      <c r="G500" s="21" t="str">
        <f t="shared" si="58"/>
        <v/>
      </c>
      <c r="H500" s="29"/>
      <c r="I500" s="18" t="str">
        <f t="shared" si="62"/>
        <v/>
      </c>
    </row>
    <row r="501" spans="1:12" x14ac:dyDescent="0.2">
      <c r="A501" s="19">
        <v>35422</v>
      </c>
      <c r="B501" s="20">
        <v>24.790000915527344</v>
      </c>
      <c r="C501" s="20">
        <f t="shared" si="56"/>
        <v>2</v>
      </c>
      <c r="D501" s="21">
        <f t="shared" si="59"/>
        <v>0.98843704110602493</v>
      </c>
      <c r="E501" s="21">
        <f t="shared" si="60"/>
        <v>-1.1630329744281343E-2</v>
      </c>
      <c r="F501" s="21" t="str">
        <f t="shared" si="57"/>
        <v/>
      </c>
      <c r="G501" s="21">
        <f t="shared" si="58"/>
        <v>-1.1630329744281343E-2</v>
      </c>
      <c r="H501" s="21" t="str">
        <f t="shared" si="61"/>
        <v/>
      </c>
      <c r="I501" s="18">
        <f t="shared" si="62"/>
        <v>-1.1630329744281343E-2</v>
      </c>
    </row>
    <row r="502" spans="1:12" x14ac:dyDescent="0.2">
      <c r="A502" s="19">
        <v>35423</v>
      </c>
      <c r="B502" s="20">
        <v>25.100000381469727</v>
      </c>
      <c r="C502" s="20">
        <f t="shared" si="56"/>
        <v>3</v>
      </c>
      <c r="D502" s="21">
        <f t="shared" si="59"/>
        <v>1.0125050203506936</v>
      </c>
      <c r="E502" s="21">
        <f t="shared" si="60"/>
        <v>1.2427478357319843E-2</v>
      </c>
      <c r="F502" s="21">
        <f t="shared" si="57"/>
        <v>1.2427478357319843E-2</v>
      </c>
      <c r="G502" s="21" t="str">
        <f t="shared" si="58"/>
        <v/>
      </c>
      <c r="H502" s="21">
        <f t="shared" si="61"/>
        <v>1.2427478357319843E-2</v>
      </c>
      <c r="I502" s="18" t="str">
        <f t="shared" si="62"/>
        <v/>
      </c>
      <c r="J502" s="91">
        <v>1996</v>
      </c>
      <c r="K502" s="91" t="s">
        <v>8</v>
      </c>
      <c r="L502" s="91" t="s">
        <v>7</v>
      </c>
    </row>
    <row r="503" spans="1:12" x14ac:dyDescent="0.2">
      <c r="A503" s="19">
        <v>35425</v>
      </c>
      <c r="B503" s="20">
        <v>24.920000076293945</v>
      </c>
      <c r="C503" s="20">
        <f t="shared" si="56"/>
        <v>5</v>
      </c>
      <c r="D503" s="21">
        <f t="shared" si="59"/>
        <v>0.99282867320955626</v>
      </c>
      <c r="E503" s="21">
        <f t="shared" si="60"/>
        <v>-7.1971643549280156E-3</v>
      </c>
      <c r="F503" s="21">
        <f t="shared" si="57"/>
        <v>-7.1971643549280156E-3</v>
      </c>
      <c r="G503" s="21" t="str">
        <f t="shared" si="58"/>
        <v/>
      </c>
      <c r="H503" s="21">
        <f t="shared" si="61"/>
        <v>-7.1971643549280156E-3</v>
      </c>
      <c r="I503" s="18" t="str">
        <f t="shared" si="62"/>
        <v/>
      </c>
      <c r="J503" s="11" t="s">
        <v>16</v>
      </c>
      <c r="K503" s="11">
        <f>STDEV(I256:I506)</f>
        <v>2.8384210639289018E-2</v>
      </c>
      <c r="L503" s="11">
        <f>STDEV(H256:H506)</f>
        <v>2.0560553629358647E-2</v>
      </c>
    </row>
    <row r="504" spans="1:12" x14ac:dyDescent="0.2">
      <c r="A504" s="19">
        <v>35426</v>
      </c>
      <c r="B504" s="20">
        <v>25.219999313354492</v>
      </c>
      <c r="C504" s="20">
        <f t="shared" si="56"/>
        <v>6</v>
      </c>
      <c r="D504" s="21">
        <f t="shared" si="59"/>
        <v>1.012038492622074</v>
      </c>
      <c r="E504" s="21">
        <f t="shared" si="60"/>
        <v>1.1966606329736526E-2</v>
      </c>
      <c r="F504" s="21">
        <f t="shared" si="57"/>
        <v>1.1966606329736526E-2</v>
      </c>
      <c r="G504" s="21" t="str">
        <f t="shared" si="58"/>
        <v/>
      </c>
      <c r="H504" s="21">
        <f t="shared" si="61"/>
        <v>1.1966606329736526E-2</v>
      </c>
      <c r="I504" s="18" t="str">
        <f t="shared" si="62"/>
        <v/>
      </c>
      <c r="J504" s="11" t="s">
        <v>17</v>
      </c>
      <c r="K504" s="11">
        <f>K503*SQRT(250)</f>
        <v>0.44879377603068643</v>
      </c>
      <c r="L504" s="11">
        <f>L503*SQRT(250)</f>
        <v>0.32509089711407368</v>
      </c>
    </row>
    <row r="505" spans="1:12" x14ac:dyDescent="0.2">
      <c r="A505" s="19">
        <v>35429</v>
      </c>
      <c r="B505" s="20">
        <v>25.370000839233398</v>
      </c>
      <c r="C505" s="20">
        <f t="shared" si="56"/>
        <v>2</v>
      </c>
      <c r="D505" s="21">
        <f t="shared" si="59"/>
        <v>1.005947721251502</v>
      </c>
      <c r="E505" s="21">
        <f t="shared" si="60"/>
        <v>5.9301033804018063E-3</v>
      </c>
      <c r="F505" s="21" t="str">
        <f t="shared" si="57"/>
        <v/>
      </c>
      <c r="G505" s="21">
        <f t="shared" si="58"/>
        <v>5.9301033804018063E-3</v>
      </c>
      <c r="H505" s="21" t="str">
        <f t="shared" si="61"/>
        <v/>
      </c>
      <c r="I505" s="18">
        <f t="shared" si="62"/>
        <v>5.9301033804018063E-3</v>
      </c>
      <c r="J505" s="11" t="s">
        <v>18</v>
      </c>
      <c r="K505" s="11">
        <f>K504*L505/L504</f>
        <v>138.05178182925425</v>
      </c>
      <c r="L505" s="11">
        <v>100</v>
      </c>
    </row>
    <row r="506" spans="1:12" s="80" customFormat="1" x14ac:dyDescent="0.2">
      <c r="A506" s="75">
        <v>35430</v>
      </c>
      <c r="B506" s="104">
        <v>25.920000076293945</v>
      </c>
      <c r="C506" s="104">
        <f t="shared" si="56"/>
        <v>3</v>
      </c>
      <c r="D506" s="105">
        <f t="shared" si="59"/>
        <v>1.0216791178110645</v>
      </c>
      <c r="E506" s="105">
        <f t="shared" si="60"/>
        <v>2.1447467736567607E-2</v>
      </c>
      <c r="F506" s="105">
        <f t="shared" si="57"/>
        <v>2.1447467736567607E-2</v>
      </c>
      <c r="G506" s="105" t="str">
        <f t="shared" si="58"/>
        <v/>
      </c>
      <c r="H506" s="105">
        <f t="shared" si="61"/>
        <v>2.1447467736567607E-2</v>
      </c>
      <c r="I506" s="106" t="str">
        <f t="shared" si="62"/>
        <v/>
      </c>
    </row>
    <row r="507" spans="1:12" x14ac:dyDescent="0.2">
      <c r="A507" s="19">
        <v>35432</v>
      </c>
      <c r="B507" s="20">
        <v>25.690000534057617</v>
      </c>
      <c r="C507" s="20">
        <f t="shared" si="56"/>
        <v>5</v>
      </c>
      <c r="D507" s="21">
        <f t="shared" si="59"/>
        <v>0.99112656089663043</v>
      </c>
      <c r="E507" s="21">
        <f t="shared" si="60"/>
        <v>-8.9130425171802738E-3</v>
      </c>
      <c r="F507" s="21">
        <f t="shared" si="57"/>
        <v>-8.9130425171802738E-3</v>
      </c>
      <c r="G507" s="21" t="str">
        <f t="shared" si="58"/>
        <v/>
      </c>
      <c r="H507" s="21">
        <f t="shared" si="61"/>
        <v>-8.9130425171802738E-3</v>
      </c>
      <c r="I507" s="18" t="str">
        <f t="shared" si="62"/>
        <v/>
      </c>
    </row>
    <row r="508" spans="1:12" x14ac:dyDescent="0.2">
      <c r="A508" s="19">
        <v>35433</v>
      </c>
      <c r="B508" s="20">
        <v>25.590000152587891</v>
      </c>
      <c r="C508" s="20">
        <f t="shared" si="56"/>
        <v>6</v>
      </c>
      <c r="D508" s="21">
        <f t="shared" si="59"/>
        <v>0.9961074200314961</v>
      </c>
      <c r="E508" s="21">
        <f t="shared" si="60"/>
        <v>-3.9001757758418513E-3</v>
      </c>
      <c r="F508" s="21">
        <f t="shared" si="57"/>
        <v>-3.9001757758418513E-3</v>
      </c>
      <c r="G508" s="21" t="str">
        <f t="shared" si="58"/>
        <v/>
      </c>
      <c r="H508" s="21">
        <f t="shared" si="61"/>
        <v>-3.9001757758418513E-3</v>
      </c>
      <c r="I508" s="18" t="str">
        <f t="shared" si="62"/>
        <v/>
      </c>
    </row>
    <row r="509" spans="1:12" x14ac:dyDescent="0.2">
      <c r="A509" s="19">
        <v>35436</v>
      </c>
      <c r="B509" s="20">
        <v>26.370000839233398</v>
      </c>
      <c r="C509" s="20">
        <f t="shared" si="56"/>
        <v>2</v>
      </c>
      <c r="D509" s="21">
        <f t="shared" si="59"/>
        <v>1.0304806831572695</v>
      </c>
      <c r="E509" s="21">
        <f t="shared" si="60"/>
        <v>3.0025376056012756E-2</v>
      </c>
      <c r="F509" s="21" t="str">
        <f t="shared" si="57"/>
        <v/>
      </c>
      <c r="G509" s="21">
        <f t="shared" si="58"/>
        <v>3.0025376056012756E-2</v>
      </c>
      <c r="H509" s="21" t="str">
        <f t="shared" si="61"/>
        <v/>
      </c>
      <c r="I509" s="18">
        <f t="shared" si="62"/>
        <v>3.0025376056012756E-2</v>
      </c>
    </row>
    <row r="510" spans="1:12" x14ac:dyDescent="0.2">
      <c r="A510" s="19">
        <v>35437</v>
      </c>
      <c r="B510" s="20">
        <v>26.229999542236328</v>
      </c>
      <c r="C510" s="20">
        <f t="shared" si="56"/>
        <v>3</v>
      </c>
      <c r="D510" s="21">
        <f t="shared" si="59"/>
        <v>0.99469088765485458</v>
      </c>
      <c r="E510" s="21">
        <f t="shared" si="60"/>
        <v>-5.3232557636343847E-3</v>
      </c>
      <c r="F510" s="21">
        <f t="shared" si="57"/>
        <v>-5.3232557636343847E-3</v>
      </c>
      <c r="G510" s="21" t="str">
        <f t="shared" si="58"/>
        <v/>
      </c>
      <c r="H510" s="21">
        <f t="shared" si="61"/>
        <v>-5.3232557636343847E-3</v>
      </c>
      <c r="I510" s="18" t="str">
        <f t="shared" si="62"/>
        <v/>
      </c>
    </row>
    <row r="511" spans="1:12" x14ac:dyDescent="0.2">
      <c r="A511" s="19">
        <v>35438</v>
      </c>
      <c r="B511" s="20">
        <v>26.620000839233398</v>
      </c>
      <c r="C511" s="20">
        <f t="shared" si="56"/>
        <v>4</v>
      </c>
      <c r="D511" s="21">
        <f t="shared" si="59"/>
        <v>1.0148685209227351</v>
      </c>
      <c r="E511" s="21">
        <f t="shared" si="60"/>
        <v>1.4759068066519426E-2</v>
      </c>
      <c r="F511" s="21">
        <f t="shared" si="57"/>
        <v>1.4759068066519426E-2</v>
      </c>
      <c r="G511" s="21" t="str">
        <f t="shared" si="58"/>
        <v/>
      </c>
      <c r="H511" s="21">
        <f t="shared" si="61"/>
        <v>1.4759068066519426E-2</v>
      </c>
      <c r="I511" s="18" t="str">
        <f t="shared" si="62"/>
        <v/>
      </c>
    </row>
    <row r="512" spans="1:12" x14ac:dyDescent="0.2">
      <c r="A512" s="19">
        <v>35439</v>
      </c>
      <c r="B512" s="20">
        <v>26.370000839233398</v>
      </c>
      <c r="C512" s="20">
        <f t="shared" si="56"/>
        <v>5</v>
      </c>
      <c r="D512" s="21">
        <f t="shared" si="59"/>
        <v>0.99060856528480867</v>
      </c>
      <c r="E512" s="21">
        <f t="shared" si="60"/>
        <v>-9.435812302884896E-3</v>
      </c>
      <c r="F512" s="21">
        <f t="shared" si="57"/>
        <v>-9.435812302884896E-3</v>
      </c>
      <c r="G512" s="21" t="str">
        <f t="shared" si="58"/>
        <v/>
      </c>
      <c r="H512" s="21">
        <f t="shared" si="61"/>
        <v>-9.435812302884896E-3</v>
      </c>
      <c r="I512" s="18" t="str">
        <f t="shared" si="62"/>
        <v/>
      </c>
    </row>
    <row r="513" spans="1:9" x14ac:dyDescent="0.2">
      <c r="A513" s="19">
        <v>35440</v>
      </c>
      <c r="B513" s="20">
        <v>26.090000152587891</v>
      </c>
      <c r="C513" s="20">
        <f t="shared" si="56"/>
        <v>6</v>
      </c>
      <c r="D513" s="21">
        <f t="shared" si="59"/>
        <v>0.98938184763995451</v>
      </c>
      <c r="E513" s="21">
        <f t="shared" si="60"/>
        <v>-1.0674927193346614E-2</v>
      </c>
      <c r="F513" s="21">
        <f t="shared" si="57"/>
        <v>-1.0674927193346614E-2</v>
      </c>
      <c r="G513" s="21" t="str">
        <f t="shared" si="58"/>
        <v/>
      </c>
      <c r="H513" s="21">
        <f t="shared" si="61"/>
        <v>-1.0674927193346614E-2</v>
      </c>
      <c r="I513" s="18" t="str">
        <f t="shared" si="62"/>
        <v/>
      </c>
    </row>
    <row r="514" spans="1:9" x14ac:dyDescent="0.2">
      <c r="A514" s="19">
        <v>35443</v>
      </c>
      <c r="B514" s="20">
        <v>25.190000534057617</v>
      </c>
      <c r="C514" s="20">
        <f t="shared" si="56"/>
        <v>2</v>
      </c>
      <c r="D514" s="21">
        <f t="shared" si="59"/>
        <v>0.96550403935352214</v>
      </c>
      <c r="E514" s="21">
        <f t="shared" si="60"/>
        <v>-3.5104993431462839E-2</v>
      </c>
      <c r="F514" s="21" t="str">
        <f t="shared" si="57"/>
        <v/>
      </c>
      <c r="G514" s="21">
        <f t="shared" si="58"/>
        <v>-3.5104993431462839E-2</v>
      </c>
      <c r="H514" s="21" t="str">
        <f t="shared" si="61"/>
        <v/>
      </c>
      <c r="I514" s="18">
        <f t="shared" si="62"/>
        <v>-3.5104993431462839E-2</v>
      </c>
    </row>
    <row r="515" spans="1:9" x14ac:dyDescent="0.2">
      <c r="A515" s="19">
        <v>35444</v>
      </c>
      <c r="B515" s="20">
        <v>25.110000610351563</v>
      </c>
      <c r="C515" s="20">
        <f t="shared" si="56"/>
        <v>3</v>
      </c>
      <c r="D515" s="21">
        <f t="shared" si="59"/>
        <v>0.99682413965819916</v>
      </c>
      <c r="E515" s="21">
        <f t="shared" si="60"/>
        <v>-3.1809140890898279E-3</v>
      </c>
      <c r="F515" s="21">
        <f t="shared" si="57"/>
        <v>-3.1809140890898279E-3</v>
      </c>
      <c r="G515" s="21" t="str">
        <f t="shared" si="58"/>
        <v/>
      </c>
      <c r="H515" s="21">
        <f t="shared" si="61"/>
        <v>-3.1809140890898279E-3</v>
      </c>
      <c r="I515" s="18" t="str">
        <f t="shared" si="62"/>
        <v/>
      </c>
    </row>
    <row r="516" spans="1:9" x14ac:dyDescent="0.2">
      <c r="A516" s="19">
        <v>35445</v>
      </c>
      <c r="B516" s="20">
        <v>25.950000762939453</v>
      </c>
      <c r="C516" s="20">
        <f t="shared" si="56"/>
        <v>4</v>
      </c>
      <c r="D516" s="21">
        <f t="shared" si="59"/>
        <v>1.0334528129099927</v>
      </c>
      <c r="E516" s="21">
        <f t="shared" si="60"/>
        <v>3.2905441535657033E-2</v>
      </c>
      <c r="F516" s="21">
        <f t="shared" si="57"/>
        <v>3.2905441535657033E-2</v>
      </c>
      <c r="G516" s="21" t="str">
        <f t="shared" si="58"/>
        <v/>
      </c>
      <c r="H516" s="21">
        <f t="shared" si="61"/>
        <v>3.2905441535657033E-2</v>
      </c>
      <c r="I516" s="18" t="str">
        <f t="shared" si="62"/>
        <v/>
      </c>
    </row>
    <row r="517" spans="1:9" x14ac:dyDescent="0.2">
      <c r="A517" s="19">
        <v>35446</v>
      </c>
      <c r="B517" s="20">
        <v>25.520000457763672</v>
      </c>
      <c r="C517" s="20">
        <f t="shared" si="56"/>
        <v>5</v>
      </c>
      <c r="D517" s="21">
        <f t="shared" si="59"/>
        <v>0.98342966117404174</v>
      </c>
      <c r="E517" s="21">
        <f t="shared" si="60"/>
        <v>-1.6709162598224605E-2</v>
      </c>
      <c r="F517" s="21">
        <f t="shared" si="57"/>
        <v>-1.6709162598224605E-2</v>
      </c>
      <c r="G517" s="21" t="str">
        <f t="shared" si="58"/>
        <v/>
      </c>
      <c r="H517" s="21">
        <f t="shared" si="61"/>
        <v>-1.6709162598224605E-2</v>
      </c>
      <c r="I517" s="18" t="str">
        <f t="shared" si="62"/>
        <v/>
      </c>
    </row>
    <row r="518" spans="1:9" x14ac:dyDescent="0.2">
      <c r="A518" s="19">
        <v>35447</v>
      </c>
      <c r="B518" s="20">
        <v>25.409999847412109</v>
      </c>
      <c r="C518" s="20">
        <f t="shared" si="56"/>
        <v>6</v>
      </c>
      <c r="D518" s="21">
        <f t="shared" si="59"/>
        <v>0.99568963133313348</v>
      </c>
      <c r="E518" s="21">
        <f t="shared" si="60"/>
        <v>-4.3196850869973574E-3</v>
      </c>
      <c r="F518" s="21">
        <f t="shared" si="57"/>
        <v>-4.3196850869973574E-3</v>
      </c>
      <c r="G518" s="21" t="str">
        <f t="shared" si="58"/>
        <v/>
      </c>
      <c r="H518" s="21">
        <f t="shared" si="61"/>
        <v>-4.3196850869973574E-3</v>
      </c>
      <c r="I518" s="18" t="str">
        <f t="shared" si="62"/>
        <v/>
      </c>
    </row>
    <row r="519" spans="1:9" x14ac:dyDescent="0.2">
      <c r="A519" s="19">
        <v>35450</v>
      </c>
      <c r="B519" s="20">
        <v>25.229999542236328</v>
      </c>
      <c r="C519" s="20">
        <f t="shared" ref="C519:C582" si="63">WEEKDAY(A519)</f>
        <v>2</v>
      </c>
      <c r="D519" s="21">
        <f t="shared" si="59"/>
        <v>0.99291616268175176</v>
      </c>
      <c r="E519" s="21">
        <f t="shared" si="60"/>
        <v>-7.1090468176988756E-3</v>
      </c>
      <c r="F519" s="21" t="str">
        <f t="shared" ref="F519:F582" si="64">IF(C519&gt;C518,E519,"")</f>
        <v/>
      </c>
      <c r="G519" s="21">
        <f t="shared" ref="G519:G582" si="65">IF(C519&lt;C518,E519,"")</f>
        <v>-7.1090468176988756E-3</v>
      </c>
      <c r="H519" s="21" t="str">
        <f t="shared" si="61"/>
        <v/>
      </c>
      <c r="I519" s="18">
        <f t="shared" si="62"/>
        <v>-7.1090468176988756E-3</v>
      </c>
    </row>
    <row r="520" spans="1:9" s="28" customFormat="1" x14ac:dyDescent="0.2">
      <c r="A520" s="24">
        <v>35451</v>
      </c>
      <c r="B520" s="25">
        <v>24.799999237060547</v>
      </c>
      <c r="C520" s="25">
        <f t="shared" si="63"/>
        <v>3</v>
      </c>
      <c r="D520" s="26">
        <f t="shared" ref="D520:D583" si="66">B520/B519</f>
        <v>0.98295678505836126</v>
      </c>
      <c r="E520" s="26">
        <f t="shared" ref="E520:E583" si="67">LN(D520)</f>
        <v>-1.7190122102092281E-2</v>
      </c>
      <c r="F520" s="26">
        <f t="shared" si="64"/>
        <v>-1.7190122102092281E-2</v>
      </c>
      <c r="G520" s="26" t="str">
        <f t="shared" si="65"/>
        <v/>
      </c>
      <c r="H520" s="26">
        <f t="shared" ref="H520:H583" si="68">F520</f>
        <v>-1.7190122102092281E-2</v>
      </c>
      <c r="I520" s="27" t="str">
        <f t="shared" ref="I520:I583" si="69">G520</f>
        <v/>
      </c>
    </row>
    <row r="521" spans="1:9" x14ac:dyDescent="0.2">
      <c r="A521" s="19">
        <v>35452</v>
      </c>
      <c r="B521" s="20">
        <v>24.239999771118164</v>
      </c>
      <c r="C521" s="20">
        <f t="shared" si="63"/>
        <v>4</v>
      </c>
      <c r="D521" s="21">
        <f t="shared" si="66"/>
        <v>0.97741937567862769</v>
      </c>
      <c r="E521" s="21">
        <f t="shared" si="67"/>
        <v>-2.2839470648454752E-2</v>
      </c>
      <c r="F521" s="29">
        <f t="shared" si="64"/>
        <v>-2.2839470648454752E-2</v>
      </c>
      <c r="G521" s="21" t="str">
        <f t="shared" si="65"/>
        <v/>
      </c>
      <c r="H521" s="29"/>
      <c r="I521" s="18" t="str">
        <f t="shared" si="69"/>
        <v/>
      </c>
    </row>
    <row r="522" spans="1:9" x14ac:dyDescent="0.2">
      <c r="A522" s="19">
        <v>35453</v>
      </c>
      <c r="B522" s="20">
        <v>24.180000305175781</v>
      </c>
      <c r="C522" s="20">
        <f t="shared" si="63"/>
        <v>5</v>
      </c>
      <c r="D522" s="21">
        <f t="shared" si="66"/>
        <v>0.9975247744839556</v>
      </c>
      <c r="E522" s="21">
        <f t="shared" si="67"/>
        <v>-2.4782939511470764E-3</v>
      </c>
      <c r="F522" s="21">
        <f t="shared" si="64"/>
        <v>-2.4782939511470764E-3</v>
      </c>
      <c r="G522" s="21" t="str">
        <f t="shared" si="65"/>
        <v/>
      </c>
      <c r="H522" s="21">
        <f t="shared" si="68"/>
        <v>-2.4782939511470764E-3</v>
      </c>
      <c r="I522" s="18" t="str">
        <f t="shared" si="69"/>
        <v/>
      </c>
    </row>
    <row r="523" spans="1:9" x14ac:dyDescent="0.2">
      <c r="A523" s="19">
        <v>35454</v>
      </c>
      <c r="B523" s="20">
        <v>24.049999237060547</v>
      </c>
      <c r="C523" s="20">
        <f t="shared" si="63"/>
        <v>6</v>
      </c>
      <c r="D523" s="21">
        <f t="shared" si="66"/>
        <v>0.9946236118083337</v>
      </c>
      <c r="E523" s="21">
        <f t="shared" si="67"/>
        <v>-5.3908929789310998E-3</v>
      </c>
      <c r="F523" s="21">
        <f t="shared" si="64"/>
        <v>-5.3908929789310998E-3</v>
      </c>
      <c r="G523" s="21" t="str">
        <f t="shared" si="65"/>
        <v/>
      </c>
      <c r="H523" s="21">
        <f t="shared" si="68"/>
        <v>-5.3908929789310998E-3</v>
      </c>
      <c r="I523" s="18" t="str">
        <f t="shared" si="69"/>
        <v/>
      </c>
    </row>
    <row r="524" spans="1:9" x14ac:dyDescent="0.2">
      <c r="A524" s="19">
        <v>35457</v>
      </c>
      <c r="B524" s="20">
        <v>23.940000534057617</v>
      </c>
      <c r="C524" s="20">
        <f t="shared" si="63"/>
        <v>2</v>
      </c>
      <c r="D524" s="21">
        <f t="shared" si="66"/>
        <v>0.99542624921029421</v>
      </c>
      <c r="E524" s="21">
        <f t="shared" si="67"/>
        <v>-4.5842423907174988E-3</v>
      </c>
      <c r="F524" s="21" t="str">
        <f t="shared" si="64"/>
        <v/>
      </c>
      <c r="G524" s="21">
        <f t="shared" si="65"/>
        <v>-4.5842423907174988E-3</v>
      </c>
      <c r="H524" s="21" t="str">
        <f t="shared" si="68"/>
        <v/>
      </c>
      <c r="I524" s="18">
        <f t="shared" si="69"/>
        <v>-4.5842423907174988E-3</v>
      </c>
    </row>
    <row r="525" spans="1:9" x14ac:dyDescent="0.2">
      <c r="A525" s="19">
        <v>35458</v>
      </c>
      <c r="B525" s="20">
        <v>23.899999618530273</v>
      </c>
      <c r="C525" s="20">
        <f t="shared" si="63"/>
        <v>3</v>
      </c>
      <c r="D525" s="21">
        <f t="shared" si="66"/>
        <v>0.99832911801858826</v>
      </c>
      <c r="E525" s="21">
        <f t="shared" si="67"/>
        <v>-1.67227946160958E-3</v>
      </c>
      <c r="F525" s="21">
        <f t="shared" si="64"/>
        <v>-1.67227946160958E-3</v>
      </c>
      <c r="G525" s="21" t="str">
        <f t="shared" si="65"/>
        <v/>
      </c>
      <c r="H525" s="21">
        <f t="shared" si="68"/>
        <v>-1.67227946160958E-3</v>
      </c>
      <c r="I525" s="18" t="str">
        <f t="shared" si="69"/>
        <v/>
      </c>
    </row>
    <row r="526" spans="1:9" x14ac:dyDescent="0.2">
      <c r="A526" s="19">
        <v>35459</v>
      </c>
      <c r="B526" s="20">
        <v>24.469999313354492</v>
      </c>
      <c r="C526" s="20">
        <f t="shared" si="63"/>
        <v>4</v>
      </c>
      <c r="D526" s="21">
        <f t="shared" si="66"/>
        <v>1.0238493599967375</v>
      </c>
      <c r="E526" s="21">
        <f t="shared" si="67"/>
        <v>2.3569406417484149E-2</v>
      </c>
      <c r="F526" s="21">
        <f t="shared" si="64"/>
        <v>2.3569406417484149E-2</v>
      </c>
      <c r="G526" s="21" t="str">
        <f t="shared" si="65"/>
        <v/>
      </c>
      <c r="H526" s="21">
        <f t="shared" si="68"/>
        <v>2.3569406417484149E-2</v>
      </c>
      <c r="I526" s="18" t="str">
        <f t="shared" si="69"/>
        <v/>
      </c>
    </row>
    <row r="527" spans="1:9" x14ac:dyDescent="0.2">
      <c r="A527" s="19">
        <v>35460</v>
      </c>
      <c r="B527" s="20">
        <v>24.870000839233398</v>
      </c>
      <c r="C527" s="20">
        <f t="shared" si="63"/>
        <v>5</v>
      </c>
      <c r="D527" s="21">
        <f t="shared" si="66"/>
        <v>1.0163466096078149</v>
      </c>
      <c r="E527" s="21">
        <f t="shared" si="67"/>
        <v>1.6214442166248979E-2</v>
      </c>
      <c r="F527" s="21">
        <f t="shared" si="64"/>
        <v>1.6214442166248979E-2</v>
      </c>
      <c r="G527" s="21" t="str">
        <f t="shared" si="65"/>
        <v/>
      </c>
      <c r="H527" s="21">
        <f t="shared" si="68"/>
        <v>1.6214442166248979E-2</v>
      </c>
      <c r="I527" s="18" t="str">
        <f t="shared" si="69"/>
        <v/>
      </c>
    </row>
    <row r="528" spans="1:9" x14ac:dyDescent="0.2">
      <c r="A528" s="19">
        <v>35461</v>
      </c>
      <c r="B528" s="20">
        <v>24.149999618530273</v>
      </c>
      <c r="C528" s="20">
        <f t="shared" si="63"/>
        <v>6</v>
      </c>
      <c r="D528" s="21">
        <f t="shared" si="66"/>
        <v>0.97104940907089576</v>
      </c>
      <c r="E528" s="21">
        <f t="shared" si="67"/>
        <v>-2.9377927257388001E-2</v>
      </c>
      <c r="F528" s="21">
        <f t="shared" si="64"/>
        <v>-2.9377927257388001E-2</v>
      </c>
      <c r="G528" s="21" t="str">
        <f t="shared" si="65"/>
        <v/>
      </c>
      <c r="H528" s="21">
        <f t="shared" si="68"/>
        <v>-2.9377927257388001E-2</v>
      </c>
      <c r="I528" s="18" t="str">
        <f t="shared" si="69"/>
        <v/>
      </c>
    </row>
    <row r="529" spans="1:9" x14ac:dyDescent="0.2">
      <c r="A529" s="19">
        <v>35464</v>
      </c>
      <c r="B529" s="20">
        <v>24.149999618530273</v>
      </c>
      <c r="C529" s="20">
        <f t="shared" si="63"/>
        <v>2</v>
      </c>
      <c r="D529" s="21">
        <f t="shared" si="66"/>
        <v>1</v>
      </c>
      <c r="E529" s="21">
        <f t="shared" si="67"/>
        <v>0</v>
      </c>
      <c r="F529" s="21" t="str">
        <f t="shared" si="64"/>
        <v/>
      </c>
      <c r="G529" s="21">
        <f t="shared" si="65"/>
        <v>0</v>
      </c>
      <c r="H529" s="21" t="str">
        <f t="shared" si="68"/>
        <v/>
      </c>
      <c r="I529" s="18">
        <f t="shared" si="69"/>
        <v>0</v>
      </c>
    </row>
    <row r="530" spans="1:9" x14ac:dyDescent="0.2">
      <c r="A530" s="19">
        <v>35465</v>
      </c>
      <c r="B530" s="20">
        <v>24.020000457763672</v>
      </c>
      <c r="C530" s="20">
        <f t="shared" si="63"/>
        <v>3</v>
      </c>
      <c r="D530" s="21">
        <f t="shared" si="66"/>
        <v>0.99461701189150942</v>
      </c>
      <c r="E530" s="21">
        <f t="shared" si="67"/>
        <v>-5.3975285932913461E-3</v>
      </c>
      <c r="F530" s="21">
        <f t="shared" si="64"/>
        <v>-5.3975285932913461E-3</v>
      </c>
      <c r="G530" s="21" t="str">
        <f t="shared" si="65"/>
        <v/>
      </c>
      <c r="H530" s="21">
        <f t="shared" si="68"/>
        <v>-5.3975285932913461E-3</v>
      </c>
      <c r="I530" s="18" t="str">
        <f t="shared" si="69"/>
        <v/>
      </c>
    </row>
    <row r="531" spans="1:9" x14ac:dyDescent="0.2">
      <c r="A531" s="19">
        <v>35466</v>
      </c>
      <c r="B531" s="20">
        <v>23.909999847412109</v>
      </c>
      <c r="C531" s="20">
        <f t="shared" si="63"/>
        <v>4</v>
      </c>
      <c r="D531" s="21">
        <f t="shared" si="66"/>
        <v>0.995420457608026</v>
      </c>
      <c r="E531" s="21">
        <f t="shared" si="67"/>
        <v>-4.590060620969374E-3</v>
      </c>
      <c r="F531" s="21">
        <f t="shared" si="64"/>
        <v>-4.590060620969374E-3</v>
      </c>
      <c r="G531" s="21" t="str">
        <f t="shared" si="65"/>
        <v/>
      </c>
      <c r="H531" s="21">
        <f t="shared" si="68"/>
        <v>-4.590060620969374E-3</v>
      </c>
      <c r="I531" s="18" t="str">
        <f t="shared" si="69"/>
        <v/>
      </c>
    </row>
    <row r="532" spans="1:9" x14ac:dyDescent="0.2">
      <c r="A532" s="19">
        <v>35467</v>
      </c>
      <c r="B532" s="20">
        <v>23.100000381469727</v>
      </c>
      <c r="C532" s="20">
        <f t="shared" si="63"/>
        <v>5</v>
      </c>
      <c r="D532" s="21">
        <f t="shared" si="66"/>
        <v>0.96612298322410683</v>
      </c>
      <c r="E532" s="21">
        <f t="shared" si="67"/>
        <v>-3.4464141046884278E-2</v>
      </c>
      <c r="F532" s="21">
        <f t="shared" si="64"/>
        <v>-3.4464141046884278E-2</v>
      </c>
      <c r="G532" s="21" t="str">
        <f t="shared" si="65"/>
        <v/>
      </c>
      <c r="H532" s="21">
        <f t="shared" si="68"/>
        <v>-3.4464141046884278E-2</v>
      </c>
      <c r="I532" s="18" t="str">
        <f t="shared" si="69"/>
        <v/>
      </c>
    </row>
    <row r="533" spans="1:9" x14ac:dyDescent="0.2">
      <c r="A533" s="19">
        <v>35468</v>
      </c>
      <c r="B533" s="20">
        <v>22.229999542236328</v>
      </c>
      <c r="C533" s="20">
        <f t="shared" si="63"/>
        <v>6</v>
      </c>
      <c r="D533" s="21">
        <f t="shared" si="66"/>
        <v>0.96233762662916267</v>
      </c>
      <c r="E533" s="21">
        <f t="shared" si="67"/>
        <v>-3.838992665764164E-2</v>
      </c>
      <c r="F533" s="21">
        <f t="shared" si="64"/>
        <v>-3.838992665764164E-2</v>
      </c>
      <c r="G533" s="21" t="str">
        <f t="shared" si="65"/>
        <v/>
      </c>
      <c r="H533" s="21">
        <f t="shared" si="68"/>
        <v>-3.838992665764164E-2</v>
      </c>
      <c r="I533" s="18" t="str">
        <f t="shared" si="69"/>
        <v/>
      </c>
    </row>
    <row r="534" spans="1:9" x14ac:dyDescent="0.2">
      <c r="A534" s="19">
        <v>35471</v>
      </c>
      <c r="B534" s="20">
        <v>22.459999084472656</v>
      </c>
      <c r="C534" s="20">
        <f t="shared" si="63"/>
        <v>2</v>
      </c>
      <c r="D534" s="21">
        <f t="shared" si="66"/>
        <v>1.0103463583883272</v>
      </c>
      <c r="E534" s="21">
        <f t="shared" si="67"/>
        <v>1.029320116377825E-2</v>
      </c>
      <c r="F534" s="21" t="str">
        <f t="shared" si="64"/>
        <v/>
      </c>
      <c r="G534" s="21">
        <f t="shared" si="65"/>
        <v>1.029320116377825E-2</v>
      </c>
      <c r="H534" s="21" t="str">
        <f t="shared" si="68"/>
        <v/>
      </c>
      <c r="I534" s="18">
        <f t="shared" si="69"/>
        <v>1.029320116377825E-2</v>
      </c>
    </row>
    <row r="535" spans="1:9" x14ac:dyDescent="0.2">
      <c r="A535" s="19">
        <v>35472</v>
      </c>
      <c r="B535" s="20">
        <v>22.420000076293945</v>
      </c>
      <c r="C535" s="20">
        <f t="shared" si="63"/>
        <v>3</v>
      </c>
      <c r="D535" s="21">
        <f t="shared" si="66"/>
        <v>0.99821910018659066</v>
      </c>
      <c r="E535" s="21">
        <f t="shared" si="67"/>
        <v>-1.7824875007701429E-3</v>
      </c>
      <c r="F535" s="21">
        <f t="shared" si="64"/>
        <v>-1.7824875007701429E-3</v>
      </c>
      <c r="G535" s="21" t="str">
        <f t="shared" si="65"/>
        <v/>
      </c>
      <c r="H535" s="21">
        <f t="shared" si="68"/>
        <v>-1.7824875007701429E-3</v>
      </c>
      <c r="I535" s="18" t="str">
        <f t="shared" si="69"/>
        <v/>
      </c>
    </row>
    <row r="536" spans="1:9" x14ac:dyDescent="0.2">
      <c r="A536" s="19">
        <v>35473</v>
      </c>
      <c r="B536" s="20">
        <v>21.860000610351563</v>
      </c>
      <c r="C536" s="20">
        <f t="shared" si="63"/>
        <v>4</v>
      </c>
      <c r="D536" s="21">
        <f t="shared" si="66"/>
        <v>0.97502232542209022</v>
      </c>
      <c r="E536" s="21">
        <f t="shared" si="67"/>
        <v>-2.529491037763159E-2</v>
      </c>
      <c r="F536" s="21">
        <f t="shared" si="64"/>
        <v>-2.529491037763159E-2</v>
      </c>
      <c r="G536" s="21" t="str">
        <f t="shared" si="65"/>
        <v/>
      </c>
      <c r="H536" s="21">
        <f t="shared" si="68"/>
        <v>-2.529491037763159E-2</v>
      </c>
      <c r="I536" s="18" t="str">
        <f t="shared" si="69"/>
        <v/>
      </c>
    </row>
    <row r="537" spans="1:9" x14ac:dyDescent="0.2">
      <c r="A537" s="19">
        <v>35474</v>
      </c>
      <c r="B537" s="20">
        <v>22.020000457763672</v>
      </c>
      <c r="C537" s="20">
        <f t="shared" si="63"/>
        <v>5</v>
      </c>
      <c r="D537" s="21">
        <f t="shared" si="66"/>
        <v>1.0073192974814622</v>
      </c>
      <c r="E537" s="21">
        <f t="shared" si="67"/>
        <v>7.292641413750996E-3</v>
      </c>
      <c r="F537" s="21">
        <f t="shared" si="64"/>
        <v>7.292641413750996E-3</v>
      </c>
      <c r="G537" s="21" t="str">
        <f t="shared" si="65"/>
        <v/>
      </c>
      <c r="H537" s="21">
        <f t="shared" si="68"/>
        <v>7.292641413750996E-3</v>
      </c>
      <c r="I537" s="18" t="str">
        <f t="shared" si="69"/>
        <v/>
      </c>
    </row>
    <row r="538" spans="1:9" x14ac:dyDescent="0.2">
      <c r="A538" s="19">
        <v>35475</v>
      </c>
      <c r="B538" s="20">
        <v>22.409999847412109</v>
      </c>
      <c r="C538" s="20">
        <f t="shared" si="63"/>
        <v>6</v>
      </c>
      <c r="D538" s="21">
        <f t="shared" si="66"/>
        <v>1.0177111435758819</v>
      </c>
      <c r="E538" s="21">
        <f t="shared" si="67"/>
        <v>1.7556128920841241E-2</v>
      </c>
      <c r="F538" s="21">
        <f t="shared" si="64"/>
        <v>1.7556128920841241E-2</v>
      </c>
      <c r="G538" s="21" t="str">
        <f t="shared" si="65"/>
        <v/>
      </c>
      <c r="H538" s="21">
        <f t="shared" si="68"/>
        <v>1.7556128920841241E-2</v>
      </c>
      <c r="I538" s="18" t="str">
        <f t="shared" si="69"/>
        <v/>
      </c>
    </row>
    <row r="539" spans="1:9" x14ac:dyDescent="0.2">
      <c r="A539" s="19">
        <v>35479</v>
      </c>
      <c r="B539" s="20">
        <v>22.520000457763672</v>
      </c>
      <c r="C539" s="20">
        <f t="shared" si="63"/>
        <v>3</v>
      </c>
      <c r="D539" s="21">
        <f t="shared" si="66"/>
        <v>1.0049085502499129</v>
      </c>
      <c r="E539" s="21">
        <f t="shared" si="67"/>
        <v>4.8965425945571711E-3</v>
      </c>
      <c r="F539" s="21" t="str">
        <f t="shared" si="64"/>
        <v/>
      </c>
      <c r="G539" s="21">
        <f t="shared" si="65"/>
        <v>4.8965425945571711E-3</v>
      </c>
      <c r="H539" s="21" t="str">
        <f t="shared" si="68"/>
        <v/>
      </c>
      <c r="I539" s="18">
        <f t="shared" si="69"/>
        <v>4.8965425945571711E-3</v>
      </c>
    </row>
    <row r="540" spans="1:9" x14ac:dyDescent="0.2">
      <c r="A540" s="19">
        <v>35480</v>
      </c>
      <c r="B540" s="20">
        <v>22.790000915527344</v>
      </c>
      <c r="C540" s="20">
        <f t="shared" si="63"/>
        <v>4</v>
      </c>
      <c r="D540" s="21">
        <f t="shared" si="66"/>
        <v>1.0119893628896703</v>
      </c>
      <c r="E540" s="21">
        <f t="shared" si="67"/>
        <v>1.191805983144646E-2</v>
      </c>
      <c r="F540" s="21">
        <f t="shared" si="64"/>
        <v>1.191805983144646E-2</v>
      </c>
      <c r="G540" s="21" t="str">
        <f t="shared" si="65"/>
        <v/>
      </c>
      <c r="H540" s="21">
        <f t="shared" si="68"/>
        <v>1.191805983144646E-2</v>
      </c>
      <c r="I540" s="18" t="str">
        <f t="shared" si="69"/>
        <v/>
      </c>
    </row>
    <row r="541" spans="1:9" s="28" customFormat="1" x14ac:dyDescent="0.2">
      <c r="A541" s="24">
        <v>35481</v>
      </c>
      <c r="B541" s="25">
        <v>21.979999542236328</v>
      </c>
      <c r="C541" s="25">
        <f t="shared" si="63"/>
        <v>5</v>
      </c>
      <c r="D541" s="26">
        <f t="shared" si="66"/>
        <v>0.96445803682530162</v>
      </c>
      <c r="E541" s="26">
        <f t="shared" si="67"/>
        <v>-3.618895528081717E-2</v>
      </c>
      <c r="F541" s="26">
        <f t="shared" si="64"/>
        <v>-3.618895528081717E-2</v>
      </c>
      <c r="G541" s="26" t="str">
        <f t="shared" si="65"/>
        <v/>
      </c>
      <c r="H541" s="26">
        <f t="shared" si="68"/>
        <v>-3.618895528081717E-2</v>
      </c>
      <c r="I541" s="27" t="str">
        <f t="shared" si="69"/>
        <v/>
      </c>
    </row>
    <row r="542" spans="1:9" x14ac:dyDescent="0.2">
      <c r="A542" s="19">
        <v>35482</v>
      </c>
      <c r="B542" s="20">
        <v>21.389999389648438</v>
      </c>
      <c r="C542" s="20">
        <f t="shared" si="63"/>
        <v>6</v>
      </c>
      <c r="D542" s="21">
        <f t="shared" si="66"/>
        <v>0.97315740833141706</v>
      </c>
      <c r="E542" s="21">
        <f t="shared" si="67"/>
        <v>-2.720943358922339E-2</v>
      </c>
      <c r="F542" s="29">
        <f t="shared" si="64"/>
        <v>-2.720943358922339E-2</v>
      </c>
      <c r="G542" s="21" t="str">
        <f t="shared" si="65"/>
        <v/>
      </c>
      <c r="H542" s="29"/>
      <c r="I542" s="18" t="str">
        <f t="shared" si="69"/>
        <v/>
      </c>
    </row>
    <row r="543" spans="1:9" x14ac:dyDescent="0.2">
      <c r="A543" s="19">
        <v>35485</v>
      </c>
      <c r="B543" s="20">
        <v>20.709999084472656</v>
      </c>
      <c r="C543" s="20">
        <f t="shared" si="63"/>
        <v>2</v>
      </c>
      <c r="D543" s="21">
        <f t="shared" si="66"/>
        <v>0.96820942849092073</v>
      </c>
      <c r="E543" s="21">
        <f t="shared" si="67"/>
        <v>-3.230686335940515E-2</v>
      </c>
      <c r="F543" s="21" t="str">
        <f t="shared" si="64"/>
        <v/>
      </c>
      <c r="G543" s="21">
        <f t="shared" si="65"/>
        <v>-3.230686335940515E-2</v>
      </c>
      <c r="H543" s="21" t="str">
        <f t="shared" si="68"/>
        <v/>
      </c>
      <c r="I543" s="18">
        <f t="shared" si="69"/>
        <v>-3.230686335940515E-2</v>
      </c>
    </row>
    <row r="544" spans="1:9" x14ac:dyDescent="0.2">
      <c r="A544" s="19">
        <v>35486</v>
      </c>
      <c r="B544" s="20">
        <v>21</v>
      </c>
      <c r="C544" s="20">
        <f t="shared" si="63"/>
        <v>3</v>
      </c>
      <c r="D544" s="21">
        <f t="shared" si="66"/>
        <v>1.014002941977181</v>
      </c>
      <c r="E544" s="21">
        <f t="shared" si="67"/>
        <v>1.3905806522949151E-2</v>
      </c>
      <c r="F544" s="21">
        <f t="shared" si="64"/>
        <v>1.3905806522949151E-2</v>
      </c>
      <c r="G544" s="21" t="str">
        <f t="shared" si="65"/>
        <v/>
      </c>
      <c r="H544" s="21">
        <f t="shared" si="68"/>
        <v>1.3905806522949151E-2</v>
      </c>
      <c r="I544" s="18" t="str">
        <f t="shared" si="69"/>
        <v/>
      </c>
    </row>
    <row r="545" spans="1:9" x14ac:dyDescent="0.2">
      <c r="A545" s="19">
        <v>35487</v>
      </c>
      <c r="B545" s="20">
        <v>21.110000610351563</v>
      </c>
      <c r="C545" s="20">
        <f t="shared" si="63"/>
        <v>4</v>
      </c>
      <c r="D545" s="21">
        <f t="shared" si="66"/>
        <v>1.0052381243024553</v>
      </c>
      <c r="E545" s="21">
        <f t="shared" si="67"/>
        <v>5.2244530497172993E-3</v>
      </c>
      <c r="F545" s="21">
        <f t="shared" si="64"/>
        <v>5.2244530497172993E-3</v>
      </c>
      <c r="G545" s="21" t="str">
        <f t="shared" si="65"/>
        <v/>
      </c>
      <c r="H545" s="21">
        <f t="shared" si="68"/>
        <v>5.2244530497172993E-3</v>
      </c>
      <c r="I545" s="18" t="str">
        <f t="shared" si="69"/>
        <v/>
      </c>
    </row>
    <row r="546" spans="1:9" x14ac:dyDescent="0.2">
      <c r="A546" s="19">
        <v>35488</v>
      </c>
      <c r="B546" s="20">
        <v>20.889999389648437</v>
      </c>
      <c r="C546" s="20">
        <f t="shared" si="63"/>
        <v>5</v>
      </c>
      <c r="D546" s="21">
        <f t="shared" si="66"/>
        <v>0.98957834133859546</v>
      </c>
      <c r="E546" s="21">
        <f t="shared" si="67"/>
        <v>-1.0476344422070055E-2</v>
      </c>
      <c r="F546" s="21">
        <f t="shared" si="64"/>
        <v>-1.0476344422070055E-2</v>
      </c>
      <c r="G546" s="21" t="str">
        <f t="shared" si="65"/>
        <v/>
      </c>
      <c r="H546" s="21">
        <f t="shared" si="68"/>
        <v>-1.0476344422070055E-2</v>
      </c>
      <c r="I546" s="18" t="str">
        <f t="shared" si="69"/>
        <v/>
      </c>
    </row>
    <row r="547" spans="1:9" x14ac:dyDescent="0.2">
      <c r="A547" s="19">
        <v>35489</v>
      </c>
      <c r="B547" s="20">
        <v>20.299999237060547</v>
      </c>
      <c r="C547" s="20">
        <f t="shared" si="63"/>
        <v>6</v>
      </c>
      <c r="D547" s="21">
        <f t="shared" si="66"/>
        <v>0.97175681331612429</v>
      </c>
      <c r="E547" s="21">
        <f t="shared" si="67"/>
        <v>-2.8649697886553669E-2</v>
      </c>
      <c r="F547" s="21">
        <f t="shared" si="64"/>
        <v>-2.8649697886553669E-2</v>
      </c>
      <c r="G547" s="21" t="str">
        <f t="shared" si="65"/>
        <v/>
      </c>
      <c r="H547" s="21">
        <f t="shared" si="68"/>
        <v>-2.8649697886553669E-2</v>
      </c>
      <c r="I547" s="18" t="str">
        <f t="shared" si="69"/>
        <v/>
      </c>
    </row>
    <row r="548" spans="1:9" x14ac:dyDescent="0.2">
      <c r="A548" s="19">
        <v>35492</v>
      </c>
      <c r="B548" s="20">
        <v>20.25</v>
      </c>
      <c r="C548" s="20">
        <f t="shared" si="63"/>
        <v>2</v>
      </c>
      <c r="D548" s="21">
        <f t="shared" si="66"/>
        <v>0.99753698330346408</v>
      </c>
      <c r="E548" s="21">
        <f t="shared" si="67"/>
        <v>-2.4660549119684926E-3</v>
      </c>
      <c r="F548" s="21" t="str">
        <f t="shared" si="64"/>
        <v/>
      </c>
      <c r="G548" s="21">
        <f t="shared" si="65"/>
        <v>-2.4660549119684926E-3</v>
      </c>
      <c r="H548" s="21" t="str">
        <f t="shared" si="68"/>
        <v/>
      </c>
      <c r="I548" s="18">
        <f t="shared" si="69"/>
        <v>-2.4660549119684926E-3</v>
      </c>
    </row>
    <row r="549" spans="1:9" x14ac:dyDescent="0.2">
      <c r="A549" s="19">
        <v>35493</v>
      </c>
      <c r="B549" s="20">
        <v>20.659999847412109</v>
      </c>
      <c r="C549" s="20">
        <f t="shared" si="63"/>
        <v>3</v>
      </c>
      <c r="D549" s="21">
        <f t="shared" si="66"/>
        <v>1.0202469060450425</v>
      </c>
      <c r="E549" s="21">
        <f t="shared" si="67"/>
        <v>2.0044662753276904E-2</v>
      </c>
      <c r="F549" s="21">
        <f t="shared" si="64"/>
        <v>2.0044662753276904E-2</v>
      </c>
      <c r="G549" s="21" t="str">
        <f t="shared" si="65"/>
        <v/>
      </c>
      <c r="H549" s="21">
        <f t="shared" si="68"/>
        <v>2.0044662753276904E-2</v>
      </c>
      <c r="I549" s="18" t="str">
        <f t="shared" si="69"/>
        <v/>
      </c>
    </row>
    <row r="550" spans="1:9" x14ac:dyDescent="0.2">
      <c r="A550" s="19">
        <v>35494</v>
      </c>
      <c r="B550" s="20">
        <v>20.489999771118164</v>
      </c>
      <c r="C550" s="20">
        <f t="shared" si="63"/>
        <v>4</v>
      </c>
      <c r="D550" s="21">
        <f t="shared" si="66"/>
        <v>0.99177153545258911</v>
      </c>
      <c r="E550" s="21">
        <f t="shared" si="67"/>
        <v>-8.2625052254331997E-3</v>
      </c>
      <c r="F550" s="21">
        <f t="shared" si="64"/>
        <v>-8.2625052254331997E-3</v>
      </c>
      <c r="G550" s="21" t="str">
        <f t="shared" si="65"/>
        <v/>
      </c>
      <c r="H550" s="21">
        <f t="shared" si="68"/>
        <v>-8.2625052254331997E-3</v>
      </c>
      <c r="I550" s="18" t="str">
        <f t="shared" si="69"/>
        <v/>
      </c>
    </row>
    <row r="551" spans="1:9" x14ac:dyDescent="0.2">
      <c r="A551" s="19">
        <v>35495</v>
      </c>
      <c r="B551" s="20">
        <v>20.940000534057617</v>
      </c>
      <c r="C551" s="20">
        <f t="shared" si="63"/>
        <v>5</v>
      </c>
      <c r="D551" s="21">
        <f t="shared" si="66"/>
        <v>1.0219619701301195</v>
      </c>
      <c r="E551" s="21">
        <f t="shared" si="67"/>
        <v>2.1724279866182878E-2</v>
      </c>
      <c r="F551" s="21">
        <f t="shared" si="64"/>
        <v>2.1724279866182878E-2</v>
      </c>
      <c r="G551" s="21" t="str">
        <f t="shared" si="65"/>
        <v/>
      </c>
      <c r="H551" s="21">
        <f t="shared" si="68"/>
        <v>2.1724279866182878E-2</v>
      </c>
      <c r="I551" s="18" t="str">
        <f t="shared" si="69"/>
        <v/>
      </c>
    </row>
    <row r="552" spans="1:9" x14ac:dyDescent="0.2">
      <c r="A552" s="19">
        <v>35496</v>
      </c>
      <c r="B552" s="20">
        <v>21.280000686645508</v>
      </c>
      <c r="C552" s="20">
        <f t="shared" si="63"/>
        <v>6</v>
      </c>
      <c r="D552" s="21">
        <f t="shared" si="66"/>
        <v>1.016236874112534</v>
      </c>
      <c r="E552" s="21">
        <f t="shared" si="67"/>
        <v>1.6106465794044497E-2</v>
      </c>
      <c r="F552" s="21">
        <f t="shared" si="64"/>
        <v>1.6106465794044497E-2</v>
      </c>
      <c r="G552" s="21" t="str">
        <f t="shared" si="65"/>
        <v/>
      </c>
      <c r="H552" s="21">
        <f t="shared" si="68"/>
        <v>1.6106465794044497E-2</v>
      </c>
      <c r="I552" s="18" t="str">
        <f t="shared" si="69"/>
        <v/>
      </c>
    </row>
    <row r="553" spans="1:9" x14ac:dyDescent="0.2">
      <c r="A553" s="19">
        <v>35499</v>
      </c>
      <c r="B553" s="20">
        <v>20.489999771118164</v>
      </c>
      <c r="C553" s="20">
        <f t="shared" si="63"/>
        <v>2</v>
      </c>
      <c r="D553" s="21">
        <f t="shared" si="66"/>
        <v>0.96287589802461249</v>
      </c>
      <c r="E553" s="21">
        <f t="shared" si="67"/>
        <v>-3.7830745660227517E-2</v>
      </c>
      <c r="F553" s="21" t="str">
        <f t="shared" si="64"/>
        <v/>
      </c>
      <c r="G553" s="21">
        <f t="shared" si="65"/>
        <v>-3.7830745660227517E-2</v>
      </c>
      <c r="H553" s="21" t="str">
        <f t="shared" si="68"/>
        <v/>
      </c>
      <c r="I553" s="18">
        <f t="shared" si="69"/>
        <v>-3.7830745660227517E-2</v>
      </c>
    </row>
    <row r="554" spans="1:9" x14ac:dyDescent="0.2">
      <c r="A554" s="19">
        <v>35500</v>
      </c>
      <c r="B554" s="20">
        <v>20.110000610351563</v>
      </c>
      <c r="C554" s="20">
        <f t="shared" si="63"/>
        <v>3</v>
      </c>
      <c r="D554" s="21">
        <f t="shared" si="66"/>
        <v>0.98145440873541478</v>
      </c>
      <c r="E554" s="21">
        <f t="shared" si="67"/>
        <v>-1.8719716945181989E-2</v>
      </c>
      <c r="F554" s="21">
        <f t="shared" si="64"/>
        <v>-1.8719716945181989E-2</v>
      </c>
      <c r="G554" s="21" t="str">
        <f t="shared" si="65"/>
        <v/>
      </c>
      <c r="H554" s="21">
        <f t="shared" si="68"/>
        <v>-1.8719716945181989E-2</v>
      </c>
      <c r="I554" s="18" t="str">
        <f t="shared" si="69"/>
        <v/>
      </c>
    </row>
    <row r="555" spans="1:9" x14ac:dyDescent="0.2">
      <c r="A555" s="19">
        <v>35501</v>
      </c>
      <c r="B555" s="20">
        <v>20.620000839233398</v>
      </c>
      <c r="C555" s="20">
        <f t="shared" si="63"/>
        <v>4</v>
      </c>
      <c r="D555" s="21">
        <f t="shared" si="66"/>
        <v>1.0253605277674291</v>
      </c>
      <c r="E555" s="21">
        <f t="shared" si="67"/>
        <v>2.5044285153574184E-2</v>
      </c>
      <c r="F555" s="21">
        <f t="shared" si="64"/>
        <v>2.5044285153574184E-2</v>
      </c>
      <c r="G555" s="21" t="str">
        <f t="shared" si="65"/>
        <v/>
      </c>
      <c r="H555" s="21">
        <f t="shared" si="68"/>
        <v>2.5044285153574184E-2</v>
      </c>
      <c r="I555" s="18" t="str">
        <f t="shared" si="69"/>
        <v/>
      </c>
    </row>
    <row r="556" spans="1:9" x14ac:dyDescent="0.2">
      <c r="A556" s="19">
        <v>35502</v>
      </c>
      <c r="B556" s="20">
        <v>20.700000762939453</v>
      </c>
      <c r="C556" s="20">
        <f t="shared" si="63"/>
        <v>5</v>
      </c>
      <c r="D556" s="21">
        <f t="shared" si="66"/>
        <v>1.0038797245611086</v>
      </c>
      <c r="E556" s="21">
        <f t="shared" si="67"/>
        <v>3.8722178395172455E-3</v>
      </c>
      <c r="F556" s="21">
        <f t="shared" si="64"/>
        <v>3.8722178395172455E-3</v>
      </c>
      <c r="G556" s="21" t="str">
        <f t="shared" si="65"/>
        <v/>
      </c>
      <c r="H556" s="21">
        <f t="shared" si="68"/>
        <v>3.8722178395172455E-3</v>
      </c>
      <c r="I556" s="18" t="str">
        <f t="shared" si="69"/>
        <v/>
      </c>
    </row>
    <row r="557" spans="1:9" x14ac:dyDescent="0.2">
      <c r="A557" s="19">
        <v>35503</v>
      </c>
      <c r="B557" s="20">
        <v>21.290000915527344</v>
      </c>
      <c r="C557" s="20">
        <f t="shared" si="63"/>
        <v>6</v>
      </c>
      <c r="D557" s="21">
        <f t="shared" si="66"/>
        <v>1.0285024217798198</v>
      </c>
      <c r="E557" s="21">
        <f t="shared" si="67"/>
        <v>2.8103784779779543E-2</v>
      </c>
      <c r="F557" s="21">
        <f t="shared" si="64"/>
        <v>2.8103784779779543E-2</v>
      </c>
      <c r="G557" s="21" t="str">
        <f t="shared" si="65"/>
        <v/>
      </c>
      <c r="H557" s="21">
        <f t="shared" si="68"/>
        <v>2.8103784779779543E-2</v>
      </c>
      <c r="I557" s="18" t="str">
        <f t="shared" si="69"/>
        <v/>
      </c>
    </row>
    <row r="558" spans="1:9" x14ac:dyDescent="0.2">
      <c r="A558" s="19">
        <v>35506</v>
      </c>
      <c r="B558" s="20">
        <v>20.920000076293945</v>
      </c>
      <c r="C558" s="20">
        <f t="shared" si="63"/>
        <v>2</v>
      </c>
      <c r="D558" s="21">
        <f t="shared" si="66"/>
        <v>0.9826209101304666</v>
      </c>
      <c r="E558" s="21">
        <f t="shared" si="67"/>
        <v>-1.7531879064420365E-2</v>
      </c>
      <c r="F558" s="21" t="str">
        <f t="shared" si="64"/>
        <v/>
      </c>
      <c r="G558" s="21">
        <f t="shared" si="65"/>
        <v>-1.7531879064420365E-2</v>
      </c>
      <c r="H558" s="21" t="str">
        <f t="shared" si="68"/>
        <v/>
      </c>
      <c r="I558" s="18">
        <f t="shared" si="69"/>
        <v>-1.7531879064420365E-2</v>
      </c>
    </row>
    <row r="559" spans="1:9" x14ac:dyDescent="0.2">
      <c r="A559" s="19">
        <v>35507</v>
      </c>
      <c r="B559" s="20">
        <v>22.059999465942383</v>
      </c>
      <c r="C559" s="20">
        <f t="shared" si="63"/>
        <v>3</v>
      </c>
      <c r="D559" s="21">
        <f t="shared" si="66"/>
        <v>1.0544932784651497</v>
      </c>
      <c r="E559" s="21">
        <f t="shared" si="67"/>
        <v>5.3060346772375137E-2</v>
      </c>
      <c r="F559" s="21">
        <f t="shared" si="64"/>
        <v>5.3060346772375137E-2</v>
      </c>
      <c r="G559" s="21" t="str">
        <f t="shared" si="65"/>
        <v/>
      </c>
      <c r="H559" s="21">
        <f t="shared" si="68"/>
        <v>5.3060346772375137E-2</v>
      </c>
      <c r="I559" s="18" t="str">
        <f t="shared" si="69"/>
        <v/>
      </c>
    </row>
    <row r="560" spans="1:9" x14ac:dyDescent="0.2">
      <c r="A560" s="19">
        <v>35508</v>
      </c>
      <c r="B560" s="20">
        <v>22.040000915527344</v>
      </c>
      <c r="C560" s="20">
        <f t="shared" si="63"/>
        <v>4</v>
      </c>
      <c r="D560" s="21">
        <f t="shared" si="66"/>
        <v>0.99909344737537664</v>
      </c>
      <c r="E560" s="21">
        <f t="shared" si="67"/>
        <v>-9.069637919693035E-4</v>
      </c>
      <c r="F560" s="21">
        <f t="shared" si="64"/>
        <v>-9.069637919693035E-4</v>
      </c>
      <c r="G560" s="21" t="str">
        <f t="shared" si="65"/>
        <v/>
      </c>
      <c r="H560" s="21">
        <f t="shared" si="68"/>
        <v>-9.069637919693035E-4</v>
      </c>
      <c r="I560" s="18" t="str">
        <f t="shared" si="69"/>
        <v/>
      </c>
    </row>
    <row r="561" spans="1:9" s="28" customFormat="1" x14ac:dyDescent="0.2">
      <c r="A561" s="24">
        <v>35509</v>
      </c>
      <c r="B561" s="25">
        <v>22.319999694824219</v>
      </c>
      <c r="C561" s="25">
        <f t="shared" si="63"/>
        <v>5</v>
      </c>
      <c r="D561" s="26">
        <f t="shared" si="66"/>
        <v>1.0127041183151499</v>
      </c>
      <c r="E561" s="26">
        <f t="shared" si="67"/>
        <v>1.262409801629389E-2</v>
      </c>
      <c r="F561" s="26">
        <f t="shared" si="64"/>
        <v>1.262409801629389E-2</v>
      </c>
      <c r="G561" s="26" t="str">
        <f t="shared" si="65"/>
        <v/>
      </c>
      <c r="H561" s="26">
        <f t="shared" si="68"/>
        <v>1.262409801629389E-2</v>
      </c>
      <c r="I561" s="27" t="str">
        <f t="shared" si="69"/>
        <v/>
      </c>
    </row>
    <row r="562" spans="1:9" x14ac:dyDescent="0.2">
      <c r="A562" s="19">
        <v>35510</v>
      </c>
      <c r="B562" s="20">
        <v>21.510000228881836</v>
      </c>
      <c r="C562" s="20">
        <f t="shared" si="63"/>
        <v>6</v>
      </c>
      <c r="D562" s="21">
        <f t="shared" si="66"/>
        <v>0.96370970085047925</v>
      </c>
      <c r="E562" s="21">
        <f t="shared" si="67"/>
        <v>-3.6965169920003801E-2</v>
      </c>
      <c r="F562" s="29">
        <f t="shared" si="64"/>
        <v>-3.6965169920003801E-2</v>
      </c>
      <c r="G562" s="21" t="str">
        <f t="shared" si="65"/>
        <v/>
      </c>
      <c r="H562" s="29"/>
      <c r="I562" s="18" t="str">
        <f t="shared" si="69"/>
        <v/>
      </c>
    </row>
    <row r="563" spans="1:9" x14ac:dyDescent="0.2">
      <c r="A563" s="19">
        <v>35513</v>
      </c>
      <c r="B563" s="20">
        <v>21.059999465942383</v>
      </c>
      <c r="C563" s="20">
        <f t="shared" si="63"/>
        <v>2</v>
      </c>
      <c r="D563" s="21">
        <f t="shared" si="66"/>
        <v>0.97907946266150059</v>
      </c>
      <c r="E563" s="21">
        <f t="shared" si="67"/>
        <v>-2.1142472573388346E-2</v>
      </c>
      <c r="F563" s="21" t="str">
        <f t="shared" si="64"/>
        <v/>
      </c>
      <c r="G563" s="21">
        <f t="shared" si="65"/>
        <v>-2.1142472573388346E-2</v>
      </c>
      <c r="H563" s="21" t="str">
        <f t="shared" si="68"/>
        <v/>
      </c>
      <c r="I563" s="18">
        <f t="shared" si="69"/>
        <v>-2.1142472573388346E-2</v>
      </c>
    </row>
    <row r="564" spans="1:9" x14ac:dyDescent="0.2">
      <c r="A564" s="19">
        <v>35514</v>
      </c>
      <c r="B564" s="20">
        <v>20.989999771118164</v>
      </c>
      <c r="C564" s="20">
        <f t="shared" si="63"/>
        <v>3</v>
      </c>
      <c r="D564" s="21">
        <f t="shared" si="66"/>
        <v>0.99667617774931949</v>
      </c>
      <c r="E564" s="21">
        <f t="shared" si="67"/>
        <v>-3.3293584187539349E-3</v>
      </c>
      <c r="F564" s="21">
        <f t="shared" si="64"/>
        <v>-3.3293584187539349E-3</v>
      </c>
      <c r="G564" s="21" t="str">
        <f t="shared" si="65"/>
        <v/>
      </c>
      <c r="H564" s="21">
        <f t="shared" si="68"/>
        <v>-3.3293584187539349E-3</v>
      </c>
      <c r="I564" s="18" t="str">
        <f t="shared" si="69"/>
        <v/>
      </c>
    </row>
    <row r="565" spans="1:9" x14ac:dyDescent="0.2">
      <c r="A565" s="19">
        <v>35515</v>
      </c>
      <c r="B565" s="20">
        <v>20.639999389648437</v>
      </c>
      <c r="C565" s="20">
        <f t="shared" si="63"/>
        <v>4</v>
      </c>
      <c r="D565" s="21">
        <f t="shared" si="66"/>
        <v>0.98332537468860193</v>
      </c>
      <c r="E565" s="21">
        <f t="shared" si="67"/>
        <v>-1.6815211886149071E-2</v>
      </c>
      <c r="F565" s="21">
        <f t="shared" si="64"/>
        <v>-1.6815211886149071E-2</v>
      </c>
      <c r="G565" s="21" t="str">
        <f t="shared" si="65"/>
        <v/>
      </c>
      <c r="H565" s="21">
        <f t="shared" si="68"/>
        <v>-1.6815211886149071E-2</v>
      </c>
      <c r="I565" s="18" t="str">
        <f t="shared" si="69"/>
        <v/>
      </c>
    </row>
    <row r="566" spans="1:9" x14ac:dyDescent="0.2">
      <c r="A566" s="19">
        <v>35516</v>
      </c>
      <c r="B566" s="20">
        <v>20.700000762939453</v>
      </c>
      <c r="C566" s="20">
        <f t="shared" si="63"/>
        <v>5</v>
      </c>
      <c r="D566" s="21">
        <f t="shared" si="66"/>
        <v>1.0029070433655685</v>
      </c>
      <c r="E566" s="21">
        <f t="shared" si="67"/>
        <v>2.9028260862361582E-3</v>
      </c>
      <c r="F566" s="21">
        <f t="shared" si="64"/>
        <v>2.9028260862361582E-3</v>
      </c>
      <c r="G566" s="21" t="str">
        <f t="shared" si="65"/>
        <v/>
      </c>
      <c r="H566" s="21">
        <f t="shared" si="68"/>
        <v>2.9028260862361582E-3</v>
      </c>
      <c r="I566" s="18" t="str">
        <f t="shared" si="69"/>
        <v/>
      </c>
    </row>
    <row r="567" spans="1:9" x14ac:dyDescent="0.2">
      <c r="A567" s="19">
        <v>35520</v>
      </c>
      <c r="B567" s="20">
        <v>20.409999847412109</v>
      </c>
      <c r="C567" s="20">
        <f t="shared" si="63"/>
        <v>2</v>
      </c>
      <c r="D567" s="21">
        <f t="shared" si="66"/>
        <v>0.98599029445223252</v>
      </c>
      <c r="E567" s="21">
        <f t="shared" si="67"/>
        <v>-1.4108767782681523E-2</v>
      </c>
      <c r="F567" s="21" t="str">
        <f t="shared" si="64"/>
        <v/>
      </c>
      <c r="G567" s="21">
        <f t="shared" si="65"/>
        <v>-1.4108767782681523E-2</v>
      </c>
      <c r="H567" s="21" t="str">
        <f t="shared" si="68"/>
        <v/>
      </c>
      <c r="I567" s="18">
        <f t="shared" si="69"/>
        <v>-1.4108767782681523E-2</v>
      </c>
    </row>
    <row r="568" spans="1:9" x14ac:dyDescent="0.2">
      <c r="A568" s="19">
        <v>35521</v>
      </c>
      <c r="B568" s="20">
        <v>20.280000686645508</v>
      </c>
      <c r="C568" s="20">
        <f t="shared" si="63"/>
        <v>3</v>
      </c>
      <c r="D568" s="21">
        <f t="shared" si="66"/>
        <v>0.99363061431952515</v>
      </c>
      <c r="E568" s="21">
        <f t="shared" si="67"/>
        <v>-6.3897567643779627E-3</v>
      </c>
      <c r="F568" s="21">
        <f t="shared" si="64"/>
        <v>-6.3897567643779627E-3</v>
      </c>
      <c r="G568" s="21" t="str">
        <f t="shared" si="65"/>
        <v/>
      </c>
      <c r="H568" s="21">
        <f t="shared" si="68"/>
        <v>-6.3897567643779627E-3</v>
      </c>
      <c r="I568" s="18" t="str">
        <f t="shared" si="69"/>
        <v/>
      </c>
    </row>
    <row r="569" spans="1:9" x14ac:dyDescent="0.2">
      <c r="A569" s="19">
        <v>35522</v>
      </c>
      <c r="B569" s="20">
        <v>19.469999313354492</v>
      </c>
      <c r="C569" s="20">
        <f t="shared" si="63"/>
        <v>4</v>
      </c>
      <c r="D569" s="21">
        <f t="shared" si="66"/>
        <v>0.96005910523344284</v>
      </c>
      <c r="E569" s="21">
        <f t="shared" si="67"/>
        <v>-4.0760428463980702E-2</v>
      </c>
      <c r="F569" s="21">
        <f t="shared" si="64"/>
        <v>-4.0760428463980702E-2</v>
      </c>
      <c r="G569" s="21" t="str">
        <f t="shared" si="65"/>
        <v/>
      </c>
      <c r="H569" s="21">
        <f t="shared" si="68"/>
        <v>-4.0760428463980702E-2</v>
      </c>
      <c r="I569" s="18" t="str">
        <f t="shared" si="69"/>
        <v/>
      </c>
    </row>
    <row r="570" spans="1:9" x14ac:dyDescent="0.2">
      <c r="A570" s="19">
        <v>35523</v>
      </c>
      <c r="B570" s="20">
        <v>19.469999313354492</v>
      </c>
      <c r="C570" s="20">
        <f t="shared" si="63"/>
        <v>5</v>
      </c>
      <c r="D570" s="21">
        <f t="shared" si="66"/>
        <v>1</v>
      </c>
      <c r="E570" s="21">
        <f t="shared" si="67"/>
        <v>0</v>
      </c>
      <c r="F570" s="21">
        <f t="shared" si="64"/>
        <v>0</v>
      </c>
      <c r="G570" s="21" t="str">
        <f t="shared" si="65"/>
        <v/>
      </c>
      <c r="H570" s="21">
        <f t="shared" si="68"/>
        <v>0</v>
      </c>
      <c r="I570" s="18" t="str">
        <f t="shared" si="69"/>
        <v/>
      </c>
    </row>
    <row r="571" spans="1:9" x14ac:dyDescent="0.2">
      <c r="A571" s="19">
        <v>35524</v>
      </c>
      <c r="B571" s="20">
        <v>19.120000839233398</v>
      </c>
      <c r="C571" s="20">
        <f t="shared" si="63"/>
        <v>6</v>
      </c>
      <c r="D571" s="21">
        <f t="shared" si="66"/>
        <v>0.98202370382822612</v>
      </c>
      <c r="E571" s="21">
        <f t="shared" si="67"/>
        <v>-1.8139832601046461E-2</v>
      </c>
      <c r="F571" s="21">
        <f t="shared" si="64"/>
        <v>-1.8139832601046461E-2</v>
      </c>
      <c r="G571" s="21" t="str">
        <f t="shared" si="65"/>
        <v/>
      </c>
      <c r="H571" s="21">
        <f t="shared" si="68"/>
        <v>-1.8139832601046461E-2</v>
      </c>
      <c r="I571" s="18" t="str">
        <f t="shared" si="69"/>
        <v/>
      </c>
    </row>
    <row r="572" spans="1:9" x14ac:dyDescent="0.2">
      <c r="A572" s="19">
        <v>35527</v>
      </c>
      <c r="B572" s="20">
        <v>19.229999542236328</v>
      </c>
      <c r="C572" s="20">
        <f t="shared" si="63"/>
        <v>2</v>
      </c>
      <c r="D572" s="21">
        <f t="shared" si="66"/>
        <v>1.0057530699882198</v>
      </c>
      <c r="E572" s="21">
        <f t="shared" si="67"/>
        <v>5.7365842798105769E-3</v>
      </c>
      <c r="F572" s="21" t="str">
        <f t="shared" si="64"/>
        <v/>
      </c>
      <c r="G572" s="21">
        <f t="shared" si="65"/>
        <v>5.7365842798105769E-3</v>
      </c>
      <c r="H572" s="21" t="str">
        <f t="shared" si="68"/>
        <v/>
      </c>
      <c r="I572" s="18">
        <f t="shared" si="69"/>
        <v>5.7365842798105769E-3</v>
      </c>
    </row>
    <row r="573" spans="1:9" x14ac:dyDescent="0.2">
      <c r="A573" s="19">
        <v>35528</v>
      </c>
      <c r="B573" s="20">
        <v>19.350000381469727</v>
      </c>
      <c r="C573" s="20">
        <f t="shared" si="63"/>
        <v>3</v>
      </c>
      <c r="D573" s="21">
        <f t="shared" si="66"/>
        <v>1.0062402934004149</v>
      </c>
      <c r="E573" s="21">
        <f t="shared" si="67"/>
        <v>6.2209033939634182E-3</v>
      </c>
      <c r="F573" s="21">
        <f t="shared" si="64"/>
        <v>6.2209033939634182E-3</v>
      </c>
      <c r="G573" s="21" t="str">
        <f t="shared" si="65"/>
        <v/>
      </c>
      <c r="H573" s="21">
        <f t="shared" si="68"/>
        <v>6.2209033939634182E-3</v>
      </c>
      <c r="I573" s="18" t="str">
        <f t="shared" si="69"/>
        <v/>
      </c>
    </row>
    <row r="574" spans="1:9" x14ac:dyDescent="0.2">
      <c r="A574" s="19">
        <v>35529</v>
      </c>
      <c r="B574" s="20">
        <v>19.270000457763672</v>
      </c>
      <c r="C574" s="20">
        <f t="shared" si="63"/>
        <v>4</v>
      </c>
      <c r="D574" s="21">
        <f t="shared" si="66"/>
        <v>0.99586563709928055</v>
      </c>
      <c r="E574" s="21">
        <f t="shared" si="67"/>
        <v>-4.1429330084634518E-3</v>
      </c>
      <c r="F574" s="21">
        <f t="shared" si="64"/>
        <v>-4.1429330084634518E-3</v>
      </c>
      <c r="G574" s="21" t="str">
        <f t="shared" si="65"/>
        <v/>
      </c>
      <c r="H574" s="21">
        <f t="shared" si="68"/>
        <v>-4.1429330084634518E-3</v>
      </c>
      <c r="I574" s="18" t="str">
        <f t="shared" si="69"/>
        <v/>
      </c>
    </row>
    <row r="575" spans="1:9" x14ac:dyDescent="0.2">
      <c r="A575" s="19">
        <v>35530</v>
      </c>
      <c r="B575" s="20">
        <v>19.569999694824219</v>
      </c>
      <c r="C575" s="20">
        <f t="shared" si="63"/>
        <v>5</v>
      </c>
      <c r="D575" s="21">
        <f t="shared" si="66"/>
        <v>1.0155682008268807</v>
      </c>
      <c r="E575" s="21">
        <f t="shared" si="67"/>
        <v>1.5448259632398448E-2</v>
      </c>
      <c r="F575" s="21">
        <f t="shared" si="64"/>
        <v>1.5448259632398448E-2</v>
      </c>
      <c r="G575" s="21" t="str">
        <f t="shared" si="65"/>
        <v/>
      </c>
      <c r="H575" s="21">
        <f t="shared" si="68"/>
        <v>1.5448259632398448E-2</v>
      </c>
      <c r="I575" s="18" t="str">
        <f t="shared" si="69"/>
        <v/>
      </c>
    </row>
    <row r="576" spans="1:9" x14ac:dyDescent="0.2">
      <c r="A576" s="19">
        <v>35531</v>
      </c>
      <c r="B576" s="20">
        <v>19.530000686645508</v>
      </c>
      <c r="C576" s="20">
        <f t="shared" si="63"/>
        <v>6</v>
      </c>
      <c r="D576" s="21">
        <f t="shared" si="66"/>
        <v>0.99795610583533689</v>
      </c>
      <c r="E576" s="21">
        <f t="shared" si="67"/>
        <v>-2.0459857668362197E-3</v>
      </c>
      <c r="F576" s="21">
        <f t="shared" si="64"/>
        <v>-2.0459857668362197E-3</v>
      </c>
      <c r="G576" s="21" t="str">
        <f t="shared" si="65"/>
        <v/>
      </c>
      <c r="H576" s="21">
        <f t="shared" si="68"/>
        <v>-2.0459857668362197E-3</v>
      </c>
      <c r="I576" s="18" t="str">
        <f t="shared" si="69"/>
        <v/>
      </c>
    </row>
    <row r="577" spans="1:9" x14ac:dyDescent="0.2">
      <c r="A577" s="19">
        <v>35534</v>
      </c>
      <c r="B577" s="20">
        <v>19.899999618530273</v>
      </c>
      <c r="C577" s="20">
        <f t="shared" si="63"/>
        <v>2</v>
      </c>
      <c r="D577" s="21">
        <f t="shared" si="66"/>
        <v>1.018945157136516</v>
      </c>
      <c r="E577" s="21">
        <f t="shared" si="67"/>
        <v>1.8767932514026399E-2</v>
      </c>
      <c r="F577" s="21" t="str">
        <f t="shared" si="64"/>
        <v/>
      </c>
      <c r="G577" s="21">
        <f t="shared" si="65"/>
        <v>1.8767932514026399E-2</v>
      </c>
      <c r="H577" s="21" t="str">
        <f t="shared" si="68"/>
        <v/>
      </c>
      <c r="I577" s="18">
        <f t="shared" si="69"/>
        <v>1.8767932514026399E-2</v>
      </c>
    </row>
    <row r="578" spans="1:9" x14ac:dyDescent="0.2">
      <c r="A578" s="19">
        <v>35535</v>
      </c>
      <c r="B578" s="20">
        <v>19.829999923706055</v>
      </c>
      <c r="C578" s="20">
        <f t="shared" si="63"/>
        <v>3</v>
      </c>
      <c r="D578" s="21">
        <f t="shared" si="66"/>
        <v>0.99648242732833836</v>
      </c>
      <c r="E578" s="21">
        <f t="shared" si="67"/>
        <v>-3.5237738768091197E-3</v>
      </c>
      <c r="F578" s="21">
        <f t="shared" si="64"/>
        <v>-3.5237738768091197E-3</v>
      </c>
      <c r="G578" s="21" t="str">
        <f t="shared" si="65"/>
        <v/>
      </c>
      <c r="H578" s="21">
        <f t="shared" si="68"/>
        <v>-3.5237738768091197E-3</v>
      </c>
      <c r="I578" s="18" t="str">
        <f t="shared" si="69"/>
        <v/>
      </c>
    </row>
    <row r="579" spans="1:9" x14ac:dyDescent="0.2">
      <c r="A579" s="19">
        <v>35536</v>
      </c>
      <c r="B579" s="20">
        <v>19.350000381469727</v>
      </c>
      <c r="C579" s="20">
        <f t="shared" si="63"/>
        <v>4</v>
      </c>
      <c r="D579" s="21">
        <f t="shared" si="66"/>
        <v>0.97579427412591635</v>
      </c>
      <c r="E579" s="21">
        <f t="shared" si="67"/>
        <v>-2.4503499494316079E-2</v>
      </c>
      <c r="F579" s="21">
        <f t="shared" si="64"/>
        <v>-2.4503499494316079E-2</v>
      </c>
      <c r="G579" s="21" t="str">
        <f t="shared" si="65"/>
        <v/>
      </c>
      <c r="H579" s="21">
        <f t="shared" si="68"/>
        <v>-2.4503499494316079E-2</v>
      </c>
      <c r="I579" s="18" t="str">
        <f t="shared" si="69"/>
        <v/>
      </c>
    </row>
    <row r="580" spans="1:9" x14ac:dyDescent="0.2">
      <c r="A580" s="19">
        <v>35537</v>
      </c>
      <c r="B580" s="20">
        <v>19.420000076293945</v>
      </c>
      <c r="C580" s="20">
        <f t="shared" si="63"/>
        <v>5</v>
      </c>
      <c r="D580" s="21">
        <f t="shared" si="66"/>
        <v>1.0036175552167561</v>
      </c>
      <c r="E580" s="21">
        <f t="shared" si="67"/>
        <v>3.6110276018179194E-3</v>
      </c>
      <c r="F580" s="21">
        <f t="shared" si="64"/>
        <v>3.6110276018179194E-3</v>
      </c>
      <c r="G580" s="21" t="str">
        <f t="shared" si="65"/>
        <v/>
      </c>
      <c r="H580" s="21">
        <f t="shared" si="68"/>
        <v>3.6110276018179194E-3</v>
      </c>
      <c r="I580" s="18" t="str">
        <f t="shared" si="69"/>
        <v/>
      </c>
    </row>
    <row r="581" spans="1:9" x14ac:dyDescent="0.2">
      <c r="A581" s="19">
        <v>35538</v>
      </c>
      <c r="B581" s="20">
        <v>19.909999847412109</v>
      </c>
      <c r="C581" s="20">
        <f t="shared" si="63"/>
        <v>6</v>
      </c>
      <c r="D581" s="21">
        <f t="shared" si="66"/>
        <v>1.0252317079914077</v>
      </c>
      <c r="E581" s="21">
        <f t="shared" si="67"/>
        <v>2.4918643620416611E-2</v>
      </c>
      <c r="F581" s="21">
        <f t="shared" si="64"/>
        <v>2.4918643620416611E-2</v>
      </c>
      <c r="G581" s="21" t="str">
        <f t="shared" si="65"/>
        <v/>
      </c>
      <c r="H581" s="21">
        <f t="shared" si="68"/>
        <v>2.4918643620416611E-2</v>
      </c>
      <c r="I581" s="18" t="str">
        <f t="shared" si="69"/>
        <v/>
      </c>
    </row>
    <row r="582" spans="1:9" x14ac:dyDescent="0.2">
      <c r="A582" s="19">
        <v>35541</v>
      </c>
      <c r="B582" s="20">
        <v>20.379999160766602</v>
      </c>
      <c r="C582" s="20">
        <f t="shared" si="63"/>
        <v>2</v>
      </c>
      <c r="D582" s="21">
        <f t="shared" si="66"/>
        <v>1.0236061937195635</v>
      </c>
      <c r="E582" s="21">
        <f t="shared" si="67"/>
        <v>2.3331876203091014E-2</v>
      </c>
      <c r="F582" s="21" t="str">
        <f t="shared" si="64"/>
        <v/>
      </c>
      <c r="G582" s="21">
        <f t="shared" si="65"/>
        <v>2.3331876203091014E-2</v>
      </c>
      <c r="H582" s="21" t="str">
        <f t="shared" si="68"/>
        <v/>
      </c>
      <c r="I582" s="18">
        <f t="shared" si="69"/>
        <v>2.3331876203091014E-2</v>
      </c>
    </row>
    <row r="583" spans="1:9" s="28" customFormat="1" x14ac:dyDescent="0.2">
      <c r="A583" s="24">
        <v>35542</v>
      </c>
      <c r="B583" s="25">
        <v>19.600000381469727</v>
      </c>
      <c r="C583" s="25">
        <f t="shared" ref="C583:C646" si="70">WEEKDAY(A583)</f>
        <v>3</v>
      </c>
      <c r="D583" s="26">
        <f t="shared" si="66"/>
        <v>0.96172724183431546</v>
      </c>
      <c r="E583" s="26">
        <f t="shared" si="67"/>
        <v>-3.9024400916101445E-2</v>
      </c>
      <c r="F583" s="26">
        <f t="shared" ref="F583:F646" si="71">IF(C583&gt;C582,E583,"")</f>
        <v>-3.9024400916101445E-2</v>
      </c>
      <c r="G583" s="26" t="str">
        <f t="shared" ref="G583:G646" si="72">IF(C583&lt;C582,E583,"")</f>
        <v/>
      </c>
      <c r="H583" s="26">
        <f t="shared" si="68"/>
        <v>-3.9024400916101445E-2</v>
      </c>
      <c r="I583" s="27" t="str">
        <f t="shared" si="69"/>
        <v/>
      </c>
    </row>
    <row r="584" spans="1:9" x14ac:dyDescent="0.2">
      <c r="A584" s="19">
        <v>35543</v>
      </c>
      <c r="B584" s="20">
        <v>19.729999542236328</v>
      </c>
      <c r="C584" s="20">
        <f t="shared" si="70"/>
        <v>4</v>
      </c>
      <c r="D584" s="21">
        <f t="shared" ref="D584:D647" si="73">B584/B583</f>
        <v>1.0066326101141052</v>
      </c>
      <c r="E584" s="21">
        <f t="shared" ref="E584:E647" si="74">LN(D584)</f>
        <v>6.6107111339086993E-3</v>
      </c>
      <c r="F584" s="29">
        <f t="shared" si="71"/>
        <v>6.6107111339086993E-3</v>
      </c>
      <c r="G584" s="21" t="str">
        <f t="shared" si="72"/>
        <v/>
      </c>
      <c r="H584" s="29"/>
      <c r="I584" s="18" t="str">
        <f t="shared" ref="I584:I647" si="75">G584</f>
        <v/>
      </c>
    </row>
    <row r="585" spans="1:9" x14ac:dyDescent="0.2">
      <c r="A585" s="19">
        <v>35544</v>
      </c>
      <c r="B585" s="20">
        <v>20.030000686645508</v>
      </c>
      <c r="C585" s="20">
        <f t="shared" si="70"/>
        <v>5</v>
      </c>
      <c r="D585" s="21">
        <f t="shared" si="73"/>
        <v>1.0152053295169603</v>
      </c>
      <c r="E585" s="21">
        <f t="shared" si="74"/>
        <v>1.5090887125459201E-2</v>
      </c>
      <c r="F585" s="21">
        <f t="shared" si="71"/>
        <v>1.5090887125459201E-2</v>
      </c>
      <c r="G585" s="21" t="str">
        <f t="shared" si="72"/>
        <v/>
      </c>
      <c r="H585" s="21">
        <f t="shared" ref="H585:H646" si="76">F585</f>
        <v>1.5090887125459201E-2</v>
      </c>
      <c r="I585" s="18" t="str">
        <f t="shared" si="75"/>
        <v/>
      </c>
    </row>
    <row r="586" spans="1:9" x14ac:dyDescent="0.2">
      <c r="A586" s="19">
        <v>35545</v>
      </c>
      <c r="B586" s="20">
        <v>19.989999771118164</v>
      </c>
      <c r="C586" s="20">
        <f t="shared" si="70"/>
        <v>6</v>
      </c>
      <c r="D586" s="21">
        <f t="shared" si="73"/>
        <v>0.99800294986739502</v>
      </c>
      <c r="E586" s="21">
        <f t="shared" si="74"/>
        <v>-1.9990468960884604E-3</v>
      </c>
      <c r="F586" s="21">
        <f t="shared" si="71"/>
        <v>-1.9990468960884604E-3</v>
      </c>
      <c r="G586" s="21" t="str">
        <f t="shared" si="72"/>
        <v/>
      </c>
      <c r="H586" s="21">
        <f t="shared" si="76"/>
        <v>-1.9990468960884604E-3</v>
      </c>
      <c r="I586" s="18" t="str">
        <f t="shared" si="75"/>
        <v/>
      </c>
    </row>
    <row r="587" spans="1:9" x14ac:dyDescent="0.2">
      <c r="A587" s="19">
        <v>35548</v>
      </c>
      <c r="B587" s="20">
        <v>19.909999847412109</v>
      </c>
      <c r="C587" s="20">
        <f t="shared" si="70"/>
        <v>2</v>
      </c>
      <c r="D587" s="21">
        <f t="shared" si="73"/>
        <v>0.99599800277028316</v>
      </c>
      <c r="E587" s="21">
        <f t="shared" si="74"/>
        <v>-4.0100266502690511E-3</v>
      </c>
      <c r="F587" s="21" t="str">
        <f t="shared" si="71"/>
        <v/>
      </c>
      <c r="G587" s="21">
        <f t="shared" si="72"/>
        <v>-4.0100266502690511E-3</v>
      </c>
      <c r="H587" s="21" t="str">
        <f t="shared" si="76"/>
        <v/>
      </c>
      <c r="I587" s="18">
        <f t="shared" si="75"/>
        <v>-4.0100266502690511E-3</v>
      </c>
    </row>
    <row r="588" spans="1:9" x14ac:dyDescent="0.2">
      <c r="A588" s="19">
        <v>35549</v>
      </c>
      <c r="B588" s="20">
        <v>20.440000534057617</v>
      </c>
      <c r="C588" s="20">
        <f t="shared" si="70"/>
        <v>3</v>
      </c>
      <c r="D588" s="21">
        <f t="shared" si="73"/>
        <v>1.0266198237422084</v>
      </c>
      <c r="E588" s="21">
        <f t="shared" si="74"/>
        <v>2.627168105134384E-2</v>
      </c>
      <c r="F588" s="21">
        <f t="shared" si="71"/>
        <v>2.627168105134384E-2</v>
      </c>
      <c r="G588" s="21" t="str">
        <f t="shared" si="72"/>
        <v/>
      </c>
      <c r="H588" s="21">
        <f t="shared" si="76"/>
        <v>2.627168105134384E-2</v>
      </c>
      <c r="I588" s="18" t="str">
        <f t="shared" si="75"/>
        <v/>
      </c>
    </row>
    <row r="589" spans="1:9" x14ac:dyDescent="0.2">
      <c r="A589" s="19">
        <v>35550</v>
      </c>
      <c r="B589" s="20">
        <v>20.209999084472656</v>
      </c>
      <c r="C589" s="20">
        <f t="shared" si="70"/>
        <v>4</v>
      </c>
      <c r="D589" s="21">
        <f t="shared" si="73"/>
        <v>0.98874748319102401</v>
      </c>
      <c r="E589" s="21">
        <f t="shared" si="74"/>
        <v>-1.1316305348747953E-2</v>
      </c>
      <c r="F589" s="21">
        <f t="shared" si="71"/>
        <v>-1.1316305348747953E-2</v>
      </c>
      <c r="G589" s="21" t="str">
        <f t="shared" si="72"/>
        <v/>
      </c>
      <c r="H589" s="21">
        <f t="shared" si="76"/>
        <v>-1.1316305348747953E-2</v>
      </c>
      <c r="I589" s="18" t="str">
        <f t="shared" si="75"/>
        <v/>
      </c>
    </row>
    <row r="590" spans="1:9" x14ac:dyDescent="0.2">
      <c r="A590" s="19">
        <v>35551</v>
      </c>
      <c r="B590" s="20">
        <v>19.909999847412109</v>
      </c>
      <c r="C590" s="20">
        <f t="shared" si="70"/>
        <v>5</v>
      </c>
      <c r="D590" s="21">
        <f t="shared" si="73"/>
        <v>0.98515590051208679</v>
      </c>
      <c r="E590" s="21">
        <f t="shared" si="74"/>
        <v>-1.4955375702595993E-2</v>
      </c>
      <c r="F590" s="21">
        <f t="shared" si="71"/>
        <v>-1.4955375702595993E-2</v>
      </c>
      <c r="G590" s="21" t="str">
        <f t="shared" si="72"/>
        <v/>
      </c>
      <c r="H590" s="21">
        <f t="shared" si="76"/>
        <v>-1.4955375702595993E-2</v>
      </c>
      <c r="I590" s="18" t="str">
        <f t="shared" si="75"/>
        <v/>
      </c>
    </row>
    <row r="591" spans="1:9" x14ac:dyDescent="0.2">
      <c r="A591" s="19">
        <v>35552</v>
      </c>
      <c r="B591" s="20">
        <v>19.600000381469727</v>
      </c>
      <c r="C591" s="20">
        <f t="shared" si="70"/>
        <v>6</v>
      </c>
      <c r="D591" s="21">
        <f t="shared" si="73"/>
        <v>0.98442996141043781</v>
      </c>
      <c r="E591" s="21">
        <f t="shared" si="74"/>
        <v>-1.5692524713010435E-2</v>
      </c>
      <c r="F591" s="21">
        <f t="shared" si="71"/>
        <v>-1.5692524713010435E-2</v>
      </c>
      <c r="G591" s="21" t="str">
        <f t="shared" si="72"/>
        <v/>
      </c>
      <c r="H591" s="21">
        <f t="shared" si="76"/>
        <v>-1.5692524713010435E-2</v>
      </c>
      <c r="I591" s="18" t="str">
        <f t="shared" si="75"/>
        <v/>
      </c>
    </row>
    <row r="592" spans="1:9" x14ac:dyDescent="0.2">
      <c r="A592" s="19">
        <v>35555</v>
      </c>
      <c r="B592" s="20">
        <v>19.629999160766602</v>
      </c>
      <c r="C592" s="20">
        <f t="shared" si="70"/>
        <v>2</v>
      </c>
      <c r="D592" s="21">
        <f t="shared" si="73"/>
        <v>1.0015305499343377</v>
      </c>
      <c r="E592" s="21">
        <f t="shared" si="74"/>
        <v>1.5293798365634624E-3</v>
      </c>
      <c r="F592" s="21" t="str">
        <f t="shared" si="71"/>
        <v/>
      </c>
      <c r="G592" s="21">
        <f t="shared" si="72"/>
        <v>1.5293798365634624E-3</v>
      </c>
      <c r="H592" s="21" t="str">
        <f t="shared" si="76"/>
        <v/>
      </c>
      <c r="I592" s="18">
        <f t="shared" si="75"/>
        <v>1.5293798365634624E-3</v>
      </c>
    </row>
    <row r="593" spans="1:9" x14ac:dyDescent="0.2">
      <c r="A593" s="19">
        <v>35556</v>
      </c>
      <c r="B593" s="20">
        <v>19.659999847412109</v>
      </c>
      <c r="C593" s="20">
        <f t="shared" si="70"/>
        <v>3</v>
      </c>
      <c r="D593" s="21">
        <f t="shared" si="73"/>
        <v>1.0015283080961852</v>
      </c>
      <c r="E593" s="21">
        <f t="shared" si="74"/>
        <v>1.5271414219073345E-3</v>
      </c>
      <c r="F593" s="21">
        <f t="shared" si="71"/>
        <v>1.5271414219073345E-3</v>
      </c>
      <c r="G593" s="21" t="str">
        <f t="shared" si="72"/>
        <v/>
      </c>
      <c r="H593" s="21">
        <f t="shared" si="76"/>
        <v>1.5271414219073345E-3</v>
      </c>
      <c r="I593" s="18" t="str">
        <f t="shared" si="75"/>
        <v/>
      </c>
    </row>
    <row r="594" spans="1:9" x14ac:dyDescent="0.2">
      <c r="A594" s="19">
        <v>35557</v>
      </c>
      <c r="B594" s="20">
        <v>19.620000839233398</v>
      </c>
      <c r="C594" s="20">
        <f t="shared" si="70"/>
        <v>4</v>
      </c>
      <c r="D594" s="21">
        <f t="shared" si="73"/>
        <v>0.99796546243697071</v>
      </c>
      <c r="E594" s="21">
        <f t="shared" si="74"/>
        <v>-2.0366100460838437E-3</v>
      </c>
      <c r="F594" s="21">
        <f t="shared" si="71"/>
        <v>-2.0366100460838437E-3</v>
      </c>
      <c r="G594" s="21" t="str">
        <f t="shared" si="72"/>
        <v/>
      </c>
      <c r="H594" s="21">
        <f t="shared" si="76"/>
        <v>-2.0366100460838437E-3</v>
      </c>
      <c r="I594" s="18" t="str">
        <f t="shared" si="75"/>
        <v/>
      </c>
    </row>
    <row r="595" spans="1:9" x14ac:dyDescent="0.2">
      <c r="A595" s="19">
        <v>35558</v>
      </c>
      <c r="B595" s="20">
        <v>20.340000152587891</v>
      </c>
      <c r="C595" s="20">
        <f t="shared" si="70"/>
        <v>5</v>
      </c>
      <c r="D595" s="21">
        <f t="shared" si="73"/>
        <v>1.0366972111394988</v>
      </c>
      <c r="E595" s="21">
        <f t="shared" si="74"/>
        <v>3.6039901210677343E-2</v>
      </c>
      <c r="F595" s="21">
        <f t="shared" si="71"/>
        <v>3.6039901210677343E-2</v>
      </c>
      <c r="G595" s="21" t="str">
        <f t="shared" si="72"/>
        <v/>
      </c>
      <c r="H595" s="21">
        <f t="shared" si="76"/>
        <v>3.6039901210677343E-2</v>
      </c>
      <c r="I595" s="18" t="str">
        <f t="shared" si="75"/>
        <v/>
      </c>
    </row>
    <row r="596" spans="1:9" x14ac:dyDescent="0.2">
      <c r="A596" s="19">
        <v>35559</v>
      </c>
      <c r="B596" s="20">
        <v>20.430000305175781</v>
      </c>
      <c r="C596" s="20">
        <f t="shared" si="70"/>
        <v>6</v>
      </c>
      <c r="D596" s="21">
        <f t="shared" si="73"/>
        <v>1.0044247862297306</v>
      </c>
      <c r="E596" s="21">
        <f t="shared" si="74"/>
        <v>4.4150256448838359E-3</v>
      </c>
      <c r="F596" s="21">
        <f t="shared" si="71"/>
        <v>4.4150256448838359E-3</v>
      </c>
      <c r="G596" s="21" t="str">
        <f t="shared" si="72"/>
        <v/>
      </c>
      <c r="H596" s="21">
        <f t="shared" si="76"/>
        <v>4.4150256448838359E-3</v>
      </c>
      <c r="I596" s="18" t="str">
        <f t="shared" si="75"/>
        <v/>
      </c>
    </row>
    <row r="597" spans="1:9" x14ac:dyDescent="0.2">
      <c r="A597" s="19">
        <v>35562</v>
      </c>
      <c r="B597" s="20">
        <v>21.379999160766602</v>
      </c>
      <c r="C597" s="20">
        <f t="shared" si="70"/>
        <v>2</v>
      </c>
      <c r="D597" s="21">
        <f t="shared" si="73"/>
        <v>1.046500188027415</v>
      </c>
      <c r="E597" s="21">
        <f t="shared" si="74"/>
        <v>4.5451442576538548E-2</v>
      </c>
      <c r="F597" s="21" t="str">
        <f t="shared" si="71"/>
        <v/>
      </c>
      <c r="G597" s="21">
        <f t="shared" si="72"/>
        <v>4.5451442576538548E-2</v>
      </c>
      <c r="H597" s="21" t="str">
        <f t="shared" si="76"/>
        <v/>
      </c>
      <c r="I597" s="18">
        <f t="shared" si="75"/>
        <v>4.5451442576538548E-2</v>
      </c>
    </row>
    <row r="598" spans="1:9" x14ac:dyDescent="0.2">
      <c r="A598" s="19">
        <v>35563</v>
      </c>
      <c r="B598" s="20">
        <v>21.370000839233398</v>
      </c>
      <c r="C598" s="20">
        <f t="shared" si="70"/>
        <v>3</v>
      </c>
      <c r="D598" s="21">
        <f t="shared" si="73"/>
        <v>0.99953235164052057</v>
      </c>
      <c r="E598" s="21">
        <f t="shared" si="74"/>
        <v>-4.6775774107624081E-4</v>
      </c>
      <c r="F598" s="21">
        <f t="shared" si="71"/>
        <v>-4.6775774107624081E-4</v>
      </c>
      <c r="G598" s="21" t="str">
        <f t="shared" si="72"/>
        <v/>
      </c>
      <c r="H598" s="21">
        <f t="shared" si="76"/>
        <v>-4.6775774107624081E-4</v>
      </c>
      <c r="I598" s="18" t="str">
        <f t="shared" si="75"/>
        <v/>
      </c>
    </row>
    <row r="599" spans="1:9" x14ac:dyDescent="0.2">
      <c r="A599" s="19">
        <v>35564</v>
      </c>
      <c r="B599" s="20">
        <v>21.389999389648438</v>
      </c>
      <c r="C599" s="20">
        <f t="shared" si="70"/>
        <v>4</v>
      </c>
      <c r="D599" s="21">
        <f t="shared" si="73"/>
        <v>1.0009358235671346</v>
      </c>
      <c r="E599" s="21">
        <f t="shared" si="74"/>
        <v>9.3538595725602808E-4</v>
      </c>
      <c r="F599" s="21">
        <f t="shared" si="71"/>
        <v>9.3538595725602808E-4</v>
      </c>
      <c r="G599" s="21" t="str">
        <f t="shared" si="72"/>
        <v/>
      </c>
      <c r="H599" s="21">
        <f t="shared" si="76"/>
        <v>9.3538595725602808E-4</v>
      </c>
      <c r="I599" s="18" t="str">
        <f t="shared" si="75"/>
        <v/>
      </c>
    </row>
    <row r="600" spans="1:9" x14ac:dyDescent="0.2">
      <c r="A600" s="19">
        <v>35565</v>
      </c>
      <c r="B600" s="20">
        <v>21.299999237060547</v>
      </c>
      <c r="C600" s="20">
        <f t="shared" si="70"/>
        <v>5</v>
      </c>
      <c r="D600" s="21">
        <f t="shared" si="73"/>
        <v>0.99579241911379179</v>
      </c>
      <c r="E600" s="21">
        <f t="shared" si="74"/>
        <v>-4.2164576632538033E-3</v>
      </c>
      <c r="F600" s="21">
        <f t="shared" si="71"/>
        <v>-4.2164576632538033E-3</v>
      </c>
      <c r="G600" s="21" t="str">
        <f t="shared" si="72"/>
        <v/>
      </c>
      <c r="H600" s="21">
        <f t="shared" si="76"/>
        <v>-4.2164576632538033E-3</v>
      </c>
      <c r="I600" s="18" t="str">
        <f t="shared" si="75"/>
        <v/>
      </c>
    </row>
    <row r="601" spans="1:9" x14ac:dyDescent="0.2">
      <c r="A601" s="19">
        <v>35566</v>
      </c>
      <c r="B601" s="20">
        <v>22.120000839233398</v>
      </c>
      <c r="C601" s="20">
        <f t="shared" si="70"/>
        <v>6</v>
      </c>
      <c r="D601" s="21">
        <f t="shared" si="73"/>
        <v>1.0384977291804831</v>
      </c>
      <c r="E601" s="21">
        <f t="shared" si="74"/>
        <v>3.7775177697535363E-2</v>
      </c>
      <c r="F601" s="21">
        <f t="shared" si="71"/>
        <v>3.7775177697535363E-2</v>
      </c>
      <c r="G601" s="21" t="str">
        <f t="shared" si="72"/>
        <v/>
      </c>
      <c r="H601" s="21">
        <f t="shared" si="76"/>
        <v>3.7775177697535363E-2</v>
      </c>
      <c r="I601" s="18" t="str">
        <f t="shared" si="75"/>
        <v/>
      </c>
    </row>
    <row r="602" spans="1:9" x14ac:dyDescent="0.2">
      <c r="A602" s="19">
        <v>35569</v>
      </c>
      <c r="B602" s="20">
        <v>21.590000152587891</v>
      </c>
      <c r="C602" s="20">
        <f t="shared" si="70"/>
        <v>2</v>
      </c>
      <c r="D602" s="21">
        <f t="shared" si="73"/>
        <v>0.97603975286902045</v>
      </c>
      <c r="E602" s="21">
        <f t="shared" si="74"/>
        <v>-2.4251962999918202E-2</v>
      </c>
      <c r="F602" s="21" t="str">
        <f t="shared" si="71"/>
        <v/>
      </c>
      <c r="G602" s="21">
        <f t="shared" si="72"/>
        <v>-2.4251962999918202E-2</v>
      </c>
      <c r="H602" s="21" t="str">
        <f t="shared" si="76"/>
        <v/>
      </c>
      <c r="I602" s="18">
        <f t="shared" si="75"/>
        <v>-2.4251962999918202E-2</v>
      </c>
    </row>
    <row r="603" spans="1:9" s="28" customFormat="1" x14ac:dyDescent="0.2">
      <c r="A603" s="24">
        <v>35570</v>
      </c>
      <c r="B603" s="25">
        <v>21.190000534057617</v>
      </c>
      <c r="C603" s="25">
        <f t="shared" si="70"/>
        <v>3</v>
      </c>
      <c r="D603" s="26">
        <f t="shared" si="73"/>
        <v>0.98147292192203495</v>
      </c>
      <c r="E603" s="26">
        <f t="shared" si="74"/>
        <v>-1.8700854110749388E-2</v>
      </c>
      <c r="F603" s="26">
        <f t="shared" si="71"/>
        <v>-1.8700854110749388E-2</v>
      </c>
      <c r="G603" s="26" t="str">
        <f t="shared" si="72"/>
        <v/>
      </c>
      <c r="H603" s="26">
        <f t="shared" si="76"/>
        <v>-1.8700854110749388E-2</v>
      </c>
      <c r="I603" s="27" t="str">
        <f t="shared" si="75"/>
        <v/>
      </c>
    </row>
    <row r="604" spans="1:9" x14ac:dyDescent="0.2">
      <c r="A604" s="19">
        <v>35571</v>
      </c>
      <c r="B604" s="20">
        <v>21.860000610351563</v>
      </c>
      <c r="C604" s="20">
        <f t="shared" si="70"/>
        <v>4</v>
      </c>
      <c r="D604" s="21">
        <f t="shared" si="73"/>
        <v>1.0316186908639804</v>
      </c>
      <c r="E604" s="21">
        <f t="shared" si="74"/>
        <v>3.112911318583093E-2</v>
      </c>
      <c r="F604" s="29">
        <f t="shared" si="71"/>
        <v>3.112911318583093E-2</v>
      </c>
      <c r="G604" s="21" t="str">
        <f t="shared" si="72"/>
        <v/>
      </c>
      <c r="H604" s="29"/>
      <c r="I604" s="18" t="str">
        <f t="shared" si="75"/>
        <v/>
      </c>
    </row>
    <row r="605" spans="1:9" x14ac:dyDescent="0.2">
      <c r="A605" s="19">
        <v>35572</v>
      </c>
      <c r="B605" s="20">
        <v>21.860000610351563</v>
      </c>
      <c r="C605" s="20">
        <f t="shared" si="70"/>
        <v>5</v>
      </c>
      <c r="D605" s="21">
        <f t="shared" si="73"/>
        <v>1</v>
      </c>
      <c r="E605" s="21">
        <f t="shared" si="74"/>
        <v>0</v>
      </c>
      <c r="F605" s="21">
        <f t="shared" si="71"/>
        <v>0</v>
      </c>
      <c r="G605" s="21" t="str">
        <f t="shared" si="72"/>
        <v/>
      </c>
      <c r="H605" s="21">
        <f t="shared" si="76"/>
        <v>0</v>
      </c>
      <c r="I605" s="18" t="str">
        <f t="shared" si="75"/>
        <v/>
      </c>
    </row>
    <row r="606" spans="1:9" x14ac:dyDescent="0.2">
      <c r="A606" s="19">
        <v>35573</v>
      </c>
      <c r="B606" s="20">
        <v>21.629999160766602</v>
      </c>
      <c r="C606" s="20">
        <f t="shared" si="70"/>
        <v>6</v>
      </c>
      <c r="D606" s="21">
        <f t="shared" si="73"/>
        <v>0.98947843352410314</v>
      </c>
      <c r="E606" s="21">
        <f t="shared" si="74"/>
        <v>-1.0577309503866782E-2</v>
      </c>
      <c r="F606" s="21">
        <f t="shared" si="71"/>
        <v>-1.0577309503866782E-2</v>
      </c>
      <c r="G606" s="21" t="str">
        <f t="shared" si="72"/>
        <v/>
      </c>
      <c r="H606" s="21">
        <f t="shared" si="76"/>
        <v>-1.0577309503866782E-2</v>
      </c>
      <c r="I606" s="18" t="str">
        <f t="shared" si="75"/>
        <v/>
      </c>
    </row>
    <row r="607" spans="1:9" x14ac:dyDescent="0.2">
      <c r="A607" s="19">
        <v>35577</v>
      </c>
      <c r="B607" s="20">
        <v>20.790000915527344</v>
      </c>
      <c r="C607" s="20">
        <f t="shared" si="70"/>
        <v>3</v>
      </c>
      <c r="D607" s="21">
        <f t="shared" si="73"/>
        <v>0.96116512816316324</v>
      </c>
      <c r="E607" s="21">
        <f t="shared" si="74"/>
        <v>-3.9609055258626916E-2</v>
      </c>
      <c r="F607" s="21" t="str">
        <f t="shared" si="71"/>
        <v/>
      </c>
      <c r="G607" s="21">
        <f t="shared" si="72"/>
        <v>-3.9609055258626916E-2</v>
      </c>
      <c r="H607" s="21" t="str">
        <f t="shared" si="76"/>
        <v/>
      </c>
      <c r="I607" s="18">
        <f t="shared" si="75"/>
        <v>-3.9609055258626916E-2</v>
      </c>
    </row>
    <row r="608" spans="1:9" x14ac:dyDescent="0.2">
      <c r="A608" s="19">
        <v>35578</v>
      </c>
      <c r="B608" s="20">
        <v>20.790000915527344</v>
      </c>
      <c r="C608" s="20">
        <f t="shared" si="70"/>
        <v>4</v>
      </c>
      <c r="D608" s="21">
        <f t="shared" si="73"/>
        <v>1</v>
      </c>
      <c r="E608" s="21">
        <f t="shared" si="74"/>
        <v>0</v>
      </c>
      <c r="F608" s="21">
        <f t="shared" si="71"/>
        <v>0</v>
      </c>
      <c r="G608" s="21" t="str">
        <f t="shared" si="72"/>
        <v/>
      </c>
      <c r="H608" s="21">
        <f t="shared" si="76"/>
        <v>0</v>
      </c>
      <c r="I608" s="18" t="str">
        <f t="shared" si="75"/>
        <v/>
      </c>
    </row>
    <row r="609" spans="1:9" x14ac:dyDescent="0.2">
      <c r="A609" s="19">
        <v>35579</v>
      </c>
      <c r="B609" s="20">
        <v>20.969999313354492</v>
      </c>
      <c r="C609" s="20">
        <f t="shared" si="70"/>
        <v>5</v>
      </c>
      <c r="D609" s="21">
        <f t="shared" si="73"/>
        <v>1.0086579312121489</v>
      </c>
      <c r="E609" s="21">
        <f t="shared" si="74"/>
        <v>8.6206662628156086E-3</v>
      </c>
      <c r="F609" s="21">
        <f t="shared" si="71"/>
        <v>8.6206662628156086E-3</v>
      </c>
      <c r="G609" s="21" t="str">
        <f t="shared" si="72"/>
        <v/>
      </c>
      <c r="H609" s="21">
        <f t="shared" si="76"/>
        <v>8.6206662628156086E-3</v>
      </c>
      <c r="I609" s="18" t="str">
        <f t="shared" si="75"/>
        <v/>
      </c>
    </row>
    <row r="610" spans="1:9" x14ac:dyDescent="0.2">
      <c r="A610" s="19">
        <v>35580</v>
      </c>
      <c r="B610" s="20">
        <v>20.879999160766602</v>
      </c>
      <c r="C610" s="20">
        <f t="shared" si="70"/>
        <v>6</v>
      </c>
      <c r="D610" s="21">
        <f t="shared" si="73"/>
        <v>0.99570814708941957</v>
      </c>
      <c r="E610" s="21">
        <f t="shared" si="74"/>
        <v>-4.3010893483787409E-3</v>
      </c>
      <c r="F610" s="21">
        <f t="shared" si="71"/>
        <v>-4.3010893483787409E-3</v>
      </c>
      <c r="G610" s="21" t="str">
        <f t="shared" si="72"/>
        <v/>
      </c>
      <c r="H610" s="21">
        <f t="shared" si="76"/>
        <v>-4.3010893483787409E-3</v>
      </c>
      <c r="I610" s="18" t="str">
        <f t="shared" si="75"/>
        <v/>
      </c>
    </row>
    <row r="611" spans="1:9" x14ac:dyDescent="0.2">
      <c r="A611" s="19">
        <v>35583</v>
      </c>
      <c r="B611" s="20">
        <v>20.979999542236328</v>
      </c>
      <c r="C611" s="20">
        <f t="shared" si="70"/>
        <v>2</v>
      </c>
      <c r="D611" s="21">
        <f t="shared" si="73"/>
        <v>1.0047892904927711</v>
      </c>
      <c r="E611" s="21">
        <f t="shared" si="74"/>
        <v>4.7778583278340753E-3</v>
      </c>
      <c r="F611" s="21" t="str">
        <f t="shared" si="71"/>
        <v/>
      </c>
      <c r="G611" s="21">
        <f t="shared" si="72"/>
        <v>4.7778583278340753E-3</v>
      </c>
      <c r="H611" s="21" t="str">
        <f t="shared" si="76"/>
        <v/>
      </c>
      <c r="I611" s="18">
        <f t="shared" si="75"/>
        <v>4.7778583278340753E-3</v>
      </c>
    </row>
    <row r="612" spans="1:9" x14ac:dyDescent="0.2">
      <c r="A612" s="19">
        <v>35584</v>
      </c>
      <c r="B612" s="20">
        <v>20.329999923706055</v>
      </c>
      <c r="C612" s="20">
        <f t="shared" si="70"/>
        <v>3</v>
      </c>
      <c r="D612" s="21">
        <f t="shared" si="73"/>
        <v>0.96901812999463066</v>
      </c>
      <c r="E612" s="21">
        <f t="shared" si="74"/>
        <v>-3.1471957261621969E-2</v>
      </c>
      <c r="F612" s="21">
        <f t="shared" si="71"/>
        <v>-3.1471957261621969E-2</v>
      </c>
      <c r="G612" s="21" t="str">
        <f t="shared" si="72"/>
        <v/>
      </c>
      <c r="H612" s="21">
        <f t="shared" si="76"/>
        <v>-3.1471957261621969E-2</v>
      </c>
      <c r="I612" s="18" t="str">
        <f t="shared" si="75"/>
        <v/>
      </c>
    </row>
    <row r="613" spans="1:9" x14ac:dyDescent="0.2">
      <c r="A613" s="19">
        <v>35585</v>
      </c>
      <c r="B613" s="20">
        <v>20.120000839233398</v>
      </c>
      <c r="C613" s="20">
        <f t="shared" si="70"/>
        <v>4</v>
      </c>
      <c r="D613" s="21">
        <f t="shared" si="73"/>
        <v>0.98967048277123781</v>
      </c>
      <c r="E613" s="21">
        <f t="shared" si="74"/>
        <v>-1.0383236944539673E-2</v>
      </c>
      <c r="F613" s="21">
        <f t="shared" si="71"/>
        <v>-1.0383236944539673E-2</v>
      </c>
      <c r="G613" s="21" t="str">
        <f t="shared" si="72"/>
        <v/>
      </c>
      <c r="H613" s="21">
        <f t="shared" si="76"/>
        <v>-1.0383236944539673E-2</v>
      </c>
      <c r="I613" s="18" t="str">
        <f t="shared" si="75"/>
        <v/>
      </c>
    </row>
    <row r="614" spans="1:9" x14ac:dyDescent="0.2">
      <c r="A614" s="19">
        <v>35586</v>
      </c>
      <c r="B614" s="20">
        <v>19.659999847412109</v>
      </c>
      <c r="C614" s="20">
        <f t="shared" si="70"/>
        <v>5</v>
      </c>
      <c r="D614" s="21">
        <f t="shared" si="73"/>
        <v>0.97713712859671953</v>
      </c>
      <c r="E614" s="21">
        <f t="shared" si="74"/>
        <v>-2.3128279985255865E-2</v>
      </c>
      <c r="F614" s="21">
        <f t="shared" si="71"/>
        <v>-2.3128279985255865E-2</v>
      </c>
      <c r="G614" s="21" t="str">
        <f t="shared" si="72"/>
        <v/>
      </c>
      <c r="H614" s="21">
        <f t="shared" si="76"/>
        <v>-2.3128279985255865E-2</v>
      </c>
      <c r="I614" s="18" t="str">
        <f t="shared" si="75"/>
        <v/>
      </c>
    </row>
    <row r="615" spans="1:9" x14ac:dyDescent="0.2">
      <c r="A615" s="19">
        <v>35587</v>
      </c>
      <c r="B615" s="20">
        <v>18.790000915527344</v>
      </c>
      <c r="C615" s="20">
        <f t="shared" si="70"/>
        <v>6</v>
      </c>
      <c r="D615" s="21">
        <f t="shared" si="73"/>
        <v>0.95574776507440895</v>
      </c>
      <c r="E615" s="21">
        <f t="shared" si="74"/>
        <v>-4.5261244808130312E-2</v>
      </c>
      <c r="F615" s="21">
        <f t="shared" si="71"/>
        <v>-4.5261244808130312E-2</v>
      </c>
      <c r="G615" s="21" t="str">
        <f t="shared" si="72"/>
        <v/>
      </c>
      <c r="H615" s="21">
        <f t="shared" si="76"/>
        <v>-4.5261244808130312E-2</v>
      </c>
      <c r="I615" s="18" t="str">
        <f t="shared" si="75"/>
        <v/>
      </c>
    </row>
    <row r="616" spans="1:9" x14ac:dyDescent="0.2">
      <c r="A616" s="19">
        <v>35590</v>
      </c>
      <c r="B616" s="20">
        <v>18.680000305175781</v>
      </c>
      <c r="C616" s="20">
        <f t="shared" si="70"/>
        <v>2</v>
      </c>
      <c r="D616" s="21">
        <f t="shared" si="73"/>
        <v>0.99414579004833037</v>
      </c>
      <c r="E616" s="21">
        <f t="shared" si="74"/>
        <v>-5.8714130118231109E-3</v>
      </c>
      <c r="F616" s="21" t="str">
        <f t="shared" si="71"/>
        <v/>
      </c>
      <c r="G616" s="21">
        <f t="shared" si="72"/>
        <v>-5.8714130118231109E-3</v>
      </c>
      <c r="H616" s="21" t="str">
        <f t="shared" si="76"/>
        <v/>
      </c>
      <c r="I616" s="18">
        <f t="shared" si="75"/>
        <v>-5.8714130118231109E-3</v>
      </c>
    </row>
    <row r="617" spans="1:9" x14ac:dyDescent="0.2">
      <c r="A617" s="19">
        <v>35591</v>
      </c>
      <c r="B617" s="20">
        <v>18.670000076293945</v>
      </c>
      <c r="C617" s="20">
        <f t="shared" si="70"/>
        <v>3</v>
      </c>
      <c r="D617" s="21">
        <f t="shared" si="73"/>
        <v>0.9994646558501894</v>
      </c>
      <c r="E617" s="21">
        <f t="shared" si="74"/>
        <v>-5.354874976525385E-4</v>
      </c>
      <c r="F617" s="21">
        <f t="shared" si="71"/>
        <v>-5.354874976525385E-4</v>
      </c>
      <c r="G617" s="21" t="str">
        <f t="shared" si="72"/>
        <v/>
      </c>
      <c r="H617" s="21">
        <f t="shared" si="76"/>
        <v>-5.354874976525385E-4</v>
      </c>
      <c r="I617" s="18" t="str">
        <f t="shared" si="75"/>
        <v/>
      </c>
    </row>
    <row r="618" spans="1:9" x14ac:dyDescent="0.2">
      <c r="A618" s="19">
        <v>35592</v>
      </c>
      <c r="B618" s="20">
        <v>18.530000686645508</v>
      </c>
      <c r="C618" s="20">
        <f t="shared" si="70"/>
        <v>4</v>
      </c>
      <c r="D618" s="21">
        <f t="shared" si="73"/>
        <v>0.99250137176880893</v>
      </c>
      <c r="E618" s="21">
        <f t="shared" si="74"/>
        <v>-7.5268842869266441E-3</v>
      </c>
      <c r="F618" s="21">
        <f t="shared" si="71"/>
        <v>-7.5268842869266441E-3</v>
      </c>
      <c r="G618" s="21" t="str">
        <f t="shared" si="72"/>
        <v/>
      </c>
      <c r="H618" s="21">
        <f t="shared" si="76"/>
        <v>-7.5268842869266441E-3</v>
      </c>
      <c r="I618" s="18" t="str">
        <f t="shared" si="75"/>
        <v/>
      </c>
    </row>
    <row r="619" spans="1:9" x14ac:dyDescent="0.2">
      <c r="A619" s="19">
        <v>35593</v>
      </c>
      <c r="B619" s="20">
        <v>18.690000534057617</v>
      </c>
      <c r="C619" s="20">
        <f t="shared" si="70"/>
        <v>5</v>
      </c>
      <c r="D619" s="21">
        <f t="shared" si="73"/>
        <v>1.0086346379645534</v>
      </c>
      <c r="E619" s="21">
        <f t="shared" si="74"/>
        <v>8.5975726888319753E-3</v>
      </c>
      <c r="F619" s="21">
        <f t="shared" si="71"/>
        <v>8.5975726888319753E-3</v>
      </c>
      <c r="G619" s="21" t="str">
        <f t="shared" si="72"/>
        <v/>
      </c>
      <c r="H619" s="21">
        <f t="shared" si="76"/>
        <v>8.5975726888319753E-3</v>
      </c>
      <c r="I619" s="18" t="str">
        <f t="shared" si="75"/>
        <v/>
      </c>
    </row>
    <row r="620" spans="1:9" x14ac:dyDescent="0.2">
      <c r="A620" s="19">
        <v>35594</v>
      </c>
      <c r="B620" s="20">
        <v>18.829999923706055</v>
      </c>
      <c r="C620" s="20">
        <f t="shared" si="70"/>
        <v>6</v>
      </c>
      <c r="D620" s="21">
        <f t="shared" si="73"/>
        <v>1.0074906038334952</v>
      </c>
      <c r="E620" s="21">
        <f t="shared" si="74"/>
        <v>7.4626885753556575E-3</v>
      </c>
      <c r="F620" s="21">
        <f t="shared" si="71"/>
        <v>7.4626885753556575E-3</v>
      </c>
      <c r="G620" s="21" t="str">
        <f t="shared" si="72"/>
        <v/>
      </c>
      <c r="H620" s="21">
        <f t="shared" si="76"/>
        <v>7.4626885753556575E-3</v>
      </c>
      <c r="I620" s="18" t="str">
        <f t="shared" si="75"/>
        <v/>
      </c>
    </row>
    <row r="621" spans="1:9" x14ac:dyDescent="0.2">
      <c r="A621" s="19">
        <v>35597</v>
      </c>
      <c r="B621" s="20">
        <v>19.010000228881836</v>
      </c>
      <c r="C621" s="20">
        <f t="shared" si="70"/>
        <v>2</v>
      </c>
      <c r="D621" s="21">
        <f t="shared" si="73"/>
        <v>1.0095592302658041</v>
      </c>
      <c r="E621" s="21">
        <f t="shared" si="74"/>
        <v>9.5138299230751872E-3</v>
      </c>
      <c r="F621" s="21" t="str">
        <f t="shared" si="71"/>
        <v/>
      </c>
      <c r="G621" s="21">
        <f t="shared" si="72"/>
        <v>9.5138299230751872E-3</v>
      </c>
      <c r="H621" s="21" t="str">
        <f t="shared" si="76"/>
        <v/>
      </c>
      <c r="I621" s="18">
        <f t="shared" si="75"/>
        <v>9.5138299230751872E-3</v>
      </c>
    </row>
    <row r="622" spans="1:9" x14ac:dyDescent="0.2">
      <c r="A622" s="19">
        <v>35598</v>
      </c>
      <c r="B622" s="20">
        <v>19.229999542236328</v>
      </c>
      <c r="C622" s="20">
        <f t="shared" si="70"/>
        <v>3</v>
      </c>
      <c r="D622" s="21">
        <f t="shared" si="73"/>
        <v>1.0115728201318088</v>
      </c>
      <c r="E622" s="21">
        <f t="shared" si="74"/>
        <v>1.1506367255611797E-2</v>
      </c>
      <c r="F622" s="21">
        <f t="shared" si="71"/>
        <v>1.1506367255611797E-2</v>
      </c>
      <c r="G622" s="21" t="str">
        <f t="shared" si="72"/>
        <v/>
      </c>
      <c r="H622" s="21">
        <f t="shared" si="76"/>
        <v>1.1506367255611797E-2</v>
      </c>
      <c r="I622" s="18" t="str">
        <f t="shared" si="75"/>
        <v/>
      </c>
    </row>
    <row r="623" spans="1:9" x14ac:dyDescent="0.2">
      <c r="A623" s="19">
        <v>35599</v>
      </c>
      <c r="B623" s="20">
        <v>18.790000915527344</v>
      </c>
      <c r="C623" s="20">
        <f t="shared" si="70"/>
        <v>4</v>
      </c>
      <c r="D623" s="21">
        <f t="shared" si="73"/>
        <v>0.97711915563270912</v>
      </c>
      <c r="E623" s="21">
        <f t="shared" si="74"/>
        <v>-2.3146673646472105E-2</v>
      </c>
      <c r="F623" s="21">
        <f t="shared" si="71"/>
        <v>-2.3146673646472105E-2</v>
      </c>
      <c r="G623" s="21" t="str">
        <f t="shared" si="72"/>
        <v/>
      </c>
      <c r="H623" s="21">
        <f t="shared" si="76"/>
        <v>-2.3146673646472105E-2</v>
      </c>
      <c r="I623" s="18" t="str">
        <f t="shared" si="75"/>
        <v/>
      </c>
    </row>
    <row r="624" spans="1:9" x14ac:dyDescent="0.2">
      <c r="A624" s="19">
        <v>35600</v>
      </c>
      <c r="B624" s="20">
        <v>18.670000076293945</v>
      </c>
      <c r="C624" s="20">
        <f t="shared" si="70"/>
        <v>5</v>
      </c>
      <c r="D624" s="21">
        <f t="shared" si="73"/>
        <v>0.99361357991556909</v>
      </c>
      <c r="E624" s="21">
        <f t="shared" si="74"/>
        <v>-6.4069005094757169E-3</v>
      </c>
      <c r="F624" s="21">
        <f t="shared" si="71"/>
        <v>-6.4069005094757169E-3</v>
      </c>
      <c r="G624" s="21" t="str">
        <f t="shared" si="72"/>
        <v/>
      </c>
      <c r="H624" s="21">
        <f t="shared" si="76"/>
        <v>-6.4069005094757169E-3</v>
      </c>
      <c r="I624" s="18" t="str">
        <f t="shared" si="75"/>
        <v/>
      </c>
    </row>
    <row r="625" spans="1:9" s="28" customFormat="1" x14ac:dyDescent="0.2">
      <c r="A625" s="24">
        <v>35601</v>
      </c>
      <c r="B625" s="25">
        <v>18.549999237060547</v>
      </c>
      <c r="C625" s="25">
        <f t="shared" si="70"/>
        <v>6</v>
      </c>
      <c r="D625" s="26">
        <f t="shared" si="73"/>
        <v>0.99357253140101653</v>
      </c>
      <c r="E625" s="26">
        <f t="shared" si="74"/>
        <v>-6.4482137154453353E-3</v>
      </c>
      <c r="F625" s="26">
        <f t="shared" si="71"/>
        <v>-6.4482137154453353E-3</v>
      </c>
      <c r="G625" s="26" t="str">
        <f t="shared" si="72"/>
        <v/>
      </c>
      <c r="H625" s="26">
        <f t="shared" si="76"/>
        <v>-6.4482137154453353E-3</v>
      </c>
      <c r="I625" s="27" t="str">
        <f t="shared" si="75"/>
        <v/>
      </c>
    </row>
    <row r="626" spans="1:9" x14ac:dyDescent="0.2">
      <c r="A626" s="19">
        <v>35604</v>
      </c>
      <c r="B626" s="20">
        <v>19.139999389648438</v>
      </c>
      <c r="C626" s="20">
        <f t="shared" si="70"/>
        <v>2</v>
      </c>
      <c r="D626" s="21">
        <f t="shared" si="73"/>
        <v>1.0318059394530403</v>
      </c>
      <c r="E626" s="21">
        <f t="shared" si="74"/>
        <v>3.1310606211379592E-2</v>
      </c>
      <c r="F626" s="21" t="str">
        <f t="shared" si="71"/>
        <v/>
      </c>
      <c r="G626" s="29">
        <f t="shared" si="72"/>
        <v>3.1310606211379592E-2</v>
      </c>
      <c r="H626" s="21" t="str">
        <f t="shared" si="76"/>
        <v/>
      </c>
      <c r="I626" s="30"/>
    </row>
    <row r="627" spans="1:9" x14ac:dyDescent="0.2">
      <c r="A627" s="19">
        <v>35605</v>
      </c>
      <c r="B627" s="20">
        <v>19.030000686645508</v>
      </c>
      <c r="C627" s="20">
        <f t="shared" si="70"/>
        <v>3</v>
      </c>
      <c r="D627" s="21">
        <f t="shared" si="73"/>
        <v>0.99425294114364393</v>
      </c>
      <c r="E627" s="21">
        <f t="shared" si="74"/>
        <v>-5.7636367456885525E-3</v>
      </c>
      <c r="F627" s="21">
        <f t="shared" si="71"/>
        <v>-5.7636367456885525E-3</v>
      </c>
      <c r="G627" s="21" t="str">
        <f t="shared" si="72"/>
        <v/>
      </c>
      <c r="H627" s="21">
        <f t="shared" si="76"/>
        <v>-5.7636367456885525E-3</v>
      </c>
      <c r="I627" s="18" t="str">
        <f t="shared" si="75"/>
        <v/>
      </c>
    </row>
    <row r="628" spans="1:9" x14ac:dyDescent="0.2">
      <c r="A628" s="19">
        <v>35606</v>
      </c>
      <c r="B628" s="20">
        <v>19.520000457763672</v>
      </c>
      <c r="C628" s="20">
        <f t="shared" si="70"/>
        <v>4</v>
      </c>
      <c r="D628" s="21">
        <f t="shared" si="73"/>
        <v>1.0257488046998351</v>
      </c>
      <c r="E628" s="21">
        <f t="shared" si="74"/>
        <v>2.5422887045631146E-2</v>
      </c>
      <c r="F628" s="21">
        <f t="shared" si="71"/>
        <v>2.5422887045631146E-2</v>
      </c>
      <c r="G628" s="21" t="str">
        <f t="shared" si="72"/>
        <v/>
      </c>
      <c r="H628" s="21">
        <f t="shared" si="76"/>
        <v>2.5422887045631146E-2</v>
      </c>
      <c r="I628" s="18" t="str">
        <f t="shared" si="75"/>
        <v/>
      </c>
    </row>
    <row r="629" spans="1:9" x14ac:dyDescent="0.2">
      <c r="A629" s="19">
        <v>35607</v>
      </c>
      <c r="B629" s="20">
        <v>19.090000152587891</v>
      </c>
      <c r="C629" s="20">
        <f t="shared" si="70"/>
        <v>5</v>
      </c>
      <c r="D629" s="21">
        <f t="shared" si="73"/>
        <v>0.97797129635799995</v>
      </c>
      <c r="E629" s="21">
        <f t="shared" si="74"/>
        <v>-2.2274958705218059E-2</v>
      </c>
      <c r="F629" s="21">
        <f t="shared" si="71"/>
        <v>-2.2274958705218059E-2</v>
      </c>
      <c r="G629" s="21" t="str">
        <f t="shared" si="72"/>
        <v/>
      </c>
      <c r="H629" s="21">
        <f t="shared" si="76"/>
        <v>-2.2274958705218059E-2</v>
      </c>
      <c r="I629" s="18" t="str">
        <f t="shared" si="75"/>
        <v/>
      </c>
    </row>
    <row r="630" spans="1:9" x14ac:dyDescent="0.2">
      <c r="A630" s="19">
        <v>35608</v>
      </c>
      <c r="B630" s="20">
        <v>19.459999084472656</v>
      </c>
      <c r="C630" s="20">
        <f t="shared" si="70"/>
        <v>6</v>
      </c>
      <c r="D630" s="21">
        <f t="shared" si="73"/>
        <v>1.0193818192209185</v>
      </c>
      <c r="E630" s="21">
        <f t="shared" si="74"/>
        <v>1.9196383980495935E-2</v>
      </c>
      <c r="F630" s="21">
        <f t="shared" si="71"/>
        <v>1.9196383980495935E-2</v>
      </c>
      <c r="G630" s="21" t="str">
        <f t="shared" si="72"/>
        <v/>
      </c>
      <c r="H630" s="21">
        <f t="shared" si="76"/>
        <v>1.9196383980495935E-2</v>
      </c>
      <c r="I630" s="18" t="str">
        <f t="shared" si="75"/>
        <v/>
      </c>
    </row>
    <row r="631" spans="1:9" x14ac:dyDescent="0.2">
      <c r="A631" s="19">
        <v>35611</v>
      </c>
      <c r="B631" s="20">
        <v>19.799999237060547</v>
      </c>
      <c r="C631" s="20">
        <f t="shared" si="70"/>
        <v>2</v>
      </c>
      <c r="D631" s="21">
        <f t="shared" si="73"/>
        <v>1.0174717455592883</v>
      </c>
      <c r="E631" s="21">
        <f t="shared" si="74"/>
        <v>1.7320869456961357E-2</v>
      </c>
      <c r="F631" s="21" t="str">
        <f t="shared" si="71"/>
        <v/>
      </c>
      <c r="G631" s="21">
        <f t="shared" si="72"/>
        <v>1.7320869456961357E-2</v>
      </c>
      <c r="H631" s="21" t="str">
        <f t="shared" si="76"/>
        <v/>
      </c>
      <c r="I631" s="18">
        <f t="shared" si="75"/>
        <v>1.7320869456961357E-2</v>
      </c>
    </row>
    <row r="632" spans="1:9" x14ac:dyDescent="0.2">
      <c r="A632" s="19">
        <v>35612</v>
      </c>
      <c r="B632" s="20">
        <v>20.120000839233398</v>
      </c>
      <c r="C632" s="20">
        <f t="shared" si="70"/>
        <v>3</v>
      </c>
      <c r="D632" s="21">
        <f t="shared" si="73"/>
        <v>1.0161616977021843</v>
      </c>
      <c r="E632" s="21">
        <f t="shared" si="74"/>
        <v>1.6032487774745981E-2</v>
      </c>
      <c r="F632" s="21">
        <f t="shared" si="71"/>
        <v>1.6032487774745981E-2</v>
      </c>
      <c r="G632" s="21" t="str">
        <f t="shared" si="72"/>
        <v/>
      </c>
      <c r="H632" s="21">
        <f t="shared" si="76"/>
        <v>1.6032487774745981E-2</v>
      </c>
      <c r="I632" s="18" t="str">
        <f t="shared" si="75"/>
        <v/>
      </c>
    </row>
    <row r="633" spans="1:9" x14ac:dyDescent="0.2">
      <c r="A633" s="19">
        <v>35613</v>
      </c>
      <c r="B633" s="20">
        <v>20.340000152587891</v>
      </c>
      <c r="C633" s="20">
        <f t="shared" si="70"/>
        <v>4</v>
      </c>
      <c r="D633" s="21">
        <f t="shared" si="73"/>
        <v>1.0109343590545732</v>
      </c>
      <c r="E633" s="21">
        <f t="shared" si="74"/>
        <v>1.0875011179337606E-2</v>
      </c>
      <c r="F633" s="21">
        <f t="shared" si="71"/>
        <v>1.0875011179337606E-2</v>
      </c>
      <c r="G633" s="21" t="str">
        <f t="shared" si="72"/>
        <v/>
      </c>
      <c r="H633" s="21">
        <f t="shared" si="76"/>
        <v>1.0875011179337606E-2</v>
      </c>
      <c r="I633" s="18" t="str">
        <f t="shared" si="75"/>
        <v/>
      </c>
    </row>
    <row r="634" spans="1:9" x14ac:dyDescent="0.2">
      <c r="A634" s="19">
        <v>35614</v>
      </c>
      <c r="B634" s="20">
        <v>19.559999465942383</v>
      </c>
      <c r="C634" s="20">
        <f t="shared" si="70"/>
        <v>5</v>
      </c>
      <c r="D634" s="21">
        <f t="shared" si="73"/>
        <v>0.96165188393342926</v>
      </c>
      <c r="E634" s="21">
        <f t="shared" si="74"/>
        <v>-3.9102760819164938E-2</v>
      </c>
      <c r="F634" s="21">
        <f t="shared" si="71"/>
        <v>-3.9102760819164938E-2</v>
      </c>
      <c r="G634" s="21" t="str">
        <f t="shared" si="72"/>
        <v/>
      </c>
      <c r="H634" s="21">
        <f t="shared" si="76"/>
        <v>-3.9102760819164938E-2</v>
      </c>
      <c r="I634" s="18" t="str">
        <f t="shared" si="75"/>
        <v/>
      </c>
    </row>
    <row r="635" spans="1:9" x14ac:dyDescent="0.2">
      <c r="A635" s="19">
        <v>35618</v>
      </c>
      <c r="B635" s="20">
        <v>19.520000457763672</v>
      </c>
      <c r="C635" s="20">
        <f t="shared" si="70"/>
        <v>2</v>
      </c>
      <c r="D635" s="21">
        <f t="shared" si="73"/>
        <v>0.99795506087572461</v>
      </c>
      <c r="E635" s="21">
        <f t="shared" si="74"/>
        <v>-2.0470328671578298E-3</v>
      </c>
      <c r="F635" s="21" t="str">
        <f t="shared" si="71"/>
        <v/>
      </c>
      <c r="G635" s="21">
        <f t="shared" si="72"/>
        <v>-2.0470328671578298E-3</v>
      </c>
      <c r="H635" s="21" t="str">
        <f t="shared" si="76"/>
        <v/>
      </c>
      <c r="I635" s="18">
        <f t="shared" si="75"/>
        <v>-2.0470328671578298E-3</v>
      </c>
    </row>
    <row r="636" spans="1:9" x14ac:dyDescent="0.2">
      <c r="A636" s="19">
        <v>35619</v>
      </c>
      <c r="B636" s="20">
        <v>19.729999542236328</v>
      </c>
      <c r="C636" s="20">
        <f t="shared" si="70"/>
        <v>3</v>
      </c>
      <c r="D636" s="21">
        <f t="shared" si="73"/>
        <v>1.0107581495670064</v>
      </c>
      <c r="E636" s="21">
        <f t="shared" si="74"/>
        <v>1.0700692397167165E-2</v>
      </c>
      <c r="F636" s="21">
        <f t="shared" si="71"/>
        <v>1.0700692397167165E-2</v>
      </c>
      <c r="G636" s="21" t="str">
        <f t="shared" si="72"/>
        <v/>
      </c>
      <c r="H636" s="21">
        <f t="shared" si="76"/>
        <v>1.0700692397167165E-2</v>
      </c>
      <c r="I636" s="18" t="str">
        <f t="shared" si="75"/>
        <v/>
      </c>
    </row>
    <row r="637" spans="1:9" x14ac:dyDescent="0.2">
      <c r="A637" s="19">
        <v>35620</v>
      </c>
      <c r="B637" s="20">
        <v>19.459999084472656</v>
      </c>
      <c r="C637" s="20">
        <f t="shared" si="70"/>
        <v>4</v>
      </c>
      <c r="D637" s="21">
        <f t="shared" si="73"/>
        <v>0.98631523243648955</v>
      </c>
      <c r="E637" s="21">
        <f t="shared" si="74"/>
        <v>-1.3779267121889366E-2</v>
      </c>
      <c r="F637" s="21">
        <f t="shared" si="71"/>
        <v>-1.3779267121889366E-2</v>
      </c>
      <c r="G637" s="21" t="str">
        <f t="shared" si="72"/>
        <v/>
      </c>
      <c r="H637" s="21">
        <f t="shared" si="76"/>
        <v>-1.3779267121889366E-2</v>
      </c>
      <c r="I637" s="18" t="str">
        <f t="shared" si="75"/>
        <v/>
      </c>
    </row>
    <row r="638" spans="1:9" x14ac:dyDescent="0.2">
      <c r="A638" s="19">
        <v>35621</v>
      </c>
      <c r="B638" s="20">
        <v>19.219999313354492</v>
      </c>
      <c r="C638" s="20">
        <f t="shared" si="70"/>
        <v>5</v>
      </c>
      <c r="D638" s="21">
        <f t="shared" si="73"/>
        <v>0.98766702043117449</v>
      </c>
      <c r="E638" s="21">
        <f t="shared" si="74"/>
        <v>-1.2409661894658752E-2</v>
      </c>
      <c r="F638" s="21">
        <f t="shared" si="71"/>
        <v>-1.2409661894658752E-2</v>
      </c>
      <c r="G638" s="21" t="str">
        <f t="shared" si="72"/>
        <v/>
      </c>
      <c r="H638" s="21">
        <f t="shared" si="76"/>
        <v>-1.2409661894658752E-2</v>
      </c>
      <c r="I638" s="18" t="str">
        <f t="shared" si="75"/>
        <v/>
      </c>
    </row>
    <row r="639" spans="1:9" x14ac:dyDescent="0.2">
      <c r="A639" s="19">
        <v>35622</v>
      </c>
      <c r="B639" s="20">
        <v>19.329999923706055</v>
      </c>
      <c r="C639" s="20">
        <f t="shared" si="70"/>
        <v>6</v>
      </c>
      <c r="D639" s="21">
        <f t="shared" si="73"/>
        <v>1.0057232369553277</v>
      </c>
      <c r="E639" s="21">
        <f t="shared" si="74"/>
        <v>5.7069214567474751E-3</v>
      </c>
      <c r="F639" s="21">
        <f t="shared" si="71"/>
        <v>5.7069214567474751E-3</v>
      </c>
      <c r="G639" s="21" t="str">
        <f t="shared" si="72"/>
        <v/>
      </c>
      <c r="H639" s="21">
        <f t="shared" si="76"/>
        <v>5.7069214567474751E-3</v>
      </c>
      <c r="I639" s="18" t="str">
        <f t="shared" si="75"/>
        <v/>
      </c>
    </row>
    <row r="640" spans="1:9" x14ac:dyDescent="0.2">
      <c r="A640" s="19">
        <v>35625</v>
      </c>
      <c r="B640" s="20">
        <v>18.989999771118164</v>
      </c>
      <c r="C640" s="20">
        <f t="shared" si="70"/>
        <v>2</v>
      </c>
      <c r="D640" s="21">
        <f t="shared" si="73"/>
        <v>0.98241075251268273</v>
      </c>
      <c r="E640" s="21">
        <f t="shared" si="74"/>
        <v>-1.7745776501881957E-2</v>
      </c>
      <c r="F640" s="21" t="str">
        <f t="shared" si="71"/>
        <v/>
      </c>
      <c r="G640" s="21">
        <f t="shared" si="72"/>
        <v>-1.7745776501881957E-2</v>
      </c>
      <c r="H640" s="21" t="str">
        <f t="shared" si="76"/>
        <v/>
      </c>
      <c r="I640" s="18">
        <f t="shared" si="75"/>
        <v>-1.7745776501881957E-2</v>
      </c>
    </row>
    <row r="641" spans="1:9" x14ac:dyDescent="0.2">
      <c r="A641" s="19">
        <v>35626</v>
      </c>
      <c r="B641" s="20">
        <v>19.670000076293945</v>
      </c>
      <c r="C641" s="20">
        <f t="shared" si="70"/>
        <v>3</v>
      </c>
      <c r="D641" s="21">
        <f t="shared" si="73"/>
        <v>1.0358083366704403</v>
      </c>
      <c r="E641" s="21">
        <f t="shared" si="74"/>
        <v>3.5182123508225048E-2</v>
      </c>
      <c r="F641" s="21">
        <f t="shared" si="71"/>
        <v>3.5182123508225048E-2</v>
      </c>
      <c r="G641" s="21" t="str">
        <f t="shared" si="72"/>
        <v/>
      </c>
      <c r="H641" s="21">
        <f t="shared" si="76"/>
        <v>3.5182123508225048E-2</v>
      </c>
      <c r="I641" s="18" t="str">
        <f t="shared" si="75"/>
        <v/>
      </c>
    </row>
    <row r="642" spans="1:9" x14ac:dyDescent="0.2">
      <c r="A642" s="19">
        <v>35627</v>
      </c>
      <c r="B642" s="20">
        <v>19.649999618530273</v>
      </c>
      <c r="C642" s="20">
        <f t="shared" si="70"/>
        <v>4</v>
      </c>
      <c r="D642" s="21">
        <f t="shared" si="73"/>
        <v>0.99898319991428086</v>
      </c>
      <c r="E642" s="21">
        <f t="shared" si="74"/>
        <v>-1.0173173776109859E-3</v>
      </c>
      <c r="F642" s="21">
        <f t="shared" si="71"/>
        <v>-1.0173173776109859E-3</v>
      </c>
      <c r="G642" s="21" t="str">
        <f t="shared" si="72"/>
        <v/>
      </c>
      <c r="H642" s="21">
        <f t="shared" si="76"/>
        <v>-1.0173173776109859E-3</v>
      </c>
      <c r="I642" s="18" t="str">
        <f t="shared" si="75"/>
        <v/>
      </c>
    </row>
    <row r="643" spans="1:9" x14ac:dyDescent="0.2">
      <c r="A643" s="19">
        <v>35628</v>
      </c>
      <c r="B643" s="20">
        <v>19.989999771118164</v>
      </c>
      <c r="C643" s="20">
        <f t="shared" si="70"/>
        <v>5</v>
      </c>
      <c r="D643" s="21">
        <f t="shared" si="73"/>
        <v>1.0173028070833785</v>
      </c>
      <c r="E643" s="21">
        <f t="shared" si="74"/>
        <v>1.7154818160439501E-2</v>
      </c>
      <c r="F643" s="21">
        <f t="shared" si="71"/>
        <v>1.7154818160439501E-2</v>
      </c>
      <c r="G643" s="21" t="str">
        <f t="shared" si="72"/>
        <v/>
      </c>
      <c r="H643" s="21">
        <f t="shared" si="76"/>
        <v>1.7154818160439501E-2</v>
      </c>
      <c r="I643" s="18" t="str">
        <f t="shared" si="75"/>
        <v/>
      </c>
    </row>
    <row r="644" spans="1:9" x14ac:dyDescent="0.2">
      <c r="A644" s="19">
        <v>35629</v>
      </c>
      <c r="B644" s="20">
        <v>19.270000457763672</v>
      </c>
      <c r="C644" s="20">
        <f t="shared" si="70"/>
        <v>6</v>
      </c>
      <c r="D644" s="21">
        <f t="shared" si="73"/>
        <v>0.9639820249325487</v>
      </c>
      <c r="E644" s="21">
        <f t="shared" si="74"/>
        <v>-3.6682630880966911E-2</v>
      </c>
      <c r="F644" s="21">
        <f t="shared" si="71"/>
        <v>-3.6682630880966911E-2</v>
      </c>
      <c r="G644" s="21" t="str">
        <f t="shared" si="72"/>
        <v/>
      </c>
      <c r="H644" s="21">
        <f t="shared" si="76"/>
        <v>-3.6682630880966911E-2</v>
      </c>
      <c r="I644" s="18" t="str">
        <f t="shared" si="75"/>
        <v/>
      </c>
    </row>
    <row r="645" spans="1:9" x14ac:dyDescent="0.2">
      <c r="A645" s="19">
        <v>35632</v>
      </c>
      <c r="B645" s="20">
        <v>19.180000305175781</v>
      </c>
      <c r="C645" s="20">
        <f t="shared" si="70"/>
        <v>2</v>
      </c>
      <c r="D645" s="21">
        <f t="shared" si="73"/>
        <v>0.99532951995589447</v>
      </c>
      <c r="E645" s="21">
        <f t="shared" si="74"/>
        <v>-4.6814208150868309E-3</v>
      </c>
      <c r="F645" s="21" t="str">
        <f t="shared" si="71"/>
        <v/>
      </c>
      <c r="G645" s="21">
        <f t="shared" si="72"/>
        <v>-4.6814208150868309E-3</v>
      </c>
      <c r="H645" s="21" t="str">
        <f t="shared" si="76"/>
        <v/>
      </c>
      <c r="I645" s="18">
        <f t="shared" si="75"/>
        <v>-4.6814208150868309E-3</v>
      </c>
    </row>
    <row r="646" spans="1:9" s="28" customFormat="1" x14ac:dyDescent="0.2">
      <c r="A646" s="24">
        <v>35633</v>
      </c>
      <c r="B646" s="25">
        <v>19.079999923706055</v>
      </c>
      <c r="C646" s="25">
        <f t="shared" si="70"/>
        <v>3</v>
      </c>
      <c r="D646" s="26">
        <f t="shared" si="73"/>
        <v>0.99478621585617277</v>
      </c>
      <c r="E646" s="26">
        <f t="shared" si="74"/>
        <v>-5.2274233449320926E-3</v>
      </c>
      <c r="F646" s="26">
        <f t="shared" si="71"/>
        <v>-5.2274233449320926E-3</v>
      </c>
      <c r="G646" s="26" t="str">
        <f t="shared" si="72"/>
        <v/>
      </c>
      <c r="H646" s="26">
        <f t="shared" si="76"/>
        <v>-5.2274233449320926E-3</v>
      </c>
      <c r="I646" s="27" t="str">
        <f t="shared" si="75"/>
        <v/>
      </c>
    </row>
    <row r="647" spans="1:9" x14ac:dyDescent="0.2">
      <c r="A647" s="19">
        <v>35634</v>
      </c>
      <c r="B647" s="20">
        <v>19.629999160766602</v>
      </c>
      <c r="C647" s="20">
        <f t="shared" ref="C647:C710" si="77">WEEKDAY(A647)</f>
        <v>4</v>
      </c>
      <c r="D647" s="21">
        <f t="shared" si="73"/>
        <v>1.0288259559360478</v>
      </c>
      <c r="E647" s="21">
        <f t="shared" si="74"/>
        <v>2.8418303514269799E-2</v>
      </c>
      <c r="F647" s="29">
        <f t="shared" ref="F647:F710" si="78">IF(C647&gt;C646,E647,"")</f>
        <v>2.8418303514269799E-2</v>
      </c>
      <c r="G647" s="21" t="str">
        <f t="shared" ref="G647:G710" si="79">IF(C647&lt;C646,E647,"")</f>
        <v/>
      </c>
      <c r="H647" s="29"/>
      <c r="I647" s="18" t="str">
        <f t="shared" si="75"/>
        <v/>
      </c>
    </row>
    <row r="648" spans="1:9" x14ac:dyDescent="0.2">
      <c r="A648" s="19">
        <v>35635</v>
      </c>
      <c r="B648" s="20">
        <v>19.770000457763672</v>
      </c>
      <c r="C648" s="20">
        <f t="shared" si="77"/>
        <v>5</v>
      </c>
      <c r="D648" s="21">
        <f t="shared" ref="D648:D711" si="80">B648/B647</f>
        <v>1.0071320072838761</v>
      </c>
      <c r="E648" s="21">
        <f t="shared" ref="E648:E711" si="81">LN(D648)</f>
        <v>7.1066948012091895E-3</v>
      </c>
      <c r="F648" s="21">
        <f t="shared" si="78"/>
        <v>7.1066948012091895E-3</v>
      </c>
      <c r="G648" s="21" t="str">
        <f t="shared" si="79"/>
        <v/>
      </c>
      <c r="H648" s="21">
        <f t="shared" ref="H648:H710" si="82">F648</f>
        <v>7.1066948012091895E-3</v>
      </c>
      <c r="I648" s="18" t="str">
        <f t="shared" ref="I648:I711" si="83">G648</f>
        <v/>
      </c>
    </row>
    <row r="649" spans="1:9" x14ac:dyDescent="0.2">
      <c r="A649" s="19">
        <v>35636</v>
      </c>
      <c r="B649" s="20">
        <v>19.889999389648437</v>
      </c>
      <c r="C649" s="20">
        <f t="shared" si="77"/>
        <v>6</v>
      </c>
      <c r="D649" s="21">
        <f t="shared" si="80"/>
        <v>1.0060697485637964</v>
      </c>
      <c r="E649" s="21">
        <f t="shared" si="81"/>
        <v>6.0514018425421008E-3</v>
      </c>
      <c r="F649" s="21">
        <f t="shared" si="78"/>
        <v>6.0514018425421008E-3</v>
      </c>
      <c r="G649" s="21" t="str">
        <f t="shared" si="79"/>
        <v/>
      </c>
      <c r="H649" s="21">
        <f t="shared" si="82"/>
        <v>6.0514018425421008E-3</v>
      </c>
      <c r="I649" s="18" t="str">
        <f t="shared" si="83"/>
        <v/>
      </c>
    </row>
    <row r="650" spans="1:9" x14ac:dyDescent="0.2">
      <c r="A650" s="19">
        <v>35639</v>
      </c>
      <c r="B650" s="20">
        <v>19.809999465942383</v>
      </c>
      <c r="C650" s="20">
        <f t="shared" si="77"/>
        <v>2</v>
      </c>
      <c r="D650" s="21">
        <f t="shared" si="80"/>
        <v>0.99597788204318949</v>
      </c>
      <c r="E650" s="21">
        <f t="shared" si="81"/>
        <v>-4.030228428059392E-3</v>
      </c>
      <c r="F650" s="21" t="str">
        <f t="shared" si="78"/>
        <v/>
      </c>
      <c r="G650" s="21">
        <f t="shared" si="79"/>
        <v>-4.030228428059392E-3</v>
      </c>
      <c r="H650" s="21" t="str">
        <f t="shared" si="82"/>
        <v/>
      </c>
      <c r="I650" s="18">
        <f t="shared" si="83"/>
        <v>-4.030228428059392E-3</v>
      </c>
    </row>
    <row r="651" spans="1:9" x14ac:dyDescent="0.2">
      <c r="A651" s="19">
        <v>35640</v>
      </c>
      <c r="B651" s="20">
        <v>19.850000381469727</v>
      </c>
      <c r="C651" s="20">
        <f t="shared" si="77"/>
        <v>3</v>
      </c>
      <c r="D651" s="21">
        <f t="shared" si="80"/>
        <v>1.0020192285010463</v>
      </c>
      <c r="E651" s="21">
        <f t="shared" si="81"/>
        <v>2.0171925993497336E-3</v>
      </c>
      <c r="F651" s="21">
        <f t="shared" si="78"/>
        <v>2.0171925993497336E-3</v>
      </c>
      <c r="G651" s="21" t="str">
        <f t="shared" si="79"/>
        <v/>
      </c>
      <c r="H651" s="21">
        <f t="shared" si="82"/>
        <v>2.0171925993497336E-3</v>
      </c>
      <c r="I651" s="18" t="str">
        <f t="shared" si="83"/>
        <v/>
      </c>
    </row>
    <row r="652" spans="1:9" x14ac:dyDescent="0.2">
      <c r="A652" s="19">
        <v>35641</v>
      </c>
      <c r="B652" s="20">
        <v>20.299999237060547</v>
      </c>
      <c r="C652" s="20">
        <f t="shared" si="77"/>
        <v>4</v>
      </c>
      <c r="D652" s="21">
        <f t="shared" si="80"/>
        <v>1.0226699671003987</v>
      </c>
      <c r="E652" s="21">
        <f t="shared" si="81"/>
        <v>2.2416822113698952E-2</v>
      </c>
      <c r="F652" s="21">
        <f t="shared" si="78"/>
        <v>2.2416822113698952E-2</v>
      </c>
      <c r="G652" s="21" t="str">
        <f t="shared" si="79"/>
        <v/>
      </c>
      <c r="H652" s="21">
        <f t="shared" si="82"/>
        <v>2.2416822113698952E-2</v>
      </c>
      <c r="I652" s="18" t="str">
        <f t="shared" si="83"/>
        <v/>
      </c>
    </row>
    <row r="653" spans="1:9" x14ac:dyDescent="0.2">
      <c r="A653" s="19">
        <v>35642</v>
      </c>
      <c r="B653" s="20">
        <v>20.139999389648438</v>
      </c>
      <c r="C653" s="20">
        <f t="shared" si="77"/>
        <v>5</v>
      </c>
      <c r="D653" s="21">
        <f t="shared" si="80"/>
        <v>0.99211823382140785</v>
      </c>
      <c r="E653" s="21">
        <f t="shared" si="81"/>
        <v>-7.9129914795409654E-3</v>
      </c>
      <c r="F653" s="21">
        <f t="shared" si="78"/>
        <v>-7.9129914795409654E-3</v>
      </c>
      <c r="G653" s="21" t="str">
        <f t="shared" si="79"/>
        <v/>
      </c>
      <c r="H653" s="21">
        <f t="shared" si="82"/>
        <v>-7.9129914795409654E-3</v>
      </c>
      <c r="I653" s="18" t="str">
        <f t="shared" si="83"/>
        <v/>
      </c>
    </row>
    <row r="654" spans="1:9" x14ac:dyDescent="0.2">
      <c r="A654" s="19">
        <v>35643</v>
      </c>
      <c r="B654" s="20">
        <v>20.280000686645508</v>
      </c>
      <c r="C654" s="20">
        <f t="shared" si="77"/>
        <v>6</v>
      </c>
      <c r="D654" s="21">
        <f t="shared" si="80"/>
        <v>1.0069514052254156</v>
      </c>
      <c r="E654" s="21">
        <f t="shared" si="81"/>
        <v>6.9273555962658028E-3</v>
      </c>
      <c r="F654" s="21">
        <f t="shared" si="78"/>
        <v>6.9273555962658028E-3</v>
      </c>
      <c r="G654" s="21" t="str">
        <f t="shared" si="79"/>
        <v/>
      </c>
      <c r="H654" s="21">
        <f t="shared" si="82"/>
        <v>6.9273555962658028E-3</v>
      </c>
      <c r="I654" s="18" t="str">
        <f t="shared" si="83"/>
        <v/>
      </c>
    </row>
    <row r="655" spans="1:9" x14ac:dyDescent="0.2">
      <c r="A655" s="19">
        <v>35646</v>
      </c>
      <c r="B655" s="20">
        <v>20.75</v>
      </c>
      <c r="C655" s="20">
        <f t="shared" si="77"/>
        <v>2</v>
      </c>
      <c r="D655" s="21">
        <f t="shared" si="80"/>
        <v>1.0231755077633695</v>
      </c>
      <c r="E655" s="21">
        <f t="shared" si="81"/>
        <v>2.2911034095465705E-2</v>
      </c>
      <c r="F655" s="21" t="str">
        <f t="shared" si="78"/>
        <v/>
      </c>
      <c r="G655" s="21">
        <f t="shared" si="79"/>
        <v>2.2911034095465705E-2</v>
      </c>
      <c r="H655" s="21" t="str">
        <f t="shared" si="82"/>
        <v/>
      </c>
      <c r="I655" s="18">
        <f t="shared" si="83"/>
        <v>2.2911034095465705E-2</v>
      </c>
    </row>
    <row r="656" spans="1:9" x14ac:dyDescent="0.2">
      <c r="A656" s="19">
        <v>35647</v>
      </c>
      <c r="B656" s="20">
        <v>20.809999465942383</v>
      </c>
      <c r="C656" s="20">
        <f t="shared" si="77"/>
        <v>3</v>
      </c>
      <c r="D656" s="21">
        <f t="shared" si="80"/>
        <v>1.0028915405273437</v>
      </c>
      <c r="E656" s="21">
        <f t="shared" si="81"/>
        <v>2.8873680653266681E-3</v>
      </c>
      <c r="F656" s="21">
        <f t="shared" si="78"/>
        <v>2.8873680653266681E-3</v>
      </c>
      <c r="G656" s="21" t="str">
        <f t="shared" si="79"/>
        <v/>
      </c>
      <c r="H656" s="21">
        <f t="shared" si="82"/>
        <v>2.8873680653266681E-3</v>
      </c>
      <c r="I656" s="18" t="str">
        <f t="shared" si="83"/>
        <v/>
      </c>
    </row>
    <row r="657" spans="1:9" x14ac:dyDescent="0.2">
      <c r="A657" s="19">
        <v>35648</v>
      </c>
      <c r="B657" s="20">
        <v>20.459999084472656</v>
      </c>
      <c r="C657" s="20">
        <f t="shared" si="77"/>
        <v>4</v>
      </c>
      <c r="D657" s="21">
        <f t="shared" si="80"/>
        <v>0.98318114413974222</v>
      </c>
      <c r="E657" s="21">
        <f t="shared" si="81"/>
        <v>-1.6961898965736535E-2</v>
      </c>
      <c r="F657" s="21">
        <f t="shared" si="78"/>
        <v>-1.6961898965736535E-2</v>
      </c>
      <c r="G657" s="21" t="str">
        <f t="shared" si="79"/>
        <v/>
      </c>
      <c r="H657" s="21">
        <f t="shared" si="82"/>
        <v>-1.6961898965736535E-2</v>
      </c>
      <c r="I657" s="18" t="str">
        <f t="shared" si="83"/>
        <v/>
      </c>
    </row>
    <row r="658" spans="1:9" x14ac:dyDescent="0.2">
      <c r="A658" s="19">
        <v>35649</v>
      </c>
      <c r="B658" s="20">
        <v>20.090000152587891</v>
      </c>
      <c r="C658" s="20">
        <f t="shared" si="77"/>
        <v>5</v>
      </c>
      <c r="D658" s="21">
        <f t="shared" si="80"/>
        <v>0.98191598492467369</v>
      </c>
      <c r="E658" s="21">
        <f t="shared" si="81"/>
        <v>-1.8249529354238361E-2</v>
      </c>
      <c r="F658" s="21">
        <f t="shared" si="78"/>
        <v>-1.8249529354238361E-2</v>
      </c>
      <c r="G658" s="21" t="str">
        <f t="shared" si="79"/>
        <v/>
      </c>
      <c r="H658" s="21">
        <f t="shared" si="82"/>
        <v>-1.8249529354238361E-2</v>
      </c>
      <c r="I658" s="18" t="str">
        <f t="shared" si="83"/>
        <v/>
      </c>
    </row>
    <row r="659" spans="1:9" x14ac:dyDescent="0.2">
      <c r="A659" s="19">
        <v>35650</v>
      </c>
      <c r="B659" s="20">
        <v>19.540000915527344</v>
      </c>
      <c r="C659" s="20">
        <f t="shared" si="77"/>
        <v>6</v>
      </c>
      <c r="D659" s="21">
        <f t="shared" si="80"/>
        <v>0.97262323380372406</v>
      </c>
      <c r="E659" s="21">
        <f t="shared" si="81"/>
        <v>-2.7758492953414073E-2</v>
      </c>
      <c r="F659" s="21">
        <f t="shared" si="78"/>
        <v>-2.7758492953414073E-2</v>
      </c>
      <c r="G659" s="21" t="str">
        <f t="shared" si="79"/>
        <v/>
      </c>
      <c r="H659" s="21">
        <f t="shared" si="82"/>
        <v>-2.7758492953414073E-2</v>
      </c>
      <c r="I659" s="18" t="str">
        <f t="shared" si="83"/>
        <v/>
      </c>
    </row>
    <row r="660" spans="1:9" x14ac:dyDescent="0.2">
      <c r="A660" s="19">
        <v>35653</v>
      </c>
      <c r="B660" s="20">
        <v>19.690000534057617</v>
      </c>
      <c r="C660" s="20">
        <f t="shared" si="77"/>
        <v>2</v>
      </c>
      <c r="D660" s="21">
        <f t="shared" si="80"/>
        <v>1.0076765410185358</v>
      </c>
      <c r="E660" s="21">
        <f t="shared" si="81"/>
        <v>7.6472263056806301E-3</v>
      </c>
      <c r="F660" s="21" t="str">
        <f t="shared" si="78"/>
        <v/>
      </c>
      <c r="G660" s="21">
        <f t="shared" si="79"/>
        <v>7.6472263056806301E-3</v>
      </c>
      <c r="H660" s="21" t="str">
        <f t="shared" si="82"/>
        <v/>
      </c>
      <c r="I660" s="18">
        <f t="shared" si="83"/>
        <v>7.6472263056806301E-3</v>
      </c>
    </row>
    <row r="661" spans="1:9" x14ac:dyDescent="0.2">
      <c r="A661" s="19">
        <v>35654</v>
      </c>
      <c r="B661" s="20">
        <v>19.989999771118164</v>
      </c>
      <c r="C661" s="20">
        <f t="shared" si="77"/>
        <v>3</v>
      </c>
      <c r="D661" s="21">
        <f t="shared" si="80"/>
        <v>1.0152361213267436</v>
      </c>
      <c r="E661" s="21">
        <f t="shared" si="81"/>
        <v>1.5121217288166268E-2</v>
      </c>
      <c r="F661" s="21">
        <f t="shared" si="78"/>
        <v>1.5121217288166268E-2</v>
      </c>
      <c r="G661" s="21" t="str">
        <f t="shared" si="79"/>
        <v/>
      </c>
      <c r="H661" s="21">
        <f t="shared" si="82"/>
        <v>1.5121217288166268E-2</v>
      </c>
      <c r="I661" s="18" t="str">
        <f t="shared" si="83"/>
        <v/>
      </c>
    </row>
    <row r="662" spans="1:9" x14ac:dyDescent="0.2">
      <c r="A662" s="19">
        <v>35655</v>
      </c>
      <c r="B662" s="20">
        <v>20.190000534057617</v>
      </c>
      <c r="C662" s="20">
        <f t="shared" si="77"/>
        <v>4</v>
      </c>
      <c r="D662" s="21">
        <f t="shared" si="80"/>
        <v>1.0100050407818622</v>
      </c>
      <c r="E662" s="21">
        <f t="shared" si="81"/>
        <v>9.9553217138445595E-3</v>
      </c>
      <c r="F662" s="21">
        <f t="shared" si="78"/>
        <v>9.9553217138445595E-3</v>
      </c>
      <c r="G662" s="21" t="str">
        <f t="shared" si="79"/>
        <v/>
      </c>
      <c r="H662" s="21">
        <f t="shared" si="82"/>
        <v>9.9553217138445595E-3</v>
      </c>
      <c r="I662" s="18" t="str">
        <f t="shared" si="83"/>
        <v/>
      </c>
    </row>
    <row r="663" spans="1:9" x14ac:dyDescent="0.2">
      <c r="A663" s="19">
        <v>35656</v>
      </c>
      <c r="B663" s="20">
        <v>20.079999923706055</v>
      </c>
      <c r="C663" s="20">
        <f t="shared" si="77"/>
        <v>5</v>
      </c>
      <c r="D663" s="21">
        <f t="shared" si="80"/>
        <v>0.99455172820991222</v>
      </c>
      <c r="E663" s="21">
        <f t="shared" si="81"/>
        <v>-5.4631677523073931E-3</v>
      </c>
      <c r="F663" s="21">
        <f t="shared" si="78"/>
        <v>-5.4631677523073931E-3</v>
      </c>
      <c r="G663" s="21" t="str">
        <f t="shared" si="79"/>
        <v/>
      </c>
      <c r="H663" s="21">
        <f t="shared" si="82"/>
        <v>-5.4631677523073931E-3</v>
      </c>
      <c r="I663" s="18" t="str">
        <f t="shared" si="83"/>
        <v/>
      </c>
    </row>
    <row r="664" spans="1:9" x14ac:dyDescent="0.2">
      <c r="A664" s="19">
        <v>35657</v>
      </c>
      <c r="B664" s="20">
        <v>20.069999694824219</v>
      </c>
      <c r="C664" s="20">
        <f t="shared" si="77"/>
        <v>6</v>
      </c>
      <c r="D664" s="21">
        <f t="shared" si="80"/>
        <v>0.99950198063148243</v>
      </c>
      <c r="E664" s="21">
        <f t="shared" si="81"/>
        <v>-4.9814342135212804E-4</v>
      </c>
      <c r="F664" s="21">
        <f t="shared" si="78"/>
        <v>-4.9814342135212804E-4</v>
      </c>
      <c r="G664" s="21" t="str">
        <f t="shared" si="79"/>
        <v/>
      </c>
      <c r="H664" s="21">
        <f t="shared" si="82"/>
        <v>-4.9814342135212804E-4</v>
      </c>
      <c r="I664" s="18" t="str">
        <f t="shared" si="83"/>
        <v/>
      </c>
    </row>
    <row r="665" spans="1:9" x14ac:dyDescent="0.2">
      <c r="A665" s="19">
        <v>35660</v>
      </c>
      <c r="B665" s="20">
        <v>19.909999847412109</v>
      </c>
      <c r="C665" s="20">
        <f t="shared" si="77"/>
        <v>2</v>
      </c>
      <c r="D665" s="21">
        <f t="shared" si="80"/>
        <v>0.9920279098233683</v>
      </c>
      <c r="E665" s="21">
        <f t="shared" si="81"/>
        <v>-8.0040371904541927E-3</v>
      </c>
      <c r="F665" s="21" t="str">
        <f t="shared" si="78"/>
        <v/>
      </c>
      <c r="G665" s="21">
        <f t="shared" si="79"/>
        <v>-8.0040371904541927E-3</v>
      </c>
      <c r="H665" s="21" t="str">
        <f t="shared" si="82"/>
        <v/>
      </c>
      <c r="I665" s="18">
        <f t="shared" si="83"/>
        <v>-8.0040371904541927E-3</v>
      </c>
    </row>
    <row r="666" spans="1:9" x14ac:dyDescent="0.2">
      <c r="A666" s="19">
        <v>35661</v>
      </c>
      <c r="B666" s="20">
        <v>20.120000839233398</v>
      </c>
      <c r="C666" s="20">
        <f t="shared" si="77"/>
        <v>3</v>
      </c>
      <c r="D666" s="21">
        <f t="shared" si="80"/>
        <v>1.0105475134822055</v>
      </c>
      <c r="E666" s="21">
        <f t="shared" si="81"/>
        <v>1.0492276530716193E-2</v>
      </c>
      <c r="F666" s="21">
        <f t="shared" si="78"/>
        <v>1.0492276530716193E-2</v>
      </c>
      <c r="G666" s="21" t="str">
        <f t="shared" si="79"/>
        <v/>
      </c>
      <c r="H666" s="21">
        <f t="shared" si="82"/>
        <v>1.0492276530716193E-2</v>
      </c>
      <c r="I666" s="18" t="str">
        <f t="shared" si="83"/>
        <v/>
      </c>
    </row>
    <row r="667" spans="1:9" s="28" customFormat="1" x14ac:dyDescent="0.2">
      <c r="A667" s="24">
        <v>35662</v>
      </c>
      <c r="B667" s="25">
        <v>20.059999465942383</v>
      </c>
      <c r="C667" s="25">
        <f t="shared" si="77"/>
        <v>4</v>
      </c>
      <c r="D667" s="26">
        <f t="shared" si="80"/>
        <v>0.99701782451350529</v>
      </c>
      <c r="E667" s="26">
        <f t="shared" si="81"/>
        <v>-2.9866310321617659E-3</v>
      </c>
      <c r="F667" s="26">
        <f t="shared" si="78"/>
        <v>-2.9866310321617659E-3</v>
      </c>
      <c r="G667" s="26" t="str">
        <f t="shared" si="79"/>
        <v/>
      </c>
      <c r="H667" s="26">
        <f t="shared" si="82"/>
        <v>-2.9866310321617659E-3</v>
      </c>
      <c r="I667" s="27" t="str">
        <f t="shared" si="83"/>
        <v/>
      </c>
    </row>
    <row r="668" spans="1:9" x14ac:dyDescent="0.2">
      <c r="A668" s="19">
        <v>35663</v>
      </c>
      <c r="B668" s="20">
        <v>19.659999847412109</v>
      </c>
      <c r="C668" s="20">
        <f t="shared" si="77"/>
        <v>5</v>
      </c>
      <c r="D668" s="21">
        <f t="shared" si="80"/>
        <v>0.98005983902395477</v>
      </c>
      <c r="E668" s="21">
        <f t="shared" si="81"/>
        <v>-2.0141648953094046E-2</v>
      </c>
      <c r="F668" s="29">
        <f t="shared" si="78"/>
        <v>-2.0141648953094046E-2</v>
      </c>
      <c r="G668" s="21" t="str">
        <f t="shared" si="79"/>
        <v/>
      </c>
      <c r="H668" s="29"/>
      <c r="I668" s="18" t="str">
        <f t="shared" si="83"/>
        <v/>
      </c>
    </row>
    <row r="669" spans="1:9" x14ac:dyDescent="0.2">
      <c r="A669" s="19">
        <v>35664</v>
      </c>
      <c r="B669" s="20">
        <v>19.700000762939453</v>
      </c>
      <c r="C669" s="20">
        <f t="shared" si="77"/>
        <v>6</v>
      </c>
      <c r="D669" s="21">
        <f t="shared" si="80"/>
        <v>1.002034634579746</v>
      </c>
      <c r="E669" s="21">
        <f t="shared" si="81"/>
        <v>2.0325675141499512E-3</v>
      </c>
      <c r="F669" s="21">
        <f t="shared" si="78"/>
        <v>2.0325675141499512E-3</v>
      </c>
      <c r="G669" s="21" t="str">
        <f t="shared" si="79"/>
        <v/>
      </c>
      <c r="H669" s="21">
        <f t="shared" si="82"/>
        <v>2.0325675141499512E-3</v>
      </c>
      <c r="I669" s="18" t="str">
        <f t="shared" si="83"/>
        <v/>
      </c>
    </row>
    <row r="670" spans="1:9" x14ac:dyDescent="0.2">
      <c r="A670" s="19">
        <v>35667</v>
      </c>
      <c r="B670" s="20">
        <v>19.260000228881836</v>
      </c>
      <c r="C670" s="20">
        <f t="shared" si="77"/>
        <v>2</v>
      </c>
      <c r="D670" s="21">
        <f t="shared" si="80"/>
        <v>0.97766494837475504</v>
      </c>
      <c r="E670" s="21">
        <f t="shared" si="81"/>
        <v>-2.2588256218061594E-2</v>
      </c>
      <c r="F670" s="21" t="str">
        <f t="shared" si="78"/>
        <v/>
      </c>
      <c r="G670" s="21">
        <f t="shared" si="79"/>
        <v>-2.2588256218061594E-2</v>
      </c>
      <c r="H670" s="21" t="str">
        <f t="shared" si="82"/>
        <v/>
      </c>
      <c r="I670" s="18">
        <f t="shared" si="83"/>
        <v>-2.2588256218061594E-2</v>
      </c>
    </row>
    <row r="671" spans="1:9" x14ac:dyDescent="0.2">
      <c r="A671" s="19">
        <v>35668</v>
      </c>
      <c r="B671" s="20">
        <v>19.280000686645508</v>
      </c>
      <c r="C671" s="20">
        <f t="shared" si="77"/>
        <v>3</v>
      </c>
      <c r="D671" s="21">
        <f t="shared" si="80"/>
        <v>1.0010384453544128</v>
      </c>
      <c r="E671" s="21">
        <f t="shared" si="81"/>
        <v>1.0379065430209209E-3</v>
      </c>
      <c r="F671" s="21">
        <f t="shared" si="78"/>
        <v>1.0379065430209209E-3</v>
      </c>
      <c r="G671" s="21" t="str">
        <f t="shared" si="79"/>
        <v/>
      </c>
      <c r="H671" s="21">
        <f t="shared" si="82"/>
        <v>1.0379065430209209E-3</v>
      </c>
      <c r="I671" s="18" t="str">
        <f t="shared" si="83"/>
        <v/>
      </c>
    </row>
    <row r="672" spans="1:9" x14ac:dyDescent="0.2">
      <c r="A672" s="19">
        <v>35669</v>
      </c>
      <c r="B672" s="20">
        <v>19.729999542236328</v>
      </c>
      <c r="C672" s="20">
        <f t="shared" si="77"/>
        <v>4</v>
      </c>
      <c r="D672" s="21">
        <f t="shared" si="80"/>
        <v>1.0233401887740863</v>
      </c>
      <c r="E672" s="21">
        <f t="shared" si="81"/>
        <v>2.3071972036328645E-2</v>
      </c>
      <c r="F672" s="21">
        <f t="shared" si="78"/>
        <v>2.3071972036328645E-2</v>
      </c>
      <c r="G672" s="21" t="str">
        <f t="shared" si="79"/>
        <v/>
      </c>
      <c r="H672" s="21">
        <f t="shared" si="82"/>
        <v>2.3071972036328645E-2</v>
      </c>
      <c r="I672" s="18" t="str">
        <f t="shared" si="83"/>
        <v/>
      </c>
    </row>
    <row r="673" spans="1:9" x14ac:dyDescent="0.2">
      <c r="A673" s="19">
        <v>35670</v>
      </c>
      <c r="B673" s="20">
        <v>19.579999923706055</v>
      </c>
      <c r="C673" s="20">
        <f t="shared" si="77"/>
        <v>5</v>
      </c>
      <c r="D673" s="21">
        <f t="shared" si="80"/>
        <v>0.99239738357777618</v>
      </c>
      <c r="E673" s="21">
        <f t="shared" si="81"/>
        <v>-7.6316636272811857E-3</v>
      </c>
      <c r="F673" s="21">
        <f t="shared" si="78"/>
        <v>-7.6316636272811857E-3</v>
      </c>
      <c r="G673" s="21" t="str">
        <f t="shared" si="79"/>
        <v/>
      </c>
      <c r="H673" s="21">
        <f t="shared" si="82"/>
        <v>-7.6316636272811857E-3</v>
      </c>
      <c r="I673" s="18" t="str">
        <f t="shared" si="83"/>
        <v/>
      </c>
    </row>
    <row r="674" spans="1:9" x14ac:dyDescent="0.2">
      <c r="A674" s="19">
        <v>35671</v>
      </c>
      <c r="B674" s="20">
        <v>19.610000610351562</v>
      </c>
      <c r="C674" s="20">
        <f t="shared" si="77"/>
        <v>6</v>
      </c>
      <c r="D674" s="21">
        <f t="shared" si="80"/>
        <v>1.0015322107641678</v>
      </c>
      <c r="E674" s="21">
        <f t="shared" si="81"/>
        <v>1.5310381269203048E-3</v>
      </c>
      <c r="F674" s="21">
        <f t="shared" si="78"/>
        <v>1.5310381269203048E-3</v>
      </c>
      <c r="G674" s="21" t="str">
        <f t="shared" si="79"/>
        <v/>
      </c>
      <c r="H674" s="21">
        <f t="shared" si="82"/>
        <v>1.5310381269203048E-3</v>
      </c>
      <c r="I674" s="18" t="str">
        <f t="shared" si="83"/>
        <v/>
      </c>
    </row>
    <row r="675" spans="1:9" x14ac:dyDescent="0.2">
      <c r="A675" s="19">
        <v>35675</v>
      </c>
      <c r="B675" s="20">
        <v>19.649999618530273</v>
      </c>
      <c r="C675" s="20">
        <f t="shared" si="77"/>
        <v>3</v>
      </c>
      <c r="D675" s="21">
        <f t="shared" si="80"/>
        <v>1.0020397249838737</v>
      </c>
      <c r="E675" s="21">
        <f t="shared" si="81"/>
        <v>2.0376475692921083E-3</v>
      </c>
      <c r="F675" s="21" t="str">
        <f t="shared" si="78"/>
        <v/>
      </c>
      <c r="G675" s="21">
        <f t="shared" si="79"/>
        <v>2.0376475692921083E-3</v>
      </c>
      <c r="H675" s="21" t="str">
        <f t="shared" si="82"/>
        <v/>
      </c>
      <c r="I675" s="18">
        <f t="shared" si="83"/>
        <v>2.0376475692921083E-3</v>
      </c>
    </row>
    <row r="676" spans="1:9" x14ac:dyDescent="0.2">
      <c r="A676" s="19">
        <v>35676</v>
      </c>
      <c r="B676" s="20">
        <v>19.610000610351562</v>
      </c>
      <c r="C676" s="20">
        <f t="shared" si="77"/>
        <v>4</v>
      </c>
      <c r="D676" s="21">
        <f t="shared" si="80"/>
        <v>0.99796442702517962</v>
      </c>
      <c r="E676" s="21">
        <f t="shared" si="81"/>
        <v>-2.0376475692919986E-3</v>
      </c>
      <c r="F676" s="21">
        <f t="shared" si="78"/>
        <v>-2.0376475692919986E-3</v>
      </c>
      <c r="G676" s="21" t="str">
        <f t="shared" si="79"/>
        <v/>
      </c>
      <c r="H676" s="21">
        <f t="shared" si="82"/>
        <v>-2.0376475692919986E-3</v>
      </c>
      <c r="I676" s="18" t="str">
        <f t="shared" si="83"/>
        <v/>
      </c>
    </row>
    <row r="677" spans="1:9" x14ac:dyDescent="0.2">
      <c r="A677" s="19">
        <v>35677</v>
      </c>
      <c r="B677" s="20">
        <v>19.399999618530273</v>
      </c>
      <c r="C677" s="20">
        <f t="shared" si="77"/>
        <v>5</v>
      </c>
      <c r="D677" s="21">
        <f t="shared" si="80"/>
        <v>0.98929112772640937</v>
      </c>
      <c r="E677" s="21">
        <f t="shared" si="81"/>
        <v>-1.0766624926866137E-2</v>
      </c>
      <c r="F677" s="21">
        <f t="shared" si="78"/>
        <v>-1.0766624926866137E-2</v>
      </c>
      <c r="G677" s="21" t="str">
        <f t="shared" si="79"/>
        <v/>
      </c>
      <c r="H677" s="21">
        <f t="shared" si="82"/>
        <v>-1.0766624926866137E-2</v>
      </c>
      <c r="I677" s="18" t="str">
        <f t="shared" si="83"/>
        <v/>
      </c>
    </row>
    <row r="678" spans="1:9" x14ac:dyDescent="0.2">
      <c r="A678" s="19">
        <v>35678</v>
      </c>
      <c r="B678" s="20">
        <v>19.629999160766602</v>
      </c>
      <c r="C678" s="20">
        <f t="shared" si="77"/>
        <v>6</v>
      </c>
      <c r="D678" s="21">
        <f t="shared" si="80"/>
        <v>1.0118556467401494</v>
      </c>
      <c r="E678" s="21">
        <f t="shared" si="81"/>
        <v>1.1785919129881585E-2</v>
      </c>
      <c r="F678" s="21">
        <f t="shared" si="78"/>
        <v>1.1785919129881585E-2</v>
      </c>
      <c r="G678" s="21" t="str">
        <f t="shared" si="79"/>
        <v/>
      </c>
      <c r="H678" s="21">
        <f t="shared" si="82"/>
        <v>1.1785919129881585E-2</v>
      </c>
      <c r="I678" s="18" t="str">
        <f t="shared" si="83"/>
        <v/>
      </c>
    </row>
    <row r="679" spans="1:9" x14ac:dyDescent="0.2">
      <c r="A679" s="19">
        <v>35681</v>
      </c>
      <c r="B679" s="20">
        <v>19.450000762939453</v>
      </c>
      <c r="C679" s="20">
        <f t="shared" si="77"/>
        <v>2</v>
      </c>
      <c r="D679" s="21">
        <f t="shared" si="80"/>
        <v>0.99083044291785294</v>
      </c>
      <c r="E679" s="21">
        <f t="shared" si="81"/>
        <v>-9.2118562456425298E-3</v>
      </c>
      <c r="F679" s="21" t="str">
        <f t="shared" si="78"/>
        <v/>
      </c>
      <c r="G679" s="21">
        <f t="shared" si="79"/>
        <v>-9.2118562456425298E-3</v>
      </c>
      <c r="H679" s="21" t="str">
        <f t="shared" si="82"/>
        <v/>
      </c>
      <c r="I679" s="18">
        <f t="shared" si="83"/>
        <v>-9.2118562456425298E-3</v>
      </c>
    </row>
    <row r="680" spans="1:9" x14ac:dyDescent="0.2">
      <c r="A680" s="19">
        <v>35682</v>
      </c>
      <c r="B680" s="20">
        <v>19.420000076293945</v>
      </c>
      <c r="C680" s="20">
        <f t="shared" si="77"/>
        <v>3</v>
      </c>
      <c r="D680" s="21">
        <f t="shared" si="80"/>
        <v>0.99845754830495059</v>
      </c>
      <c r="E680" s="21">
        <f t="shared" si="81"/>
        <v>-1.5436424983270682E-3</v>
      </c>
      <c r="F680" s="21">
        <f t="shared" si="78"/>
        <v>-1.5436424983270682E-3</v>
      </c>
      <c r="G680" s="21" t="str">
        <f t="shared" si="79"/>
        <v/>
      </c>
      <c r="H680" s="21">
        <f t="shared" si="82"/>
        <v>-1.5436424983270682E-3</v>
      </c>
      <c r="I680" s="18" t="str">
        <f t="shared" si="83"/>
        <v/>
      </c>
    </row>
    <row r="681" spans="1:9" x14ac:dyDescent="0.2">
      <c r="A681" s="19">
        <v>35683</v>
      </c>
      <c r="B681" s="20">
        <v>19.420000076293945</v>
      </c>
      <c r="C681" s="20">
        <f t="shared" si="77"/>
        <v>4</v>
      </c>
      <c r="D681" s="21">
        <f t="shared" si="80"/>
        <v>1</v>
      </c>
      <c r="E681" s="21">
        <f t="shared" si="81"/>
        <v>0</v>
      </c>
      <c r="F681" s="21">
        <f t="shared" si="78"/>
        <v>0</v>
      </c>
      <c r="G681" s="21" t="str">
        <f t="shared" si="79"/>
        <v/>
      </c>
      <c r="H681" s="21">
        <f t="shared" si="82"/>
        <v>0</v>
      </c>
      <c r="I681" s="18" t="str">
        <f t="shared" si="83"/>
        <v/>
      </c>
    </row>
    <row r="682" spans="1:9" x14ac:dyDescent="0.2">
      <c r="A682" s="19">
        <v>35684</v>
      </c>
      <c r="B682" s="20">
        <v>19.370000839233398</v>
      </c>
      <c r="C682" s="20">
        <f t="shared" si="77"/>
        <v>5</v>
      </c>
      <c r="D682" s="21">
        <f t="shared" si="80"/>
        <v>0.99742537400287756</v>
      </c>
      <c r="E682" s="21">
        <f t="shared" si="81"/>
        <v>-2.5779460464494994E-3</v>
      </c>
      <c r="F682" s="21">
        <f t="shared" si="78"/>
        <v>-2.5779460464494994E-3</v>
      </c>
      <c r="G682" s="21" t="str">
        <f t="shared" si="79"/>
        <v/>
      </c>
      <c r="H682" s="21">
        <f t="shared" si="82"/>
        <v>-2.5779460464494994E-3</v>
      </c>
      <c r="I682" s="18" t="str">
        <f t="shared" si="83"/>
        <v/>
      </c>
    </row>
    <row r="683" spans="1:9" x14ac:dyDescent="0.2">
      <c r="A683" s="19">
        <v>35685</v>
      </c>
      <c r="B683" s="20">
        <v>19.319999694824219</v>
      </c>
      <c r="C683" s="20">
        <f t="shared" si="77"/>
        <v>6</v>
      </c>
      <c r="D683" s="21">
        <f t="shared" si="80"/>
        <v>0.99741862972417106</v>
      </c>
      <c r="E683" s="21">
        <f t="shared" si="81"/>
        <v>-2.5847077568327977E-3</v>
      </c>
      <c r="F683" s="21">
        <f t="shared" si="78"/>
        <v>-2.5847077568327977E-3</v>
      </c>
      <c r="G683" s="21" t="str">
        <f t="shared" si="79"/>
        <v/>
      </c>
      <c r="H683" s="21">
        <f t="shared" si="82"/>
        <v>-2.5847077568327977E-3</v>
      </c>
      <c r="I683" s="18" t="str">
        <f t="shared" si="83"/>
        <v/>
      </c>
    </row>
    <row r="684" spans="1:9" x14ac:dyDescent="0.2">
      <c r="A684" s="19">
        <v>35688</v>
      </c>
      <c r="B684" s="20">
        <v>19.270000457763672</v>
      </c>
      <c r="C684" s="20">
        <f t="shared" si="77"/>
        <v>2</v>
      </c>
      <c r="D684" s="21">
        <f t="shared" si="80"/>
        <v>0.99741204773031433</v>
      </c>
      <c r="E684" s="21">
        <f t="shared" si="81"/>
        <v>-2.5913068069989475E-3</v>
      </c>
      <c r="F684" s="21" t="str">
        <f t="shared" si="78"/>
        <v/>
      </c>
      <c r="G684" s="21">
        <f t="shared" si="79"/>
        <v>-2.5913068069989475E-3</v>
      </c>
      <c r="H684" s="21" t="str">
        <f t="shared" si="82"/>
        <v/>
      </c>
      <c r="I684" s="18">
        <f t="shared" si="83"/>
        <v>-2.5913068069989475E-3</v>
      </c>
    </row>
    <row r="685" spans="1:9" x14ac:dyDescent="0.2">
      <c r="A685" s="19">
        <v>35689</v>
      </c>
      <c r="B685" s="20">
        <v>19.610000610351562</v>
      </c>
      <c r="C685" s="20">
        <f t="shared" si="77"/>
        <v>3</v>
      </c>
      <c r="D685" s="21">
        <f t="shared" si="80"/>
        <v>1.0176440137265752</v>
      </c>
      <c r="E685" s="21">
        <f t="shared" si="81"/>
        <v>1.7490165151235554E-2</v>
      </c>
      <c r="F685" s="21">
        <f t="shared" si="78"/>
        <v>1.7490165151235554E-2</v>
      </c>
      <c r="G685" s="21" t="str">
        <f t="shared" si="79"/>
        <v/>
      </c>
      <c r="H685" s="21">
        <f t="shared" si="82"/>
        <v>1.7490165151235554E-2</v>
      </c>
      <c r="I685" s="18" t="str">
        <f t="shared" si="83"/>
        <v/>
      </c>
    </row>
    <row r="686" spans="1:9" x14ac:dyDescent="0.2">
      <c r="A686" s="19">
        <v>35690</v>
      </c>
      <c r="B686" s="20">
        <v>19.420000076293945</v>
      </c>
      <c r="C686" s="20">
        <f t="shared" si="77"/>
        <v>4</v>
      </c>
      <c r="D686" s="21">
        <f t="shared" si="80"/>
        <v>0.99031103885038529</v>
      </c>
      <c r="E686" s="21">
        <f t="shared" si="81"/>
        <v>-9.7362045409540993E-3</v>
      </c>
      <c r="F686" s="21">
        <f t="shared" si="78"/>
        <v>-9.7362045409540993E-3</v>
      </c>
      <c r="G686" s="21" t="str">
        <f t="shared" si="79"/>
        <v/>
      </c>
      <c r="H686" s="21">
        <f t="shared" si="82"/>
        <v>-9.7362045409540993E-3</v>
      </c>
      <c r="I686" s="18" t="str">
        <f t="shared" si="83"/>
        <v/>
      </c>
    </row>
    <row r="687" spans="1:9" x14ac:dyDescent="0.2">
      <c r="A687" s="19">
        <v>35691</v>
      </c>
      <c r="B687" s="20">
        <v>19.379999160766602</v>
      </c>
      <c r="C687" s="20">
        <f t="shared" si="77"/>
        <v>5</v>
      </c>
      <c r="D687" s="21">
        <f t="shared" si="80"/>
        <v>0.99794022062975307</v>
      </c>
      <c r="E687" s="21">
        <f t="shared" si="81"/>
        <v>-2.0619036332840128E-3</v>
      </c>
      <c r="F687" s="21">
        <f t="shared" si="78"/>
        <v>-2.0619036332840128E-3</v>
      </c>
      <c r="G687" s="21" t="str">
        <f t="shared" si="79"/>
        <v/>
      </c>
      <c r="H687" s="21">
        <f t="shared" si="82"/>
        <v>-2.0619036332840128E-3</v>
      </c>
      <c r="I687" s="18" t="str">
        <f t="shared" si="83"/>
        <v/>
      </c>
    </row>
    <row r="688" spans="1:9" x14ac:dyDescent="0.2">
      <c r="A688" s="19">
        <v>35692</v>
      </c>
      <c r="B688" s="20">
        <v>19.350000381469727</v>
      </c>
      <c r="C688" s="20">
        <f t="shared" si="77"/>
        <v>6</v>
      </c>
      <c r="D688" s="21">
        <f t="shared" si="80"/>
        <v>0.99845207530464675</v>
      </c>
      <c r="E688" s="21">
        <f t="shared" si="81"/>
        <v>-1.549123968533984E-3</v>
      </c>
      <c r="F688" s="21">
        <f t="shared" si="78"/>
        <v>-1.549123968533984E-3</v>
      </c>
      <c r="G688" s="21" t="str">
        <f t="shared" si="79"/>
        <v/>
      </c>
      <c r="H688" s="21">
        <f t="shared" si="82"/>
        <v>-1.549123968533984E-3</v>
      </c>
      <c r="I688" s="18" t="str">
        <f t="shared" si="83"/>
        <v/>
      </c>
    </row>
    <row r="689" spans="1:9" s="28" customFormat="1" x14ac:dyDescent="0.2">
      <c r="A689" s="24">
        <v>35695</v>
      </c>
      <c r="B689" s="25">
        <v>19.600000381469727</v>
      </c>
      <c r="C689" s="25">
        <f t="shared" si="77"/>
        <v>2</v>
      </c>
      <c r="D689" s="26">
        <f t="shared" si="80"/>
        <v>1.0129198963861215</v>
      </c>
      <c r="E689" s="26">
        <f t="shared" si="81"/>
        <v>1.2837146509224106E-2</v>
      </c>
      <c r="F689" s="26" t="str">
        <f t="shared" si="78"/>
        <v/>
      </c>
      <c r="G689" s="26">
        <f t="shared" si="79"/>
        <v>1.2837146509224106E-2</v>
      </c>
      <c r="H689" s="26" t="str">
        <f t="shared" si="82"/>
        <v/>
      </c>
      <c r="I689" s="27">
        <f t="shared" si="83"/>
        <v>1.2837146509224106E-2</v>
      </c>
    </row>
    <row r="690" spans="1:9" x14ac:dyDescent="0.2">
      <c r="A690" s="19">
        <v>35696</v>
      </c>
      <c r="B690" s="20">
        <v>19.790000915527344</v>
      </c>
      <c r="C690" s="20">
        <f t="shared" si="77"/>
        <v>3</v>
      </c>
      <c r="D690" s="21">
        <f t="shared" si="80"/>
        <v>1.009693904610188</v>
      </c>
      <c r="E690" s="21">
        <f t="shared" si="81"/>
        <v>9.6472201773802023E-3</v>
      </c>
      <c r="F690" s="29">
        <f t="shared" si="78"/>
        <v>9.6472201773802023E-3</v>
      </c>
      <c r="G690" s="21" t="str">
        <f t="shared" si="79"/>
        <v/>
      </c>
      <c r="H690" s="29"/>
      <c r="I690" s="18" t="str">
        <f t="shared" si="83"/>
        <v/>
      </c>
    </row>
    <row r="691" spans="1:9" x14ac:dyDescent="0.2">
      <c r="A691" s="19">
        <v>35697</v>
      </c>
      <c r="B691" s="20">
        <v>19.940000534057617</v>
      </c>
      <c r="C691" s="20">
        <f t="shared" si="77"/>
        <v>4</v>
      </c>
      <c r="D691" s="21">
        <f t="shared" si="80"/>
        <v>1.007579566022788</v>
      </c>
      <c r="E691" s="21">
        <f t="shared" si="81"/>
        <v>7.550985440329761E-3</v>
      </c>
      <c r="F691" s="21">
        <f t="shared" si="78"/>
        <v>7.550985440329761E-3</v>
      </c>
      <c r="G691" s="21" t="str">
        <f t="shared" si="79"/>
        <v/>
      </c>
      <c r="H691" s="21">
        <f t="shared" si="82"/>
        <v>7.550985440329761E-3</v>
      </c>
      <c r="I691" s="18" t="str">
        <f t="shared" si="83"/>
        <v/>
      </c>
    </row>
    <row r="692" spans="1:9" x14ac:dyDescent="0.2">
      <c r="A692" s="19">
        <v>35698</v>
      </c>
      <c r="B692" s="20">
        <v>20.389999389648438</v>
      </c>
      <c r="C692" s="20">
        <f t="shared" si="77"/>
        <v>5</v>
      </c>
      <c r="D692" s="21">
        <f t="shared" si="80"/>
        <v>1.0225676451122567</v>
      </c>
      <c r="E692" s="21">
        <f t="shared" si="81"/>
        <v>2.231676333557327E-2</v>
      </c>
      <c r="F692" s="21">
        <f t="shared" si="78"/>
        <v>2.231676333557327E-2</v>
      </c>
      <c r="G692" s="21" t="str">
        <f t="shared" si="79"/>
        <v/>
      </c>
      <c r="H692" s="21">
        <f t="shared" si="82"/>
        <v>2.231676333557327E-2</v>
      </c>
      <c r="I692" s="18" t="str">
        <f t="shared" si="83"/>
        <v/>
      </c>
    </row>
    <row r="693" spans="1:9" x14ac:dyDescent="0.2">
      <c r="A693" s="19">
        <v>35699</v>
      </c>
      <c r="B693" s="20">
        <v>20.870000839233398</v>
      </c>
      <c r="C693" s="20">
        <f t="shared" si="77"/>
        <v>6</v>
      </c>
      <c r="D693" s="21">
        <f t="shared" si="80"/>
        <v>1.0235410232443973</v>
      </c>
      <c r="E693" s="21">
        <f t="shared" si="81"/>
        <v>2.3268206649042181E-2</v>
      </c>
      <c r="F693" s="21">
        <f t="shared" si="78"/>
        <v>2.3268206649042181E-2</v>
      </c>
      <c r="G693" s="21" t="str">
        <f t="shared" si="79"/>
        <v/>
      </c>
      <c r="H693" s="21">
        <f t="shared" si="82"/>
        <v>2.3268206649042181E-2</v>
      </c>
      <c r="I693" s="18" t="str">
        <f t="shared" si="83"/>
        <v/>
      </c>
    </row>
    <row r="694" spans="1:9" x14ac:dyDescent="0.2">
      <c r="A694" s="19">
        <v>35702</v>
      </c>
      <c r="B694" s="20">
        <v>21.260000228881836</v>
      </c>
      <c r="C694" s="20">
        <f t="shared" si="77"/>
        <v>2</v>
      </c>
      <c r="D694" s="21">
        <f t="shared" si="80"/>
        <v>1.0186870806883381</v>
      </c>
      <c r="E694" s="21">
        <f t="shared" si="81"/>
        <v>1.851462237810771E-2</v>
      </c>
      <c r="F694" s="21" t="str">
        <f t="shared" si="78"/>
        <v/>
      </c>
      <c r="G694" s="21">
        <f t="shared" si="79"/>
        <v>1.851462237810771E-2</v>
      </c>
      <c r="H694" s="21" t="str">
        <f t="shared" si="82"/>
        <v/>
      </c>
      <c r="I694" s="18">
        <f t="shared" si="83"/>
        <v>1.851462237810771E-2</v>
      </c>
    </row>
    <row r="695" spans="1:9" x14ac:dyDescent="0.2">
      <c r="A695" s="19">
        <v>35703</v>
      </c>
      <c r="B695" s="20">
        <v>21.180000305175781</v>
      </c>
      <c r="C695" s="20">
        <f t="shared" si="77"/>
        <v>3</v>
      </c>
      <c r="D695" s="21">
        <f t="shared" si="80"/>
        <v>0.99623706853975602</v>
      </c>
      <c r="E695" s="21">
        <f t="shared" si="81"/>
        <v>-3.7700290977080008E-3</v>
      </c>
      <c r="F695" s="21">
        <f t="shared" si="78"/>
        <v>-3.7700290977080008E-3</v>
      </c>
      <c r="G695" s="21" t="str">
        <f t="shared" si="79"/>
        <v/>
      </c>
      <c r="H695" s="21">
        <f t="shared" si="82"/>
        <v>-3.7700290977080008E-3</v>
      </c>
      <c r="I695" s="18" t="str">
        <f t="shared" si="83"/>
        <v/>
      </c>
    </row>
    <row r="696" spans="1:9" x14ac:dyDescent="0.2">
      <c r="A696" s="19">
        <v>35704</v>
      </c>
      <c r="B696" s="20">
        <v>21.049999237060547</v>
      </c>
      <c r="C696" s="20">
        <f t="shared" si="77"/>
        <v>4</v>
      </c>
      <c r="D696" s="21">
        <f t="shared" si="80"/>
        <v>0.99386208374683238</v>
      </c>
      <c r="E696" s="21">
        <f t="shared" si="81"/>
        <v>-6.1568306977021455E-3</v>
      </c>
      <c r="F696" s="21">
        <f t="shared" si="78"/>
        <v>-6.1568306977021455E-3</v>
      </c>
      <c r="G696" s="21" t="str">
        <f t="shared" si="79"/>
        <v/>
      </c>
      <c r="H696" s="21">
        <f t="shared" si="82"/>
        <v>-6.1568306977021455E-3</v>
      </c>
      <c r="I696" s="18" t="str">
        <f t="shared" si="83"/>
        <v/>
      </c>
    </row>
    <row r="697" spans="1:9" x14ac:dyDescent="0.2">
      <c r="A697" s="19">
        <v>35705</v>
      </c>
      <c r="B697" s="20">
        <v>21.770000457763672</v>
      </c>
      <c r="C697" s="20">
        <f t="shared" si="77"/>
        <v>5</v>
      </c>
      <c r="D697" s="21">
        <f t="shared" si="80"/>
        <v>1.0342043347647962</v>
      </c>
      <c r="E697" s="21">
        <f t="shared" si="81"/>
        <v>3.3632372389490767E-2</v>
      </c>
      <c r="F697" s="21">
        <f t="shared" si="78"/>
        <v>3.3632372389490767E-2</v>
      </c>
      <c r="G697" s="21" t="str">
        <f t="shared" si="79"/>
        <v/>
      </c>
      <c r="H697" s="21">
        <f t="shared" si="82"/>
        <v>3.3632372389490767E-2</v>
      </c>
      <c r="I697" s="18" t="str">
        <f t="shared" si="83"/>
        <v/>
      </c>
    </row>
    <row r="698" spans="1:9" x14ac:dyDescent="0.2">
      <c r="A698" s="19">
        <v>35706</v>
      </c>
      <c r="B698" s="20">
        <v>22.760000228881836</v>
      </c>
      <c r="C698" s="20">
        <f t="shared" si="77"/>
        <v>6</v>
      </c>
      <c r="D698" s="21">
        <f t="shared" si="80"/>
        <v>1.0454754134267878</v>
      </c>
      <c r="E698" s="21">
        <f t="shared" si="81"/>
        <v>4.4471723040723755E-2</v>
      </c>
      <c r="F698" s="21">
        <f t="shared" si="78"/>
        <v>4.4471723040723755E-2</v>
      </c>
      <c r="G698" s="21" t="str">
        <f t="shared" si="79"/>
        <v/>
      </c>
      <c r="H698" s="21">
        <f t="shared" si="82"/>
        <v>4.4471723040723755E-2</v>
      </c>
      <c r="I698" s="18" t="str">
        <f t="shared" si="83"/>
        <v/>
      </c>
    </row>
    <row r="699" spans="1:9" x14ac:dyDescent="0.2">
      <c r="A699" s="19">
        <v>35709</v>
      </c>
      <c r="B699" s="20">
        <v>21.930000305175781</v>
      </c>
      <c r="C699" s="20">
        <f t="shared" si="77"/>
        <v>2</v>
      </c>
      <c r="D699" s="21">
        <f t="shared" si="80"/>
        <v>0.96353251689985453</v>
      </c>
      <c r="E699" s="21">
        <f t="shared" si="81"/>
        <v>-3.7149042968748804E-2</v>
      </c>
      <c r="F699" s="21" t="str">
        <f t="shared" si="78"/>
        <v/>
      </c>
      <c r="G699" s="21">
        <f t="shared" si="79"/>
        <v>-3.7149042968748804E-2</v>
      </c>
      <c r="H699" s="21" t="str">
        <f t="shared" si="82"/>
        <v/>
      </c>
      <c r="I699" s="18">
        <f t="shared" si="83"/>
        <v>-3.7149042968748804E-2</v>
      </c>
    </row>
    <row r="700" spans="1:9" x14ac:dyDescent="0.2">
      <c r="A700" s="19">
        <v>35710</v>
      </c>
      <c r="B700" s="20">
        <v>21.959999084472656</v>
      </c>
      <c r="C700" s="20">
        <f t="shared" si="77"/>
        <v>3</v>
      </c>
      <c r="D700" s="21">
        <f t="shared" si="80"/>
        <v>1.0013679333734344</v>
      </c>
      <c r="E700" s="21">
        <f t="shared" si="81"/>
        <v>1.3669986049475941E-3</v>
      </c>
      <c r="F700" s="21">
        <f t="shared" si="78"/>
        <v>1.3669986049475941E-3</v>
      </c>
      <c r="G700" s="21" t="str">
        <f t="shared" si="79"/>
        <v/>
      </c>
      <c r="H700" s="21">
        <f t="shared" si="82"/>
        <v>1.3669986049475941E-3</v>
      </c>
      <c r="I700" s="18" t="str">
        <f t="shared" si="83"/>
        <v/>
      </c>
    </row>
    <row r="701" spans="1:9" x14ac:dyDescent="0.2">
      <c r="A701" s="19">
        <v>35711</v>
      </c>
      <c r="B701" s="20">
        <v>22.180000305175781</v>
      </c>
      <c r="C701" s="20">
        <f t="shared" si="77"/>
        <v>4</v>
      </c>
      <c r="D701" s="21">
        <f t="shared" si="80"/>
        <v>1.0100182709414902</v>
      </c>
      <c r="E701" s="21">
        <f t="shared" si="81"/>
        <v>9.9684207306246844E-3</v>
      </c>
      <c r="F701" s="21">
        <f t="shared" si="78"/>
        <v>9.9684207306246844E-3</v>
      </c>
      <c r="G701" s="21" t="str">
        <f t="shared" si="79"/>
        <v/>
      </c>
      <c r="H701" s="21">
        <f t="shared" si="82"/>
        <v>9.9684207306246844E-3</v>
      </c>
      <c r="I701" s="18" t="str">
        <f t="shared" si="83"/>
        <v/>
      </c>
    </row>
    <row r="702" spans="1:9" x14ac:dyDescent="0.2">
      <c r="A702" s="19">
        <v>35712</v>
      </c>
      <c r="B702" s="20">
        <v>22.120000839233398</v>
      </c>
      <c r="C702" s="20">
        <f t="shared" si="77"/>
        <v>5</v>
      </c>
      <c r="D702" s="21">
        <f t="shared" si="80"/>
        <v>0.9972948843500069</v>
      </c>
      <c r="E702" s="21">
        <f t="shared" si="81"/>
        <v>-2.7087810871128447E-3</v>
      </c>
      <c r="F702" s="21">
        <f t="shared" si="78"/>
        <v>-2.7087810871128447E-3</v>
      </c>
      <c r="G702" s="21" t="str">
        <f t="shared" si="79"/>
        <v/>
      </c>
      <c r="H702" s="21">
        <f t="shared" si="82"/>
        <v>-2.7087810871128447E-3</v>
      </c>
      <c r="I702" s="18" t="str">
        <f t="shared" si="83"/>
        <v/>
      </c>
    </row>
    <row r="703" spans="1:9" x14ac:dyDescent="0.2">
      <c r="A703" s="19">
        <v>35713</v>
      </c>
      <c r="B703" s="20">
        <v>22.100000381469727</v>
      </c>
      <c r="C703" s="20">
        <f t="shared" si="77"/>
        <v>6</v>
      </c>
      <c r="D703" s="21">
        <f t="shared" si="80"/>
        <v>0.99909582020773713</v>
      </c>
      <c r="E703" s="21">
        <f t="shared" si="81"/>
        <v>-9.0458880937983367E-4</v>
      </c>
      <c r="F703" s="21">
        <f t="shared" si="78"/>
        <v>-9.0458880937983367E-4</v>
      </c>
      <c r="G703" s="21" t="str">
        <f t="shared" si="79"/>
        <v/>
      </c>
      <c r="H703" s="21">
        <f t="shared" si="82"/>
        <v>-9.0458880937983367E-4</v>
      </c>
      <c r="I703" s="18" t="str">
        <f t="shared" si="83"/>
        <v/>
      </c>
    </row>
    <row r="704" spans="1:9" x14ac:dyDescent="0.2">
      <c r="A704" s="19">
        <v>35716</v>
      </c>
      <c r="B704" s="20">
        <v>21.319999694824219</v>
      </c>
      <c r="C704" s="20">
        <f t="shared" si="77"/>
        <v>2</v>
      </c>
      <c r="D704" s="21">
        <f t="shared" si="80"/>
        <v>0.96470585189222358</v>
      </c>
      <c r="E704" s="21">
        <f t="shared" si="81"/>
        <v>-3.593204080119794E-2</v>
      </c>
      <c r="F704" s="21" t="str">
        <f t="shared" si="78"/>
        <v/>
      </c>
      <c r="G704" s="21">
        <f t="shared" si="79"/>
        <v>-3.593204080119794E-2</v>
      </c>
      <c r="H704" s="21" t="str">
        <f t="shared" si="82"/>
        <v/>
      </c>
      <c r="I704" s="18">
        <f t="shared" si="83"/>
        <v>-3.593204080119794E-2</v>
      </c>
    </row>
    <row r="705" spans="1:9" x14ac:dyDescent="0.2">
      <c r="A705" s="19">
        <v>35717</v>
      </c>
      <c r="B705" s="20">
        <v>20.700000762939453</v>
      </c>
      <c r="C705" s="20">
        <f t="shared" si="77"/>
        <v>3</v>
      </c>
      <c r="D705" s="21">
        <f t="shared" si="80"/>
        <v>0.97091937426081298</v>
      </c>
      <c r="E705" s="21">
        <f t="shared" si="81"/>
        <v>-2.9511847855281478E-2</v>
      </c>
      <c r="F705" s="21">
        <f t="shared" si="78"/>
        <v>-2.9511847855281478E-2</v>
      </c>
      <c r="G705" s="21" t="str">
        <f t="shared" si="79"/>
        <v/>
      </c>
      <c r="H705" s="21">
        <f t="shared" si="82"/>
        <v>-2.9511847855281478E-2</v>
      </c>
      <c r="I705" s="18" t="str">
        <f t="shared" si="83"/>
        <v/>
      </c>
    </row>
    <row r="706" spans="1:9" x14ac:dyDescent="0.2">
      <c r="A706" s="19">
        <v>35718</v>
      </c>
      <c r="B706" s="20">
        <v>20.569999694824219</v>
      </c>
      <c r="C706" s="20">
        <f t="shared" si="77"/>
        <v>4</v>
      </c>
      <c r="D706" s="21">
        <f t="shared" si="80"/>
        <v>0.99371975539498614</v>
      </c>
      <c r="E706" s="21">
        <f t="shared" si="81"/>
        <v>-6.3000482993994678E-3</v>
      </c>
      <c r="F706" s="21">
        <f t="shared" si="78"/>
        <v>-6.3000482993994678E-3</v>
      </c>
      <c r="G706" s="21" t="str">
        <f t="shared" si="79"/>
        <v/>
      </c>
      <c r="H706" s="21">
        <f t="shared" si="82"/>
        <v>-6.3000482993994678E-3</v>
      </c>
      <c r="I706" s="18" t="str">
        <f t="shared" si="83"/>
        <v/>
      </c>
    </row>
    <row r="707" spans="1:9" x14ac:dyDescent="0.2">
      <c r="A707" s="19">
        <v>35719</v>
      </c>
      <c r="B707" s="20">
        <v>20.969999313354492</v>
      </c>
      <c r="C707" s="20">
        <f t="shared" si="77"/>
        <v>5</v>
      </c>
      <c r="D707" s="21">
        <f t="shared" si="80"/>
        <v>1.0194457765904061</v>
      </c>
      <c r="E707" s="21">
        <f t="shared" si="81"/>
        <v>1.925912334074394E-2</v>
      </c>
      <c r="F707" s="21">
        <f t="shared" si="78"/>
        <v>1.925912334074394E-2</v>
      </c>
      <c r="G707" s="21" t="str">
        <f t="shared" si="79"/>
        <v/>
      </c>
      <c r="H707" s="21">
        <f t="shared" si="82"/>
        <v>1.925912334074394E-2</v>
      </c>
      <c r="I707" s="18" t="str">
        <f t="shared" si="83"/>
        <v/>
      </c>
    </row>
    <row r="708" spans="1:9" x14ac:dyDescent="0.2">
      <c r="A708" s="19">
        <v>35720</v>
      </c>
      <c r="B708" s="20">
        <v>20.590000152587891</v>
      </c>
      <c r="C708" s="20">
        <f t="shared" si="77"/>
        <v>6</v>
      </c>
      <c r="D708" s="21">
        <f t="shared" si="80"/>
        <v>0.98187891401004468</v>
      </c>
      <c r="E708" s="21">
        <f t="shared" si="81"/>
        <v>-1.8287283719170794E-2</v>
      </c>
      <c r="F708" s="21">
        <f t="shared" si="78"/>
        <v>-1.8287283719170794E-2</v>
      </c>
      <c r="G708" s="21" t="str">
        <f t="shared" si="79"/>
        <v/>
      </c>
      <c r="H708" s="21">
        <f t="shared" si="82"/>
        <v>-1.8287283719170794E-2</v>
      </c>
      <c r="I708" s="18" t="str">
        <f t="shared" si="83"/>
        <v/>
      </c>
    </row>
    <row r="709" spans="1:9" x14ac:dyDescent="0.2">
      <c r="A709" s="19">
        <v>35723</v>
      </c>
      <c r="B709" s="20">
        <v>20.700000762939453</v>
      </c>
      <c r="C709" s="20">
        <f t="shared" si="77"/>
        <v>2</v>
      </c>
      <c r="D709" s="21">
        <f t="shared" si="80"/>
        <v>1.0053424288264388</v>
      </c>
      <c r="E709" s="21">
        <f t="shared" si="81"/>
        <v>5.3282086778265224E-3</v>
      </c>
      <c r="F709" s="21" t="str">
        <f t="shared" si="78"/>
        <v/>
      </c>
      <c r="G709" s="21">
        <f t="shared" si="79"/>
        <v>5.3282086778265224E-3</v>
      </c>
      <c r="H709" s="21" t="str">
        <f t="shared" si="82"/>
        <v/>
      </c>
      <c r="I709" s="18">
        <f t="shared" si="83"/>
        <v>5.3282086778265224E-3</v>
      </c>
    </row>
    <row r="710" spans="1:9" s="28" customFormat="1" x14ac:dyDescent="0.2">
      <c r="A710" s="24">
        <v>35724</v>
      </c>
      <c r="B710" s="25">
        <v>20.670000076293945</v>
      </c>
      <c r="C710" s="25">
        <f t="shared" si="77"/>
        <v>3</v>
      </c>
      <c r="D710" s="26">
        <f t="shared" si="80"/>
        <v>0.99855069151981768</v>
      </c>
      <c r="E710" s="26">
        <f t="shared" si="81"/>
        <v>-1.4503597435770916E-3</v>
      </c>
      <c r="F710" s="26">
        <f t="shared" si="78"/>
        <v>-1.4503597435770916E-3</v>
      </c>
      <c r="G710" s="26" t="str">
        <f t="shared" si="79"/>
        <v/>
      </c>
      <c r="H710" s="26">
        <f t="shared" si="82"/>
        <v>-1.4503597435770916E-3</v>
      </c>
      <c r="I710" s="27" t="str">
        <f t="shared" si="83"/>
        <v/>
      </c>
    </row>
    <row r="711" spans="1:9" x14ac:dyDescent="0.2">
      <c r="A711" s="19">
        <v>35725</v>
      </c>
      <c r="B711" s="20">
        <v>21.420000076293945</v>
      </c>
      <c r="C711" s="20">
        <f t="shared" ref="C711:C774" si="84">WEEKDAY(A711)</f>
        <v>4</v>
      </c>
      <c r="D711" s="21">
        <f t="shared" si="80"/>
        <v>1.0362844701128067</v>
      </c>
      <c r="E711" s="21">
        <f t="shared" si="81"/>
        <v>3.5641691196687433E-2</v>
      </c>
      <c r="F711" s="29">
        <f t="shared" ref="F711:F774" si="85">IF(C711&gt;C710,E711,"")</f>
        <v>3.5641691196687433E-2</v>
      </c>
      <c r="G711" s="21" t="str">
        <f t="shared" ref="G711:G774" si="86">IF(C711&lt;C710,E711,"")</f>
        <v/>
      </c>
      <c r="H711" s="29"/>
      <c r="I711" s="18" t="str">
        <f t="shared" si="83"/>
        <v/>
      </c>
    </row>
    <row r="712" spans="1:9" x14ac:dyDescent="0.2">
      <c r="A712" s="19">
        <v>35726</v>
      </c>
      <c r="B712" s="20">
        <v>21.090000152587891</v>
      </c>
      <c r="C712" s="20">
        <f t="shared" si="84"/>
        <v>5</v>
      </c>
      <c r="D712" s="21">
        <f t="shared" ref="D712:D775" si="87">B712/B711</f>
        <v>0.98459384115169668</v>
      </c>
      <c r="E712" s="21">
        <f t="shared" ref="E712:E775" si="88">LN(D712)</f>
        <v>-1.5526066855645762E-2</v>
      </c>
      <c r="F712" s="21">
        <f t="shared" si="85"/>
        <v>-1.5526066855645762E-2</v>
      </c>
      <c r="G712" s="21" t="str">
        <f t="shared" si="86"/>
        <v/>
      </c>
      <c r="H712" s="21">
        <f t="shared" ref="H712:H775" si="89">F712</f>
        <v>-1.5526066855645762E-2</v>
      </c>
      <c r="I712" s="18" t="str">
        <f t="shared" ref="I712:I775" si="90">G712</f>
        <v/>
      </c>
    </row>
    <row r="713" spans="1:9" x14ac:dyDescent="0.2">
      <c r="A713" s="19">
        <v>35727</v>
      </c>
      <c r="B713" s="20">
        <v>20.969999313354492</v>
      </c>
      <c r="C713" s="20">
        <f t="shared" si="84"/>
        <v>6</v>
      </c>
      <c r="D713" s="21">
        <f t="shared" si="87"/>
        <v>0.99431005982147069</v>
      </c>
      <c r="E713" s="21">
        <f t="shared" si="88"/>
        <v>-5.7061895561202579E-3</v>
      </c>
      <c r="F713" s="21">
        <f t="shared" si="85"/>
        <v>-5.7061895561202579E-3</v>
      </c>
      <c r="G713" s="21" t="str">
        <f t="shared" si="86"/>
        <v/>
      </c>
      <c r="H713" s="21">
        <f t="shared" si="89"/>
        <v>-5.7061895561202579E-3</v>
      </c>
      <c r="I713" s="18" t="str">
        <f t="shared" si="90"/>
        <v/>
      </c>
    </row>
    <row r="714" spans="1:9" x14ac:dyDescent="0.2">
      <c r="A714" s="19">
        <v>35730</v>
      </c>
      <c r="B714" s="20">
        <v>21.069999694824219</v>
      </c>
      <c r="C714" s="20">
        <f t="shared" si="84"/>
        <v>2</v>
      </c>
      <c r="D714" s="21">
        <f t="shared" si="87"/>
        <v>1.00476873556243</v>
      </c>
      <c r="E714" s="21">
        <f t="shared" si="88"/>
        <v>4.7574011625516081E-3</v>
      </c>
      <c r="F714" s="21" t="str">
        <f t="shared" si="85"/>
        <v/>
      </c>
      <c r="G714" s="21">
        <f t="shared" si="86"/>
        <v>4.7574011625516081E-3</v>
      </c>
      <c r="H714" s="21" t="str">
        <f t="shared" si="89"/>
        <v/>
      </c>
      <c r="I714" s="18">
        <f t="shared" si="90"/>
        <v>4.7574011625516081E-3</v>
      </c>
    </row>
    <row r="715" spans="1:9" x14ac:dyDescent="0.2">
      <c r="A715" s="19">
        <v>35731</v>
      </c>
      <c r="B715" s="20">
        <v>20.459999084472656</v>
      </c>
      <c r="C715" s="20">
        <f t="shared" si="84"/>
        <v>3</v>
      </c>
      <c r="D715" s="21">
        <f t="shared" si="87"/>
        <v>0.97104885528302087</v>
      </c>
      <c r="E715" s="21">
        <f t="shared" si="88"/>
        <v>-2.9378497555899726E-2</v>
      </c>
      <c r="F715" s="21">
        <f t="shared" si="85"/>
        <v>-2.9378497555899726E-2</v>
      </c>
      <c r="G715" s="21" t="str">
        <f t="shared" si="86"/>
        <v/>
      </c>
      <c r="H715" s="21">
        <f t="shared" si="89"/>
        <v>-2.9378497555899726E-2</v>
      </c>
      <c r="I715" s="18" t="str">
        <f t="shared" si="90"/>
        <v/>
      </c>
    </row>
    <row r="716" spans="1:9" x14ac:dyDescent="0.2">
      <c r="A716" s="19">
        <v>35732</v>
      </c>
      <c r="B716" s="20">
        <v>20.709999084472656</v>
      </c>
      <c r="C716" s="20">
        <f t="shared" si="84"/>
        <v>4</v>
      </c>
      <c r="D716" s="21">
        <f t="shared" si="87"/>
        <v>1.0122189643786312</v>
      </c>
      <c r="E716" s="21">
        <f t="shared" si="88"/>
        <v>1.2144915424176304E-2</v>
      </c>
      <c r="F716" s="21">
        <f t="shared" si="85"/>
        <v>1.2144915424176304E-2</v>
      </c>
      <c r="G716" s="21" t="str">
        <f t="shared" si="86"/>
        <v/>
      </c>
      <c r="H716" s="21">
        <f t="shared" si="89"/>
        <v>1.2144915424176304E-2</v>
      </c>
      <c r="I716" s="18" t="str">
        <f t="shared" si="90"/>
        <v/>
      </c>
    </row>
    <row r="717" spans="1:9" x14ac:dyDescent="0.2">
      <c r="A717" s="19">
        <v>35733</v>
      </c>
      <c r="B717" s="20">
        <v>21.219999313354492</v>
      </c>
      <c r="C717" s="20">
        <f t="shared" si="84"/>
        <v>5</v>
      </c>
      <c r="D717" s="21">
        <f t="shared" si="87"/>
        <v>1.0246257967854866</v>
      </c>
      <c r="E717" s="21">
        <f t="shared" si="88"/>
        <v>2.4327469626950596E-2</v>
      </c>
      <c r="F717" s="21">
        <f t="shared" si="85"/>
        <v>2.4327469626950596E-2</v>
      </c>
      <c r="G717" s="21" t="str">
        <f t="shared" si="86"/>
        <v/>
      </c>
      <c r="H717" s="21">
        <f t="shared" si="89"/>
        <v>2.4327469626950596E-2</v>
      </c>
      <c r="I717" s="18" t="str">
        <f t="shared" si="90"/>
        <v/>
      </c>
    </row>
    <row r="718" spans="1:9" x14ac:dyDescent="0.2">
      <c r="A718" s="19">
        <v>35734</v>
      </c>
      <c r="B718" s="20">
        <v>21.079999923706055</v>
      </c>
      <c r="C718" s="20">
        <f t="shared" si="84"/>
        <v>6</v>
      </c>
      <c r="D718" s="21">
        <f t="shared" si="87"/>
        <v>0.99340247906792667</v>
      </c>
      <c r="E718" s="21">
        <f t="shared" si="88"/>
        <v>-6.6193807735201284E-3</v>
      </c>
      <c r="F718" s="21">
        <f t="shared" si="85"/>
        <v>-6.6193807735201284E-3</v>
      </c>
      <c r="G718" s="21" t="str">
        <f t="shared" si="86"/>
        <v/>
      </c>
      <c r="H718" s="21">
        <f t="shared" si="89"/>
        <v>-6.6193807735201284E-3</v>
      </c>
      <c r="I718" s="18" t="str">
        <f t="shared" si="90"/>
        <v/>
      </c>
    </row>
    <row r="719" spans="1:9" x14ac:dyDescent="0.2">
      <c r="A719" s="19">
        <v>35737</v>
      </c>
      <c r="B719" s="20">
        <v>20.959999084472656</v>
      </c>
      <c r="C719" s="20">
        <f t="shared" si="84"/>
        <v>2</v>
      </c>
      <c r="D719" s="21">
        <f t="shared" si="87"/>
        <v>0.99430736054707247</v>
      </c>
      <c r="E719" s="21">
        <f t="shared" si="88"/>
        <v>-5.7089042808034221E-3</v>
      </c>
      <c r="F719" s="21" t="str">
        <f t="shared" si="85"/>
        <v/>
      </c>
      <c r="G719" s="21">
        <f t="shared" si="86"/>
        <v>-5.7089042808034221E-3</v>
      </c>
      <c r="H719" s="21" t="str">
        <f t="shared" si="89"/>
        <v/>
      </c>
      <c r="I719" s="18">
        <f t="shared" si="90"/>
        <v>-5.7089042808034221E-3</v>
      </c>
    </row>
    <row r="720" spans="1:9" x14ac:dyDescent="0.2">
      <c r="A720" s="19">
        <v>35738</v>
      </c>
      <c r="B720" s="20">
        <v>20.700000762939453</v>
      </c>
      <c r="C720" s="20">
        <f t="shared" si="84"/>
        <v>3</v>
      </c>
      <c r="D720" s="21">
        <f t="shared" si="87"/>
        <v>0.98759549938502567</v>
      </c>
      <c r="E720" s="21">
        <f t="shared" si="88"/>
        <v>-1.2482078644799628E-2</v>
      </c>
      <c r="F720" s="21">
        <f t="shared" si="85"/>
        <v>-1.2482078644799628E-2</v>
      </c>
      <c r="G720" s="21" t="str">
        <f t="shared" si="86"/>
        <v/>
      </c>
      <c r="H720" s="21">
        <f t="shared" si="89"/>
        <v>-1.2482078644799628E-2</v>
      </c>
      <c r="I720" s="18" t="str">
        <f t="shared" si="90"/>
        <v/>
      </c>
    </row>
    <row r="721" spans="1:9" x14ac:dyDescent="0.2">
      <c r="A721" s="19">
        <v>35739</v>
      </c>
      <c r="B721" s="20">
        <v>20.309999465942383</v>
      </c>
      <c r="C721" s="20">
        <f t="shared" si="84"/>
        <v>4</v>
      </c>
      <c r="D721" s="21">
        <f t="shared" si="87"/>
        <v>0.98115935832740087</v>
      </c>
      <c r="E721" s="21">
        <f t="shared" si="88"/>
        <v>-1.9020387831311835E-2</v>
      </c>
      <c r="F721" s="21">
        <f t="shared" si="85"/>
        <v>-1.9020387831311835E-2</v>
      </c>
      <c r="G721" s="21" t="str">
        <f t="shared" si="86"/>
        <v/>
      </c>
      <c r="H721" s="21">
        <f t="shared" si="89"/>
        <v>-1.9020387831311835E-2</v>
      </c>
      <c r="I721" s="18" t="str">
        <f t="shared" si="90"/>
        <v/>
      </c>
    </row>
    <row r="722" spans="1:9" x14ac:dyDescent="0.2">
      <c r="A722" s="19">
        <v>35740</v>
      </c>
      <c r="B722" s="20">
        <v>20.389999389648438</v>
      </c>
      <c r="C722" s="20">
        <f t="shared" si="84"/>
        <v>5</v>
      </c>
      <c r="D722" s="21">
        <f t="shared" si="87"/>
        <v>1.00393894267896</v>
      </c>
      <c r="E722" s="21">
        <f t="shared" si="88"/>
        <v>3.9312053555063649E-3</v>
      </c>
      <c r="F722" s="21">
        <f t="shared" si="85"/>
        <v>3.9312053555063649E-3</v>
      </c>
      <c r="G722" s="21" t="str">
        <f t="shared" si="86"/>
        <v/>
      </c>
      <c r="H722" s="21">
        <f t="shared" si="89"/>
        <v>3.9312053555063649E-3</v>
      </c>
      <c r="I722" s="18" t="str">
        <f t="shared" si="90"/>
        <v/>
      </c>
    </row>
    <row r="723" spans="1:9" x14ac:dyDescent="0.2">
      <c r="A723" s="19">
        <v>35741</v>
      </c>
      <c r="B723" s="20">
        <v>20.770000457763672</v>
      </c>
      <c r="C723" s="20">
        <f t="shared" si="84"/>
        <v>6</v>
      </c>
      <c r="D723" s="21">
        <f t="shared" si="87"/>
        <v>1.0186366395041755</v>
      </c>
      <c r="E723" s="21">
        <f t="shared" si="88"/>
        <v>1.8465105275181935E-2</v>
      </c>
      <c r="F723" s="21">
        <f t="shared" si="85"/>
        <v>1.8465105275181935E-2</v>
      </c>
      <c r="G723" s="21" t="str">
        <f t="shared" si="86"/>
        <v/>
      </c>
      <c r="H723" s="21">
        <f t="shared" si="89"/>
        <v>1.8465105275181935E-2</v>
      </c>
      <c r="I723" s="18" t="str">
        <f t="shared" si="90"/>
        <v/>
      </c>
    </row>
    <row r="724" spans="1:9" x14ac:dyDescent="0.2">
      <c r="A724" s="19">
        <v>35744</v>
      </c>
      <c r="B724" s="20">
        <v>20.399999618530273</v>
      </c>
      <c r="C724" s="20">
        <f t="shared" si="84"/>
        <v>2</v>
      </c>
      <c r="D724" s="21">
        <f t="shared" si="87"/>
        <v>0.98218580495528618</v>
      </c>
      <c r="E724" s="21">
        <f t="shared" si="88"/>
        <v>-1.797477777700332E-2</v>
      </c>
      <c r="F724" s="21" t="str">
        <f t="shared" si="85"/>
        <v/>
      </c>
      <c r="G724" s="21">
        <f t="shared" si="86"/>
        <v>-1.797477777700332E-2</v>
      </c>
      <c r="H724" s="21" t="str">
        <f t="shared" si="89"/>
        <v/>
      </c>
      <c r="I724" s="18">
        <f t="shared" si="90"/>
        <v>-1.797477777700332E-2</v>
      </c>
    </row>
    <row r="725" spans="1:9" x14ac:dyDescent="0.2">
      <c r="A725" s="19">
        <v>35745</v>
      </c>
      <c r="B725" s="20">
        <v>20.510000228881836</v>
      </c>
      <c r="C725" s="20">
        <f t="shared" si="84"/>
        <v>3</v>
      </c>
      <c r="D725" s="21">
        <f t="shared" si="87"/>
        <v>1.0053921868827704</v>
      </c>
      <c r="E725" s="21">
        <f t="shared" si="88"/>
        <v>5.3777010931389023E-3</v>
      </c>
      <c r="F725" s="21">
        <f t="shared" si="85"/>
        <v>5.3777010931389023E-3</v>
      </c>
      <c r="G725" s="21" t="str">
        <f t="shared" si="86"/>
        <v/>
      </c>
      <c r="H725" s="21">
        <f t="shared" si="89"/>
        <v>5.3777010931389023E-3</v>
      </c>
      <c r="I725" s="18" t="str">
        <f t="shared" si="90"/>
        <v/>
      </c>
    </row>
    <row r="726" spans="1:9" x14ac:dyDescent="0.2">
      <c r="A726" s="19">
        <v>35746</v>
      </c>
      <c r="B726" s="20">
        <v>20.489999771118164</v>
      </c>
      <c r="C726" s="20">
        <f t="shared" si="84"/>
        <v>4</v>
      </c>
      <c r="D726" s="21">
        <f t="shared" si="87"/>
        <v>0.99902484361089827</v>
      </c>
      <c r="E726" s="21">
        <f t="shared" si="88"/>
        <v>-9.756321634213905E-4</v>
      </c>
      <c r="F726" s="21">
        <f t="shared" si="85"/>
        <v>-9.756321634213905E-4</v>
      </c>
      <c r="G726" s="21" t="str">
        <f t="shared" si="86"/>
        <v/>
      </c>
      <c r="H726" s="21">
        <f t="shared" si="89"/>
        <v>-9.756321634213905E-4</v>
      </c>
      <c r="I726" s="18" t="str">
        <f t="shared" si="90"/>
        <v/>
      </c>
    </row>
    <row r="727" spans="1:9" x14ac:dyDescent="0.2">
      <c r="A727" s="19">
        <v>35747</v>
      </c>
      <c r="B727" s="20">
        <v>20.700000762939453</v>
      </c>
      <c r="C727" s="20">
        <f t="shared" si="84"/>
        <v>5</v>
      </c>
      <c r="D727" s="21">
        <f t="shared" si="87"/>
        <v>1.010248950422991</v>
      </c>
      <c r="E727" s="21">
        <f t="shared" si="88"/>
        <v>1.0196786047909299E-2</v>
      </c>
      <c r="F727" s="21">
        <f t="shared" si="85"/>
        <v>1.0196786047909299E-2</v>
      </c>
      <c r="G727" s="21" t="str">
        <f t="shared" si="86"/>
        <v/>
      </c>
      <c r="H727" s="21">
        <f t="shared" si="89"/>
        <v>1.0196786047909299E-2</v>
      </c>
      <c r="I727" s="18" t="str">
        <f t="shared" si="90"/>
        <v/>
      </c>
    </row>
    <row r="728" spans="1:9" x14ac:dyDescent="0.2">
      <c r="A728" s="19">
        <v>35748</v>
      </c>
      <c r="B728" s="20">
        <v>21</v>
      </c>
      <c r="C728" s="20">
        <f t="shared" si="84"/>
        <v>6</v>
      </c>
      <c r="D728" s="21">
        <f t="shared" si="87"/>
        <v>1.0144927162320523</v>
      </c>
      <c r="E728" s="21">
        <f t="shared" si="88"/>
        <v>1.4388700595121892E-2</v>
      </c>
      <c r="F728" s="21">
        <f t="shared" si="85"/>
        <v>1.4388700595121892E-2</v>
      </c>
      <c r="G728" s="21" t="str">
        <f t="shared" si="86"/>
        <v/>
      </c>
      <c r="H728" s="21">
        <f t="shared" si="89"/>
        <v>1.4388700595121892E-2</v>
      </c>
      <c r="I728" s="18" t="str">
        <f t="shared" si="90"/>
        <v/>
      </c>
    </row>
    <row r="729" spans="1:9" x14ac:dyDescent="0.2">
      <c r="A729" s="19">
        <v>35751</v>
      </c>
      <c r="B729" s="20">
        <v>20.260000228881836</v>
      </c>
      <c r="C729" s="20">
        <f t="shared" si="84"/>
        <v>2</v>
      </c>
      <c r="D729" s="21">
        <f t="shared" si="87"/>
        <v>0.96476191566103986</v>
      </c>
      <c r="E729" s="21">
        <f t="shared" si="88"/>
        <v>-3.587392760565785E-2</v>
      </c>
      <c r="F729" s="21" t="str">
        <f t="shared" si="85"/>
        <v/>
      </c>
      <c r="G729" s="21">
        <f t="shared" si="86"/>
        <v>-3.587392760565785E-2</v>
      </c>
      <c r="H729" s="21" t="str">
        <f t="shared" si="89"/>
        <v/>
      </c>
      <c r="I729" s="18">
        <f t="shared" si="90"/>
        <v>-3.587392760565785E-2</v>
      </c>
    </row>
    <row r="730" spans="1:9" x14ac:dyDescent="0.2">
      <c r="A730" s="19">
        <v>35752</v>
      </c>
      <c r="B730" s="20">
        <v>20.040000915527344</v>
      </c>
      <c r="C730" s="20">
        <f t="shared" si="84"/>
        <v>3</v>
      </c>
      <c r="D730" s="21">
        <f t="shared" si="87"/>
        <v>0.98914119887121865</v>
      </c>
      <c r="E730" s="21">
        <f t="shared" si="88"/>
        <v>-1.0918188216104907E-2</v>
      </c>
      <c r="F730" s="21">
        <f t="shared" si="85"/>
        <v>-1.0918188216104907E-2</v>
      </c>
      <c r="G730" s="21" t="str">
        <f t="shared" si="86"/>
        <v/>
      </c>
      <c r="H730" s="21">
        <f t="shared" si="89"/>
        <v>-1.0918188216104907E-2</v>
      </c>
      <c r="I730" s="18" t="str">
        <f t="shared" si="90"/>
        <v/>
      </c>
    </row>
    <row r="731" spans="1:9" x14ac:dyDescent="0.2">
      <c r="A731" s="19">
        <v>35753</v>
      </c>
      <c r="B731" s="20">
        <v>19.799999237060547</v>
      </c>
      <c r="C731" s="20">
        <f t="shared" si="84"/>
        <v>4</v>
      </c>
      <c r="D731" s="21">
        <f t="shared" si="87"/>
        <v>0.98802386888710969</v>
      </c>
      <c r="E731" s="21">
        <f t="shared" si="88"/>
        <v>-1.2048422733467023E-2</v>
      </c>
      <c r="F731" s="21">
        <f t="shared" si="85"/>
        <v>-1.2048422733467023E-2</v>
      </c>
      <c r="G731" s="21" t="str">
        <f t="shared" si="86"/>
        <v/>
      </c>
      <c r="H731" s="21">
        <f t="shared" si="89"/>
        <v>-1.2048422733467023E-2</v>
      </c>
      <c r="I731" s="18" t="str">
        <f t="shared" si="90"/>
        <v/>
      </c>
    </row>
    <row r="732" spans="1:9" s="28" customFormat="1" x14ac:dyDescent="0.2">
      <c r="A732" s="24">
        <v>35754</v>
      </c>
      <c r="B732" s="25">
        <v>19.159999847412109</v>
      </c>
      <c r="C732" s="25">
        <f t="shared" si="84"/>
        <v>5</v>
      </c>
      <c r="D732" s="26">
        <f t="shared" si="87"/>
        <v>0.96767679725711697</v>
      </c>
      <c r="E732" s="26">
        <f t="shared" si="88"/>
        <v>-3.2857134589356116E-2</v>
      </c>
      <c r="F732" s="26">
        <f t="shared" si="85"/>
        <v>-3.2857134589356116E-2</v>
      </c>
      <c r="G732" s="26" t="str">
        <f t="shared" si="86"/>
        <v/>
      </c>
      <c r="H732" s="26">
        <f t="shared" si="89"/>
        <v>-3.2857134589356116E-2</v>
      </c>
      <c r="I732" s="27" t="str">
        <f t="shared" si="90"/>
        <v/>
      </c>
    </row>
    <row r="733" spans="1:9" x14ac:dyDescent="0.2">
      <c r="A733" s="19">
        <v>35755</v>
      </c>
      <c r="B733" s="20">
        <v>19.760000228881836</v>
      </c>
      <c r="C733" s="20">
        <f t="shared" si="84"/>
        <v>6</v>
      </c>
      <c r="D733" s="21">
        <f t="shared" si="87"/>
        <v>1.0313152602425917</v>
      </c>
      <c r="E733" s="21">
        <f t="shared" si="88"/>
        <v>3.0834939323973506E-2</v>
      </c>
      <c r="F733" s="29">
        <f t="shared" si="85"/>
        <v>3.0834939323973506E-2</v>
      </c>
      <c r="G733" s="21" t="str">
        <f t="shared" si="86"/>
        <v/>
      </c>
      <c r="H733" s="29"/>
      <c r="I733" s="18" t="str">
        <f t="shared" si="90"/>
        <v/>
      </c>
    </row>
    <row r="734" spans="1:9" x14ac:dyDescent="0.2">
      <c r="A734" s="19">
        <v>35758</v>
      </c>
      <c r="B734" s="20">
        <v>19.829999923706055</v>
      </c>
      <c r="C734" s="20">
        <f t="shared" si="84"/>
        <v>2</v>
      </c>
      <c r="D734" s="21">
        <f t="shared" si="87"/>
        <v>1.0035424946363061</v>
      </c>
      <c r="E734" s="21">
        <f t="shared" si="88"/>
        <v>3.5362347814939772E-3</v>
      </c>
      <c r="F734" s="21" t="str">
        <f t="shared" si="85"/>
        <v/>
      </c>
      <c r="G734" s="21">
        <f t="shared" si="86"/>
        <v>3.5362347814939772E-3</v>
      </c>
      <c r="H734" s="21" t="str">
        <f t="shared" si="89"/>
        <v/>
      </c>
      <c r="I734" s="18">
        <f t="shared" si="90"/>
        <v>3.5362347814939772E-3</v>
      </c>
    </row>
    <row r="735" spans="1:9" x14ac:dyDescent="0.2">
      <c r="A735" s="19">
        <v>35759</v>
      </c>
      <c r="B735" s="20">
        <v>19.729999542236328</v>
      </c>
      <c r="C735" s="20">
        <f t="shared" si="84"/>
        <v>3</v>
      </c>
      <c r="D735" s="21">
        <f t="shared" si="87"/>
        <v>0.99495711639664808</v>
      </c>
      <c r="E735" s="21">
        <f t="shared" si="88"/>
        <v>-5.0556418511832823E-3</v>
      </c>
      <c r="F735" s="21">
        <f t="shared" si="85"/>
        <v>-5.0556418511832823E-3</v>
      </c>
      <c r="G735" s="21" t="str">
        <f t="shared" si="86"/>
        <v/>
      </c>
      <c r="H735" s="21">
        <f t="shared" si="89"/>
        <v>-5.0556418511832823E-3</v>
      </c>
      <c r="I735" s="18" t="str">
        <f t="shared" si="90"/>
        <v/>
      </c>
    </row>
    <row r="736" spans="1:9" x14ac:dyDescent="0.2">
      <c r="A736" s="19">
        <v>35760</v>
      </c>
      <c r="B736" s="20">
        <v>19.149999618530273</v>
      </c>
      <c r="C736" s="20">
        <f t="shared" si="84"/>
        <v>4</v>
      </c>
      <c r="D736" s="21">
        <f t="shared" si="87"/>
        <v>0.97060314560755867</v>
      </c>
      <c r="E736" s="21">
        <f t="shared" si="88"/>
        <v>-2.983760112655658E-2</v>
      </c>
      <c r="F736" s="21">
        <f t="shared" si="85"/>
        <v>-2.983760112655658E-2</v>
      </c>
      <c r="G736" s="21" t="str">
        <f t="shared" si="86"/>
        <v/>
      </c>
      <c r="H736" s="21">
        <f t="shared" si="89"/>
        <v>-2.983760112655658E-2</v>
      </c>
      <c r="I736" s="18" t="str">
        <f t="shared" si="90"/>
        <v/>
      </c>
    </row>
    <row r="737" spans="1:9" x14ac:dyDescent="0.2">
      <c r="A737" s="19">
        <v>35765</v>
      </c>
      <c r="B737" s="20">
        <v>18.659999847412109</v>
      </c>
      <c r="C737" s="20">
        <f t="shared" si="84"/>
        <v>2</v>
      </c>
      <c r="D737" s="21">
        <f t="shared" si="87"/>
        <v>0.97441254407942535</v>
      </c>
      <c r="E737" s="21">
        <f t="shared" si="88"/>
        <v>-2.592050846463868E-2</v>
      </c>
      <c r="F737" s="21" t="str">
        <f t="shared" si="85"/>
        <v/>
      </c>
      <c r="G737" s="21">
        <f t="shared" si="86"/>
        <v>-2.592050846463868E-2</v>
      </c>
      <c r="H737" s="21" t="str">
        <f t="shared" si="89"/>
        <v/>
      </c>
      <c r="I737" s="18">
        <f t="shared" si="90"/>
        <v>-2.592050846463868E-2</v>
      </c>
    </row>
    <row r="738" spans="1:9" x14ac:dyDescent="0.2">
      <c r="A738" s="19">
        <v>35766</v>
      </c>
      <c r="B738" s="20">
        <v>18.760000228881836</v>
      </c>
      <c r="C738" s="20">
        <f t="shared" si="84"/>
        <v>3</v>
      </c>
      <c r="D738" s="21">
        <f t="shared" si="87"/>
        <v>1.0053590772930041</v>
      </c>
      <c r="E738" s="21">
        <f t="shared" si="88"/>
        <v>5.3447685366768407E-3</v>
      </c>
      <c r="F738" s="21">
        <f t="shared" si="85"/>
        <v>5.3447685366768407E-3</v>
      </c>
      <c r="G738" s="21" t="str">
        <f t="shared" si="86"/>
        <v/>
      </c>
      <c r="H738" s="21">
        <f t="shared" si="89"/>
        <v>5.3447685366768407E-3</v>
      </c>
      <c r="I738" s="18" t="str">
        <f t="shared" si="90"/>
        <v/>
      </c>
    </row>
    <row r="739" spans="1:9" x14ac:dyDescent="0.2">
      <c r="A739" s="19">
        <v>35767</v>
      </c>
      <c r="B739" s="20">
        <v>18.799999237060547</v>
      </c>
      <c r="C739" s="20">
        <f t="shared" si="84"/>
        <v>4</v>
      </c>
      <c r="D739" s="21">
        <f t="shared" si="87"/>
        <v>1.0021321432670951</v>
      </c>
      <c r="E739" s="21">
        <f t="shared" si="88"/>
        <v>2.1298734754141547E-3</v>
      </c>
      <c r="F739" s="21">
        <f t="shared" si="85"/>
        <v>2.1298734754141547E-3</v>
      </c>
      <c r="G739" s="21" t="str">
        <f t="shared" si="86"/>
        <v/>
      </c>
      <c r="H739" s="21">
        <f t="shared" si="89"/>
        <v>2.1298734754141547E-3</v>
      </c>
      <c r="I739" s="18" t="str">
        <f t="shared" si="90"/>
        <v/>
      </c>
    </row>
    <row r="740" spans="1:9" x14ac:dyDescent="0.2">
      <c r="A740" s="19">
        <v>35768</v>
      </c>
      <c r="B740" s="20">
        <v>18.600000381469727</v>
      </c>
      <c r="C740" s="20">
        <f t="shared" si="84"/>
        <v>5</v>
      </c>
      <c r="D740" s="21">
        <f t="shared" si="87"/>
        <v>0.98936176256876851</v>
      </c>
      <c r="E740" s="21">
        <f t="shared" si="88"/>
        <v>-1.0695228025736492E-2</v>
      </c>
      <c r="F740" s="21">
        <f t="shared" si="85"/>
        <v>-1.0695228025736492E-2</v>
      </c>
      <c r="G740" s="21" t="str">
        <f t="shared" si="86"/>
        <v/>
      </c>
      <c r="H740" s="21">
        <f t="shared" si="89"/>
        <v>-1.0695228025736492E-2</v>
      </c>
      <c r="I740" s="18" t="str">
        <f t="shared" si="90"/>
        <v/>
      </c>
    </row>
    <row r="741" spans="1:9" x14ac:dyDescent="0.2">
      <c r="A741" s="19">
        <v>35769</v>
      </c>
      <c r="B741" s="20">
        <v>18.709999084472656</v>
      </c>
      <c r="C741" s="20">
        <f t="shared" si="84"/>
        <v>6</v>
      </c>
      <c r="D741" s="21">
        <f t="shared" si="87"/>
        <v>1.0059139086423092</v>
      </c>
      <c r="E741" s="21">
        <f t="shared" si="88"/>
        <v>5.8964901252022009E-3</v>
      </c>
      <c r="F741" s="21">
        <f t="shared" si="85"/>
        <v>5.8964901252022009E-3</v>
      </c>
      <c r="G741" s="21" t="str">
        <f t="shared" si="86"/>
        <v/>
      </c>
      <c r="H741" s="21">
        <f t="shared" si="89"/>
        <v>5.8964901252022009E-3</v>
      </c>
      <c r="I741" s="18" t="str">
        <f t="shared" si="90"/>
        <v/>
      </c>
    </row>
    <row r="742" spans="1:9" x14ac:dyDescent="0.2">
      <c r="A742" s="19">
        <v>35772</v>
      </c>
      <c r="B742" s="20">
        <v>18.840000152587891</v>
      </c>
      <c r="C742" s="20">
        <f t="shared" si="84"/>
        <v>2</v>
      </c>
      <c r="D742" s="21">
        <f t="shared" si="87"/>
        <v>1.0069482134942016</v>
      </c>
      <c r="E742" s="21">
        <f t="shared" si="88"/>
        <v>6.9241858938791229E-3</v>
      </c>
      <c r="F742" s="21" t="str">
        <f t="shared" si="85"/>
        <v/>
      </c>
      <c r="G742" s="21">
        <f t="shared" si="86"/>
        <v>6.9241858938791229E-3</v>
      </c>
      <c r="H742" s="21" t="str">
        <f t="shared" si="89"/>
        <v/>
      </c>
      <c r="I742" s="18">
        <f t="shared" si="90"/>
        <v>6.9241858938791229E-3</v>
      </c>
    </row>
    <row r="743" spans="1:9" x14ac:dyDescent="0.2">
      <c r="A743" s="19">
        <v>35773</v>
      </c>
      <c r="B743" s="20">
        <v>18.670000076293945</v>
      </c>
      <c r="C743" s="20">
        <f t="shared" si="84"/>
        <v>3</v>
      </c>
      <c r="D743" s="21">
        <f t="shared" si="87"/>
        <v>0.99097664145875319</v>
      </c>
      <c r="E743" s="21">
        <f t="shared" si="88"/>
        <v>-9.0643156072847345E-3</v>
      </c>
      <c r="F743" s="21">
        <f t="shared" si="85"/>
        <v>-9.0643156072847345E-3</v>
      </c>
      <c r="G743" s="21" t="str">
        <f t="shared" si="86"/>
        <v/>
      </c>
      <c r="H743" s="21">
        <f t="shared" si="89"/>
        <v>-9.0643156072847345E-3</v>
      </c>
      <c r="I743" s="18" t="str">
        <f t="shared" si="90"/>
        <v/>
      </c>
    </row>
    <row r="744" spans="1:9" x14ac:dyDescent="0.2">
      <c r="A744" s="19">
        <v>35774</v>
      </c>
      <c r="B744" s="20">
        <v>18.139999389648438</v>
      </c>
      <c r="C744" s="20">
        <f t="shared" si="84"/>
        <v>4</v>
      </c>
      <c r="D744" s="21">
        <f t="shared" si="87"/>
        <v>0.97161217544297329</v>
      </c>
      <c r="E744" s="21">
        <f t="shared" si="88"/>
        <v>-2.8798550599810579E-2</v>
      </c>
      <c r="F744" s="21">
        <f t="shared" si="85"/>
        <v>-2.8798550599810579E-2</v>
      </c>
      <c r="G744" s="21" t="str">
        <f t="shared" si="86"/>
        <v/>
      </c>
      <c r="H744" s="21">
        <f t="shared" si="89"/>
        <v>-2.8798550599810579E-2</v>
      </c>
      <c r="I744" s="18" t="str">
        <f t="shared" si="90"/>
        <v/>
      </c>
    </row>
    <row r="745" spans="1:9" x14ac:dyDescent="0.2">
      <c r="A745" s="19">
        <v>35775</v>
      </c>
      <c r="B745" s="20">
        <v>18.149999618530273</v>
      </c>
      <c r="C745" s="20">
        <f t="shared" si="84"/>
        <v>5</v>
      </c>
      <c r="D745" s="21">
        <f t="shared" si="87"/>
        <v>1.0005512805522774</v>
      </c>
      <c r="E745" s="21">
        <f t="shared" si="88"/>
        <v>5.5112865297724098E-4</v>
      </c>
      <c r="F745" s="21">
        <f t="shared" si="85"/>
        <v>5.5112865297724098E-4</v>
      </c>
      <c r="G745" s="21" t="str">
        <f t="shared" si="86"/>
        <v/>
      </c>
      <c r="H745" s="21">
        <f t="shared" si="89"/>
        <v>5.5112865297724098E-4</v>
      </c>
      <c r="I745" s="18" t="str">
        <f t="shared" si="90"/>
        <v/>
      </c>
    </row>
    <row r="746" spans="1:9" x14ac:dyDescent="0.2">
      <c r="A746" s="19">
        <v>35776</v>
      </c>
      <c r="B746" s="20">
        <v>18.209999084472656</v>
      </c>
      <c r="C746" s="20">
        <f t="shared" si="84"/>
        <v>6</v>
      </c>
      <c r="D746" s="21">
        <f t="shared" si="87"/>
        <v>1.0033057557687839</v>
      </c>
      <c r="E746" s="21">
        <f t="shared" si="88"/>
        <v>3.3003037701955051E-3</v>
      </c>
      <c r="F746" s="21">
        <f t="shared" si="85"/>
        <v>3.3003037701955051E-3</v>
      </c>
      <c r="G746" s="21" t="str">
        <f t="shared" si="86"/>
        <v/>
      </c>
      <c r="H746" s="21">
        <f t="shared" si="89"/>
        <v>3.3003037701955051E-3</v>
      </c>
      <c r="I746" s="18" t="str">
        <f t="shared" si="90"/>
        <v/>
      </c>
    </row>
    <row r="747" spans="1:9" x14ac:dyDescent="0.2">
      <c r="A747" s="19">
        <v>35779</v>
      </c>
      <c r="B747" s="20">
        <v>18.170000076293945</v>
      </c>
      <c r="C747" s="20">
        <f t="shared" si="84"/>
        <v>2</v>
      </c>
      <c r="D747" s="21">
        <f t="shared" si="87"/>
        <v>0.99780345907799539</v>
      </c>
      <c r="E747" s="21">
        <f t="shared" si="88"/>
        <v>-2.1989568564632343E-3</v>
      </c>
      <c r="F747" s="21" t="str">
        <f t="shared" si="85"/>
        <v/>
      </c>
      <c r="G747" s="21">
        <f t="shared" si="86"/>
        <v>-2.1989568564632343E-3</v>
      </c>
      <c r="H747" s="21" t="str">
        <f t="shared" si="89"/>
        <v/>
      </c>
      <c r="I747" s="18">
        <f t="shared" si="90"/>
        <v>-2.1989568564632343E-3</v>
      </c>
    </row>
    <row r="748" spans="1:9" x14ac:dyDescent="0.2">
      <c r="A748" s="19">
        <v>35780</v>
      </c>
      <c r="B748" s="20">
        <v>18.170000076293945</v>
      </c>
      <c r="C748" s="20">
        <f t="shared" si="84"/>
        <v>3</v>
      </c>
      <c r="D748" s="21">
        <f t="shared" si="87"/>
        <v>1</v>
      </c>
      <c r="E748" s="21">
        <f t="shared" si="88"/>
        <v>0</v>
      </c>
      <c r="F748" s="21">
        <f t="shared" si="85"/>
        <v>0</v>
      </c>
      <c r="G748" s="21" t="str">
        <f t="shared" si="86"/>
        <v/>
      </c>
      <c r="H748" s="21">
        <f t="shared" si="89"/>
        <v>0</v>
      </c>
      <c r="I748" s="18" t="str">
        <f t="shared" si="90"/>
        <v/>
      </c>
    </row>
    <row r="749" spans="1:9" x14ac:dyDescent="0.2">
      <c r="A749" s="19">
        <v>35781</v>
      </c>
      <c r="B749" s="20">
        <v>18.190000534057617</v>
      </c>
      <c r="C749" s="20">
        <f t="shared" si="84"/>
        <v>4</v>
      </c>
      <c r="D749" s="21">
        <f t="shared" si="87"/>
        <v>1.0011007406538079</v>
      </c>
      <c r="E749" s="21">
        <f t="shared" si="88"/>
        <v>1.1001352830112409E-3</v>
      </c>
      <c r="F749" s="21">
        <f t="shared" si="85"/>
        <v>1.1001352830112409E-3</v>
      </c>
      <c r="G749" s="21" t="str">
        <f t="shared" si="86"/>
        <v/>
      </c>
      <c r="H749" s="21">
        <f t="shared" si="89"/>
        <v>1.1001352830112409E-3</v>
      </c>
      <c r="I749" s="18" t="str">
        <f t="shared" si="90"/>
        <v/>
      </c>
    </row>
    <row r="750" spans="1:9" x14ac:dyDescent="0.2">
      <c r="A750" s="19">
        <v>35782</v>
      </c>
      <c r="B750" s="20">
        <v>18.520000457763672</v>
      </c>
      <c r="C750" s="20">
        <f t="shared" si="84"/>
        <v>5</v>
      </c>
      <c r="D750" s="21">
        <f t="shared" si="87"/>
        <v>1.0181418314467989</v>
      </c>
      <c r="E750" s="21">
        <f t="shared" si="88"/>
        <v>1.7979232045306558E-2</v>
      </c>
      <c r="F750" s="21">
        <f t="shared" si="85"/>
        <v>1.7979232045306558E-2</v>
      </c>
      <c r="G750" s="21" t="str">
        <f t="shared" si="86"/>
        <v/>
      </c>
      <c r="H750" s="21">
        <f t="shared" si="89"/>
        <v>1.7979232045306558E-2</v>
      </c>
      <c r="I750" s="18" t="str">
        <f t="shared" si="90"/>
        <v/>
      </c>
    </row>
    <row r="751" spans="1:9" s="28" customFormat="1" x14ac:dyDescent="0.2">
      <c r="A751" s="24">
        <v>35783</v>
      </c>
      <c r="B751" s="25">
        <v>18.389999389648438</v>
      </c>
      <c r="C751" s="25">
        <f t="shared" si="84"/>
        <v>6</v>
      </c>
      <c r="D751" s="26">
        <f t="shared" si="87"/>
        <v>0.99298050405496951</v>
      </c>
      <c r="E751" s="26">
        <f t="shared" si="88"/>
        <v>-7.0442485083830157E-3</v>
      </c>
      <c r="F751" s="26">
        <f t="shared" si="85"/>
        <v>-7.0442485083830157E-3</v>
      </c>
      <c r="G751" s="26" t="str">
        <f t="shared" si="86"/>
        <v/>
      </c>
      <c r="H751" s="26">
        <f t="shared" si="89"/>
        <v>-7.0442485083830157E-3</v>
      </c>
      <c r="I751" s="27" t="str">
        <f t="shared" si="90"/>
        <v/>
      </c>
    </row>
    <row r="752" spans="1:9" x14ac:dyDescent="0.2">
      <c r="A752" s="19">
        <v>35786</v>
      </c>
      <c r="B752" s="20">
        <v>18.319999694824219</v>
      </c>
      <c r="C752" s="20">
        <f t="shared" si="84"/>
        <v>2</v>
      </c>
      <c r="D752" s="21">
        <f t="shared" si="87"/>
        <v>0.99619359993760404</v>
      </c>
      <c r="E752" s="21">
        <f t="shared" si="88"/>
        <v>-3.8136628389935654E-3</v>
      </c>
      <c r="F752" s="21" t="str">
        <f t="shared" si="85"/>
        <v/>
      </c>
      <c r="G752" s="29">
        <f t="shared" si="86"/>
        <v>-3.8136628389935654E-3</v>
      </c>
      <c r="H752" s="21" t="str">
        <f t="shared" si="89"/>
        <v/>
      </c>
      <c r="I752" s="30"/>
    </row>
    <row r="753" spans="1:12" x14ac:dyDescent="0.2">
      <c r="A753" s="19">
        <v>35787</v>
      </c>
      <c r="B753" s="20">
        <v>18.329999923706055</v>
      </c>
      <c r="C753" s="20">
        <f t="shared" si="84"/>
        <v>3</v>
      </c>
      <c r="D753" s="21">
        <f t="shared" si="87"/>
        <v>1.0005458640310274</v>
      </c>
      <c r="E753" s="21">
        <f t="shared" si="88"/>
        <v>5.4571510145162618E-4</v>
      </c>
      <c r="F753" s="21">
        <f t="shared" si="85"/>
        <v>5.4571510145162618E-4</v>
      </c>
      <c r="G753" s="21" t="str">
        <f t="shared" si="86"/>
        <v/>
      </c>
      <c r="H753" s="21">
        <f t="shared" si="89"/>
        <v>5.4571510145162618E-4</v>
      </c>
      <c r="I753" s="18" t="str">
        <f t="shared" si="90"/>
        <v/>
      </c>
    </row>
    <row r="754" spans="1:12" x14ac:dyDescent="0.2">
      <c r="A754" s="19">
        <v>35788</v>
      </c>
      <c r="B754" s="20">
        <v>18.350000381469727</v>
      </c>
      <c r="C754" s="20">
        <f t="shared" si="84"/>
        <v>4</v>
      </c>
      <c r="D754" s="21">
        <f t="shared" si="87"/>
        <v>1.0010911324520959</v>
      </c>
      <c r="E754" s="21">
        <f t="shared" si="88"/>
        <v>1.0905375997510454E-3</v>
      </c>
      <c r="F754" s="21">
        <f t="shared" si="85"/>
        <v>1.0905375997510454E-3</v>
      </c>
      <c r="G754" s="21" t="str">
        <f t="shared" si="86"/>
        <v/>
      </c>
      <c r="H754" s="21">
        <f t="shared" si="89"/>
        <v>1.0905375997510454E-3</v>
      </c>
      <c r="I754" s="18" t="str">
        <f t="shared" si="90"/>
        <v/>
      </c>
      <c r="J754" s="91">
        <v>1997</v>
      </c>
      <c r="K754" s="91" t="s">
        <v>8</v>
      </c>
      <c r="L754" s="91" t="s">
        <v>7</v>
      </c>
    </row>
    <row r="755" spans="1:12" x14ac:dyDescent="0.2">
      <c r="A755" s="19">
        <v>35790</v>
      </c>
      <c r="B755" s="20">
        <v>18.200000762939453</v>
      </c>
      <c r="C755" s="20">
        <f t="shared" si="84"/>
        <v>6</v>
      </c>
      <c r="D755" s="21">
        <f t="shared" si="87"/>
        <v>0.99182563403749313</v>
      </c>
      <c r="E755" s="21">
        <f t="shared" si="88"/>
        <v>-8.2079592866211009E-3</v>
      </c>
      <c r="F755" s="21">
        <f t="shared" si="85"/>
        <v>-8.2079592866211009E-3</v>
      </c>
      <c r="G755" s="21" t="str">
        <f t="shared" si="86"/>
        <v/>
      </c>
      <c r="H755" s="21">
        <f t="shared" si="89"/>
        <v>-8.2079592866211009E-3</v>
      </c>
      <c r="I755" s="18" t="str">
        <f t="shared" si="90"/>
        <v/>
      </c>
      <c r="J755" s="11" t="s">
        <v>16</v>
      </c>
      <c r="K755" s="11">
        <f>STDEV(I507:I758)</f>
        <v>1.9361709922946422E-2</v>
      </c>
      <c r="L755" s="11">
        <f>STDEV(H507:H758)</f>
        <v>1.6986951612151295E-2</v>
      </c>
    </row>
    <row r="756" spans="1:12" x14ac:dyDescent="0.2">
      <c r="A756" s="19">
        <v>35793</v>
      </c>
      <c r="B756" s="20">
        <v>17.620000839233398</v>
      </c>
      <c r="C756" s="20">
        <f t="shared" si="84"/>
        <v>2</v>
      </c>
      <c r="D756" s="21">
        <f t="shared" si="87"/>
        <v>0.96813187365974707</v>
      </c>
      <c r="E756" s="21">
        <f t="shared" si="88"/>
        <v>-3.2386967864875334E-2</v>
      </c>
      <c r="F756" s="21" t="str">
        <f t="shared" si="85"/>
        <v/>
      </c>
      <c r="G756" s="21">
        <f t="shared" si="86"/>
        <v>-3.2386967864875334E-2</v>
      </c>
      <c r="H756" s="21" t="str">
        <f t="shared" si="89"/>
        <v/>
      </c>
      <c r="I756" s="18">
        <f t="shared" si="90"/>
        <v>-3.2386967864875334E-2</v>
      </c>
      <c r="J756" s="11" t="s">
        <v>17</v>
      </c>
      <c r="K756" s="11">
        <f>K755*SQRT(250)</f>
        <v>0.3061355137599695</v>
      </c>
      <c r="L756" s="11">
        <f>L755*SQRT(250)</f>
        <v>0.26858728798733639</v>
      </c>
    </row>
    <row r="757" spans="1:12" x14ac:dyDescent="0.2">
      <c r="A757" s="19">
        <v>35794</v>
      </c>
      <c r="B757" s="20">
        <v>17.600000381469727</v>
      </c>
      <c r="C757" s="20">
        <f t="shared" si="84"/>
        <v>3</v>
      </c>
      <c r="D757" s="21">
        <f t="shared" si="87"/>
        <v>0.9988649002944916</v>
      </c>
      <c r="E757" s="21">
        <f t="shared" si="88"/>
        <v>-1.1357444191014416E-3</v>
      </c>
      <c r="F757" s="21">
        <f t="shared" si="85"/>
        <v>-1.1357444191014416E-3</v>
      </c>
      <c r="G757" s="21" t="str">
        <f t="shared" si="86"/>
        <v/>
      </c>
      <c r="H757" s="21">
        <f t="shared" si="89"/>
        <v>-1.1357444191014416E-3</v>
      </c>
      <c r="I757" s="18" t="str">
        <f t="shared" si="90"/>
        <v/>
      </c>
      <c r="J757" s="11" t="s">
        <v>18</v>
      </c>
      <c r="K757" s="11">
        <f>K756*L757/L756</f>
        <v>113.97989683502946</v>
      </c>
      <c r="L757" s="11">
        <v>100</v>
      </c>
    </row>
    <row r="758" spans="1:12" s="80" customFormat="1" x14ac:dyDescent="0.2">
      <c r="A758" s="75">
        <v>35795</v>
      </c>
      <c r="B758" s="104">
        <v>17.639999389648437</v>
      </c>
      <c r="C758" s="104">
        <f t="shared" si="84"/>
        <v>4</v>
      </c>
      <c r="D758" s="105">
        <f t="shared" si="87"/>
        <v>1.0022726708699861</v>
      </c>
      <c r="E758" s="105">
        <f t="shared" si="88"/>
        <v>2.2700922596937223E-3</v>
      </c>
      <c r="F758" s="105">
        <f t="shared" si="85"/>
        <v>2.2700922596937223E-3</v>
      </c>
      <c r="G758" s="105" t="str">
        <f t="shared" si="86"/>
        <v/>
      </c>
      <c r="H758" s="105">
        <f t="shared" si="89"/>
        <v>2.2700922596937223E-3</v>
      </c>
      <c r="I758" s="106" t="str">
        <f t="shared" si="90"/>
        <v/>
      </c>
    </row>
    <row r="759" spans="1:12" x14ac:dyDescent="0.2">
      <c r="A759" s="19">
        <v>35797</v>
      </c>
      <c r="B759" s="20">
        <v>17.430000305175781</v>
      </c>
      <c r="C759" s="20">
        <f t="shared" si="84"/>
        <v>6</v>
      </c>
      <c r="D759" s="21">
        <f t="shared" si="87"/>
        <v>0.98809528958397308</v>
      </c>
      <c r="E759" s="21">
        <f t="shared" si="88"/>
        <v>-1.197613893763586E-2</v>
      </c>
      <c r="F759" s="21">
        <f t="shared" si="85"/>
        <v>-1.197613893763586E-2</v>
      </c>
      <c r="G759" s="21" t="str">
        <f t="shared" si="86"/>
        <v/>
      </c>
      <c r="H759" s="21">
        <f t="shared" si="89"/>
        <v>-1.197613893763586E-2</v>
      </c>
      <c r="I759" s="18" t="str">
        <f t="shared" si="90"/>
        <v/>
      </c>
    </row>
    <row r="760" spans="1:12" x14ac:dyDescent="0.2">
      <c r="A760" s="19">
        <v>35800</v>
      </c>
      <c r="B760" s="20">
        <v>16.889999389648438</v>
      </c>
      <c r="C760" s="20">
        <f t="shared" si="84"/>
        <v>2</v>
      </c>
      <c r="D760" s="21">
        <f t="shared" si="87"/>
        <v>0.9690188808908401</v>
      </c>
      <c r="E760" s="21">
        <f t="shared" si="88"/>
        <v>-3.1471182357731886E-2</v>
      </c>
      <c r="F760" s="21" t="str">
        <f t="shared" si="85"/>
        <v/>
      </c>
      <c r="G760" s="21">
        <f t="shared" si="86"/>
        <v>-3.1471182357731886E-2</v>
      </c>
      <c r="H760" s="21" t="str">
        <f t="shared" si="89"/>
        <v/>
      </c>
      <c r="I760" s="18">
        <f t="shared" si="90"/>
        <v>-3.1471182357731886E-2</v>
      </c>
    </row>
    <row r="761" spans="1:12" x14ac:dyDescent="0.2">
      <c r="A761" s="19">
        <v>35801</v>
      </c>
      <c r="B761" s="20">
        <v>16.909999847412109</v>
      </c>
      <c r="C761" s="20">
        <f t="shared" si="84"/>
        <v>3</v>
      </c>
      <c r="D761" s="21">
        <f t="shared" si="87"/>
        <v>1.0011841597682904</v>
      </c>
      <c r="E761" s="21">
        <f t="shared" si="88"/>
        <v>1.1834592041107673E-3</v>
      </c>
      <c r="F761" s="21">
        <f t="shared" si="85"/>
        <v>1.1834592041107673E-3</v>
      </c>
      <c r="G761" s="21" t="str">
        <f t="shared" si="86"/>
        <v/>
      </c>
      <c r="H761" s="21">
        <f t="shared" si="89"/>
        <v>1.1834592041107673E-3</v>
      </c>
      <c r="I761" s="18" t="str">
        <f t="shared" si="90"/>
        <v/>
      </c>
    </row>
    <row r="762" spans="1:12" x14ac:dyDescent="0.2">
      <c r="A762" s="19">
        <v>35802</v>
      </c>
      <c r="B762" s="20">
        <v>16.819999694824219</v>
      </c>
      <c r="C762" s="20">
        <f t="shared" si="84"/>
        <v>4</v>
      </c>
      <c r="D762" s="21">
        <f t="shared" si="87"/>
        <v>0.99467769642814841</v>
      </c>
      <c r="E762" s="21">
        <f t="shared" si="88"/>
        <v>-5.3365174857827229E-3</v>
      </c>
      <c r="F762" s="21">
        <f t="shared" si="85"/>
        <v>-5.3365174857827229E-3</v>
      </c>
      <c r="G762" s="21" t="str">
        <f t="shared" si="86"/>
        <v/>
      </c>
      <c r="H762" s="21">
        <f t="shared" si="89"/>
        <v>-5.3365174857827229E-3</v>
      </c>
      <c r="I762" s="18" t="str">
        <f t="shared" si="90"/>
        <v/>
      </c>
    </row>
    <row r="763" spans="1:12" x14ac:dyDescent="0.2">
      <c r="A763" s="19">
        <v>35803</v>
      </c>
      <c r="B763" s="20">
        <v>16.969999313354492</v>
      </c>
      <c r="C763" s="20">
        <f t="shared" si="84"/>
        <v>5</v>
      </c>
      <c r="D763" s="21">
        <f t="shared" si="87"/>
        <v>1.0089179322979673</v>
      </c>
      <c r="E763" s="21">
        <f t="shared" si="88"/>
        <v>8.8784023826415162E-3</v>
      </c>
      <c r="F763" s="21">
        <f t="shared" si="85"/>
        <v>8.8784023826415162E-3</v>
      </c>
      <c r="G763" s="21" t="str">
        <f t="shared" si="86"/>
        <v/>
      </c>
      <c r="H763" s="21">
        <f t="shared" si="89"/>
        <v>8.8784023826415162E-3</v>
      </c>
      <c r="I763" s="18" t="str">
        <f t="shared" si="90"/>
        <v/>
      </c>
    </row>
    <row r="764" spans="1:12" x14ac:dyDescent="0.2">
      <c r="A764" s="19">
        <v>35804</v>
      </c>
      <c r="B764" s="20">
        <v>16.629999160766602</v>
      </c>
      <c r="C764" s="20">
        <f t="shared" si="84"/>
        <v>6</v>
      </c>
      <c r="D764" s="21">
        <f t="shared" si="87"/>
        <v>0.97996463368620601</v>
      </c>
      <c r="E764" s="21">
        <f t="shared" si="88"/>
        <v>-2.0238796044009695E-2</v>
      </c>
      <c r="F764" s="21">
        <f t="shared" si="85"/>
        <v>-2.0238796044009695E-2</v>
      </c>
      <c r="G764" s="21" t="str">
        <f t="shared" si="86"/>
        <v/>
      </c>
      <c r="H764" s="21">
        <f t="shared" si="89"/>
        <v>-2.0238796044009695E-2</v>
      </c>
      <c r="I764" s="18" t="str">
        <f t="shared" si="90"/>
        <v/>
      </c>
    </row>
    <row r="765" spans="1:12" x14ac:dyDescent="0.2">
      <c r="A765" s="19">
        <v>35807</v>
      </c>
      <c r="B765" s="20">
        <v>16.469999313354492</v>
      </c>
      <c r="C765" s="20">
        <f t="shared" si="84"/>
        <v>2</v>
      </c>
      <c r="D765" s="21">
        <f t="shared" si="87"/>
        <v>0.99037884212348126</v>
      </c>
      <c r="E765" s="21">
        <f t="shared" si="88"/>
        <v>-9.6677402409404943E-3</v>
      </c>
      <c r="F765" s="21" t="str">
        <f t="shared" si="85"/>
        <v/>
      </c>
      <c r="G765" s="21">
        <f t="shared" si="86"/>
        <v>-9.6677402409404943E-3</v>
      </c>
      <c r="H765" s="21" t="str">
        <f t="shared" si="89"/>
        <v/>
      </c>
      <c r="I765" s="18">
        <f t="shared" si="90"/>
        <v>-9.6677402409404943E-3</v>
      </c>
    </row>
    <row r="766" spans="1:12" x14ac:dyDescent="0.2">
      <c r="A766" s="19">
        <v>35808</v>
      </c>
      <c r="B766" s="20">
        <v>16.430000305175781</v>
      </c>
      <c r="C766" s="20">
        <f t="shared" si="84"/>
        <v>3</v>
      </c>
      <c r="D766" s="21">
        <f t="shared" si="87"/>
        <v>0.9975714019522588</v>
      </c>
      <c r="E766" s="21">
        <f t="shared" si="88"/>
        <v>-2.4315518753891307E-3</v>
      </c>
      <c r="F766" s="21">
        <f t="shared" si="85"/>
        <v>-2.4315518753891307E-3</v>
      </c>
      <c r="G766" s="21" t="str">
        <f t="shared" si="86"/>
        <v/>
      </c>
      <c r="H766" s="21">
        <f t="shared" si="89"/>
        <v>-2.4315518753891307E-3</v>
      </c>
      <c r="I766" s="18" t="str">
        <f t="shared" si="90"/>
        <v/>
      </c>
    </row>
    <row r="767" spans="1:12" x14ac:dyDescent="0.2">
      <c r="A767" s="19">
        <v>35809</v>
      </c>
      <c r="B767" s="20">
        <v>16.450000762939453</v>
      </c>
      <c r="C767" s="20">
        <f t="shared" si="84"/>
        <v>4</v>
      </c>
      <c r="D767" s="21">
        <f t="shared" si="87"/>
        <v>1.001217313292281</v>
      </c>
      <c r="E767" s="21">
        <f t="shared" si="88"/>
        <v>1.2165729671993822E-3</v>
      </c>
      <c r="F767" s="21">
        <f t="shared" si="85"/>
        <v>1.2165729671993822E-3</v>
      </c>
      <c r="G767" s="21" t="str">
        <f t="shared" si="86"/>
        <v/>
      </c>
      <c r="H767" s="21">
        <f t="shared" si="89"/>
        <v>1.2165729671993822E-3</v>
      </c>
      <c r="I767" s="18" t="str">
        <f t="shared" si="90"/>
        <v/>
      </c>
    </row>
    <row r="768" spans="1:12" x14ac:dyDescent="0.2">
      <c r="A768" s="19">
        <v>35810</v>
      </c>
      <c r="B768" s="20">
        <v>16.340000152587891</v>
      </c>
      <c r="C768" s="20">
        <f t="shared" si="84"/>
        <v>5</v>
      </c>
      <c r="D768" s="21">
        <f t="shared" si="87"/>
        <v>0.993313033115513</v>
      </c>
      <c r="E768" s="21">
        <f t="shared" si="88"/>
        <v>-6.7094248205168744E-3</v>
      </c>
      <c r="F768" s="21">
        <f t="shared" si="85"/>
        <v>-6.7094248205168744E-3</v>
      </c>
      <c r="G768" s="21" t="str">
        <f t="shared" si="86"/>
        <v/>
      </c>
      <c r="H768" s="21">
        <f t="shared" si="89"/>
        <v>-6.7094248205168744E-3</v>
      </c>
      <c r="I768" s="18" t="str">
        <f t="shared" si="90"/>
        <v/>
      </c>
    </row>
    <row r="769" spans="1:9" x14ac:dyDescent="0.2">
      <c r="A769" s="19">
        <v>35811</v>
      </c>
      <c r="B769" s="20">
        <v>16.510000228881836</v>
      </c>
      <c r="C769" s="20">
        <f t="shared" si="84"/>
        <v>6</v>
      </c>
      <c r="D769" s="21">
        <f t="shared" si="87"/>
        <v>1.010403921340663</v>
      </c>
      <c r="E769" s="21">
        <f t="shared" si="88"/>
        <v>1.0350173025100096E-2</v>
      </c>
      <c r="F769" s="21">
        <f t="shared" si="85"/>
        <v>1.0350173025100096E-2</v>
      </c>
      <c r="G769" s="21" t="str">
        <f t="shared" si="86"/>
        <v/>
      </c>
      <c r="H769" s="21">
        <f t="shared" si="89"/>
        <v>1.0350173025100096E-2</v>
      </c>
      <c r="I769" s="18" t="str">
        <f t="shared" si="90"/>
        <v/>
      </c>
    </row>
    <row r="770" spans="1:9" s="28" customFormat="1" x14ac:dyDescent="0.2">
      <c r="A770" s="24">
        <v>35815</v>
      </c>
      <c r="B770" s="25">
        <v>16.420000076293945</v>
      </c>
      <c r="C770" s="25">
        <f t="shared" si="84"/>
        <v>3</v>
      </c>
      <c r="D770" s="26">
        <f t="shared" si="87"/>
        <v>0.99454874916170821</v>
      </c>
      <c r="E770" s="26">
        <f t="shared" si="88"/>
        <v>-5.4661631245753132E-3</v>
      </c>
      <c r="F770" s="26" t="str">
        <f t="shared" si="85"/>
        <v/>
      </c>
      <c r="G770" s="26">
        <f t="shared" si="86"/>
        <v>-5.4661631245753132E-3</v>
      </c>
      <c r="H770" s="26" t="str">
        <f t="shared" si="89"/>
        <v/>
      </c>
      <c r="I770" s="27">
        <f t="shared" si="90"/>
        <v>-5.4661631245753132E-3</v>
      </c>
    </row>
    <row r="771" spans="1:9" x14ac:dyDescent="0.2">
      <c r="A771" s="19">
        <v>35816</v>
      </c>
      <c r="B771" s="20">
        <v>16.360000610351562</v>
      </c>
      <c r="C771" s="20">
        <f t="shared" si="84"/>
        <v>4</v>
      </c>
      <c r="D771" s="21">
        <f t="shared" si="87"/>
        <v>0.99634595215203403</v>
      </c>
      <c r="E771" s="21">
        <f t="shared" si="88"/>
        <v>-3.6607401885326296E-3</v>
      </c>
      <c r="F771" s="29">
        <f t="shared" si="85"/>
        <v>-3.6607401885326296E-3</v>
      </c>
      <c r="G771" s="21" t="str">
        <f t="shared" si="86"/>
        <v/>
      </c>
      <c r="H771" s="29"/>
      <c r="I771" s="18" t="str">
        <f t="shared" si="90"/>
        <v/>
      </c>
    </row>
    <row r="772" spans="1:9" x14ac:dyDescent="0.2">
      <c r="A772" s="19">
        <v>35817</v>
      </c>
      <c r="B772" s="20">
        <v>16.040000915527344</v>
      </c>
      <c r="C772" s="20">
        <f t="shared" si="84"/>
        <v>5</v>
      </c>
      <c r="D772" s="21">
        <f t="shared" si="87"/>
        <v>0.98044011718301871</v>
      </c>
      <c r="E772" s="21">
        <f t="shared" si="88"/>
        <v>-1.975370896602165E-2</v>
      </c>
      <c r="F772" s="21">
        <f t="shared" si="85"/>
        <v>-1.975370896602165E-2</v>
      </c>
      <c r="G772" s="21" t="str">
        <f t="shared" si="86"/>
        <v/>
      </c>
      <c r="H772" s="21">
        <f t="shared" si="89"/>
        <v>-1.975370896602165E-2</v>
      </c>
      <c r="I772" s="18" t="str">
        <f t="shared" si="90"/>
        <v/>
      </c>
    </row>
    <row r="773" spans="1:9" x14ac:dyDescent="0.2">
      <c r="A773" s="19">
        <v>35818</v>
      </c>
      <c r="B773" s="20">
        <v>15.739999771118164</v>
      </c>
      <c r="C773" s="20">
        <f t="shared" si="84"/>
        <v>6</v>
      </c>
      <c r="D773" s="21">
        <f t="shared" si="87"/>
        <v>0.98129668782507573</v>
      </c>
      <c r="E773" s="21">
        <f t="shared" si="88"/>
        <v>-1.8880431068286976E-2</v>
      </c>
      <c r="F773" s="21">
        <f t="shared" si="85"/>
        <v>-1.8880431068286976E-2</v>
      </c>
      <c r="G773" s="21" t="str">
        <f t="shared" si="86"/>
        <v/>
      </c>
      <c r="H773" s="21">
        <f t="shared" si="89"/>
        <v>-1.8880431068286976E-2</v>
      </c>
      <c r="I773" s="18" t="str">
        <f t="shared" si="90"/>
        <v/>
      </c>
    </row>
    <row r="774" spans="1:9" x14ac:dyDescent="0.2">
      <c r="A774" s="19">
        <v>35821</v>
      </c>
      <c r="B774" s="20">
        <v>16.819999694824219</v>
      </c>
      <c r="C774" s="20">
        <f t="shared" si="84"/>
        <v>2</v>
      </c>
      <c r="D774" s="21">
        <f t="shared" si="87"/>
        <v>1.0686149897973811</v>
      </c>
      <c r="E774" s="21">
        <f t="shared" si="88"/>
        <v>6.6363407953331913E-2</v>
      </c>
      <c r="F774" s="21" t="str">
        <f t="shared" si="85"/>
        <v/>
      </c>
      <c r="G774" s="21">
        <f t="shared" si="86"/>
        <v>6.6363407953331913E-2</v>
      </c>
      <c r="H774" s="21" t="str">
        <f t="shared" si="89"/>
        <v/>
      </c>
      <c r="I774" s="18">
        <f t="shared" si="90"/>
        <v>6.6363407953331913E-2</v>
      </c>
    </row>
    <row r="775" spans="1:9" x14ac:dyDescent="0.2">
      <c r="A775" s="19">
        <v>35822</v>
      </c>
      <c r="B775" s="20">
        <v>16.979999542236328</v>
      </c>
      <c r="C775" s="20">
        <f t="shared" ref="C775:C838" si="91">WEEKDAY(A775)</f>
        <v>3</v>
      </c>
      <c r="D775" s="21">
        <f t="shared" si="87"/>
        <v>1.0095124762375201</v>
      </c>
      <c r="E775" s="21">
        <f t="shared" si="88"/>
        <v>9.4675175230333371E-3</v>
      </c>
      <c r="F775" s="21">
        <f t="shared" ref="F775:F838" si="92">IF(C775&gt;C774,E775,"")</f>
        <v>9.4675175230333371E-3</v>
      </c>
      <c r="G775" s="21" t="str">
        <f t="shared" ref="G775:G838" si="93">IF(C775&lt;C774,E775,"")</f>
        <v/>
      </c>
      <c r="H775" s="21">
        <f t="shared" si="89"/>
        <v>9.4675175230333371E-3</v>
      </c>
      <c r="I775" s="18" t="str">
        <f t="shared" si="90"/>
        <v/>
      </c>
    </row>
    <row r="776" spans="1:9" x14ac:dyDescent="0.2">
      <c r="A776" s="19">
        <v>35823</v>
      </c>
      <c r="B776" s="20">
        <v>17.309999465942383</v>
      </c>
      <c r="C776" s="20">
        <f t="shared" si="91"/>
        <v>4</v>
      </c>
      <c r="D776" s="21">
        <f t="shared" ref="D776:D839" si="94">B776/B775</f>
        <v>1.0194346250060378</v>
      </c>
      <c r="E776" s="21">
        <f t="shared" ref="E776:E839" si="95">LN(D776)</f>
        <v>1.9248184411359209E-2</v>
      </c>
      <c r="F776" s="21">
        <f t="shared" si="92"/>
        <v>1.9248184411359209E-2</v>
      </c>
      <c r="G776" s="21" t="str">
        <f t="shared" si="93"/>
        <v/>
      </c>
      <c r="H776" s="21">
        <f t="shared" ref="H776:H839" si="96">F776</f>
        <v>1.9248184411359209E-2</v>
      </c>
      <c r="I776" s="18" t="str">
        <f t="shared" ref="I776:I839" si="97">G776</f>
        <v/>
      </c>
    </row>
    <row r="777" spans="1:9" x14ac:dyDescent="0.2">
      <c r="A777" s="19">
        <v>35824</v>
      </c>
      <c r="B777" s="20">
        <v>17.819999694824219</v>
      </c>
      <c r="C777" s="20">
        <f t="shared" si="91"/>
        <v>5</v>
      </c>
      <c r="D777" s="21">
        <f t="shared" si="94"/>
        <v>1.0294627524330817</v>
      </c>
      <c r="E777" s="21">
        <f t="shared" si="95"/>
        <v>2.9037066581629703E-2</v>
      </c>
      <c r="F777" s="21">
        <f t="shared" si="92"/>
        <v>2.9037066581629703E-2</v>
      </c>
      <c r="G777" s="21" t="str">
        <f t="shared" si="93"/>
        <v/>
      </c>
      <c r="H777" s="21">
        <f t="shared" si="96"/>
        <v>2.9037066581629703E-2</v>
      </c>
      <c r="I777" s="18" t="str">
        <f t="shared" si="97"/>
        <v/>
      </c>
    </row>
    <row r="778" spans="1:9" x14ac:dyDescent="0.2">
      <c r="A778" s="19">
        <v>35825</v>
      </c>
      <c r="B778" s="20">
        <v>17.209999084472656</v>
      </c>
      <c r="C778" s="20">
        <f t="shared" si="91"/>
        <v>6</v>
      </c>
      <c r="D778" s="21">
        <f t="shared" si="94"/>
        <v>0.96576876426497715</v>
      </c>
      <c r="E778" s="21">
        <f t="shared" si="95"/>
        <v>-3.4830847891157E-2</v>
      </c>
      <c r="F778" s="21">
        <f t="shared" si="92"/>
        <v>-3.4830847891157E-2</v>
      </c>
      <c r="G778" s="21" t="str">
        <f t="shared" si="93"/>
        <v/>
      </c>
      <c r="H778" s="21">
        <f t="shared" si="96"/>
        <v>-3.4830847891157E-2</v>
      </c>
      <c r="I778" s="18" t="str">
        <f t="shared" si="97"/>
        <v/>
      </c>
    </row>
    <row r="779" spans="1:9" x14ac:dyDescent="0.2">
      <c r="A779" s="19">
        <v>35828</v>
      </c>
      <c r="B779" s="20">
        <v>17.049999237060547</v>
      </c>
      <c r="C779" s="20">
        <f t="shared" si="91"/>
        <v>2</v>
      </c>
      <c r="D779" s="21">
        <f t="shared" si="94"/>
        <v>0.99070308797654349</v>
      </c>
      <c r="E779" s="21">
        <f t="shared" si="95"/>
        <v>-9.3403980436986209E-3</v>
      </c>
      <c r="F779" s="21" t="str">
        <f t="shared" si="92"/>
        <v/>
      </c>
      <c r="G779" s="21">
        <f t="shared" si="93"/>
        <v>-9.3403980436986209E-3</v>
      </c>
      <c r="H779" s="21" t="str">
        <f t="shared" si="96"/>
        <v/>
      </c>
      <c r="I779" s="18">
        <f t="shared" si="97"/>
        <v>-9.3403980436986209E-3</v>
      </c>
    </row>
    <row r="780" spans="1:9" x14ac:dyDescent="0.2">
      <c r="A780" s="19">
        <v>35829</v>
      </c>
      <c r="B780" s="20">
        <v>16.5</v>
      </c>
      <c r="C780" s="20">
        <f t="shared" si="91"/>
        <v>3</v>
      </c>
      <c r="D780" s="21">
        <f t="shared" si="94"/>
        <v>0.96774197878759738</v>
      </c>
      <c r="E780" s="21">
        <f t="shared" si="95"/>
        <v>-3.2789778075807914E-2</v>
      </c>
      <c r="F780" s="21">
        <f t="shared" si="92"/>
        <v>-3.2789778075807914E-2</v>
      </c>
      <c r="G780" s="21" t="str">
        <f t="shared" si="93"/>
        <v/>
      </c>
      <c r="H780" s="21">
        <f t="shared" si="96"/>
        <v>-3.2789778075807914E-2</v>
      </c>
      <c r="I780" s="18" t="str">
        <f t="shared" si="97"/>
        <v/>
      </c>
    </row>
    <row r="781" spans="1:9" x14ac:dyDescent="0.2">
      <c r="A781" s="19">
        <v>35830</v>
      </c>
      <c r="B781" s="20">
        <v>16.370000839233398</v>
      </c>
      <c r="C781" s="20">
        <f t="shared" si="91"/>
        <v>4</v>
      </c>
      <c r="D781" s="21">
        <f t="shared" si="94"/>
        <v>0.99212126298384229</v>
      </c>
      <c r="E781" s="21">
        <f t="shared" si="95"/>
        <v>-7.9099382569442767E-3</v>
      </c>
      <c r="F781" s="21">
        <f t="shared" si="92"/>
        <v>-7.9099382569442767E-3</v>
      </c>
      <c r="G781" s="21" t="str">
        <f t="shared" si="93"/>
        <v/>
      </c>
      <c r="H781" s="21">
        <f t="shared" si="96"/>
        <v>-7.9099382569442767E-3</v>
      </c>
      <c r="I781" s="18" t="str">
        <f t="shared" si="97"/>
        <v/>
      </c>
    </row>
    <row r="782" spans="1:9" x14ac:dyDescent="0.2">
      <c r="A782" s="19">
        <v>35831</v>
      </c>
      <c r="B782" s="20">
        <v>16.579999923706055</v>
      </c>
      <c r="C782" s="20">
        <f t="shared" si="91"/>
        <v>5</v>
      </c>
      <c r="D782" s="21">
        <f t="shared" si="94"/>
        <v>1.0128282879478758</v>
      </c>
      <c r="E782" s="21">
        <f t="shared" si="95"/>
        <v>1.2746702455993283E-2</v>
      </c>
      <c r="F782" s="21">
        <f t="shared" si="92"/>
        <v>1.2746702455993283E-2</v>
      </c>
      <c r="G782" s="21" t="str">
        <f t="shared" si="93"/>
        <v/>
      </c>
      <c r="H782" s="21">
        <f t="shared" si="96"/>
        <v>1.2746702455993283E-2</v>
      </c>
      <c r="I782" s="18" t="str">
        <f t="shared" si="97"/>
        <v/>
      </c>
    </row>
    <row r="783" spans="1:9" x14ac:dyDescent="0.2">
      <c r="A783" s="19">
        <v>35832</v>
      </c>
      <c r="B783" s="20">
        <v>16.700000762939453</v>
      </c>
      <c r="C783" s="20">
        <f t="shared" si="91"/>
        <v>6</v>
      </c>
      <c r="D783" s="21">
        <f t="shared" si="94"/>
        <v>1.0072376863561876</v>
      </c>
      <c r="E783" s="21">
        <f t="shared" si="95"/>
        <v>7.2116200021215436E-3</v>
      </c>
      <c r="F783" s="21">
        <f t="shared" si="92"/>
        <v>7.2116200021215436E-3</v>
      </c>
      <c r="G783" s="21" t="str">
        <f t="shared" si="93"/>
        <v/>
      </c>
      <c r="H783" s="21">
        <f t="shared" si="96"/>
        <v>7.2116200021215436E-3</v>
      </c>
      <c r="I783" s="18" t="str">
        <f t="shared" si="97"/>
        <v/>
      </c>
    </row>
    <row r="784" spans="1:9" x14ac:dyDescent="0.2">
      <c r="A784" s="19">
        <v>35835</v>
      </c>
      <c r="B784" s="20">
        <v>16.629999160766602</v>
      </c>
      <c r="C784" s="20">
        <f t="shared" si="91"/>
        <v>2</v>
      </c>
      <c r="D784" s="21">
        <f t="shared" si="94"/>
        <v>0.99580828748653716</v>
      </c>
      <c r="E784" s="21">
        <f t="shared" si="95"/>
        <v>-4.2005223678975492E-3</v>
      </c>
      <c r="F784" s="21" t="str">
        <f t="shared" si="92"/>
        <v/>
      </c>
      <c r="G784" s="21">
        <f t="shared" si="93"/>
        <v>-4.2005223678975492E-3</v>
      </c>
      <c r="H784" s="21" t="str">
        <f t="shared" si="96"/>
        <v/>
      </c>
      <c r="I784" s="18">
        <f t="shared" si="97"/>
        <v>-4.2005223678975492E-3</v>
      </c>
    </row>
    <row r="785" spans="1:9" x14ac:dyDescent="0.2">
      <c r="A785" s="19">
        <v>35836</v>
      </c>
      <c r="B785" s="20">
        <v>16.430000305175781</v>
      </c>
      <c r="C785" s="20">
        <f t="shared" si="91"/>
        <v>3</v>
      </c>
      <c r="D785" s="21">
        <f t="shared" si="94"/>
        <v>0.98797361000097605</v>
      </c>
      <c r="E785" s="21">
        <f t="shared" si="95"/>
        <v>-1.2099292116329551E-2</v>
      </c>
      <c r="F785" s="21">
        <f t="shared" si="92"/>
        <v>-1.2099292116329551E-2</v>
      </c>
      <c r="G785" s="21" t="str">
        <f t="shared" si="93"/>
        <v/>
      </c>
      <c r="H785" s="21">
        <f t="shared" si="96"/>
        <v>-1.2099292116329551E-2</v>
      </c>
      <c r="I785" s="18" t="str">
        <f t="shared" si="97"/>
        <v/>
      </c>
    </row>
    <row r="786" spans="1:9" x14ac:dyDescent="0.2">
      <c r="A786" s="19">
        <v>35837</v>
      </c>
      <c r="B786" s="20">
        <v>16.149999618530273</v>
      </c>
      <c r="C786" s="20">
        <f t="shared" si="91"/>
        <v>4</v>
      </c>
      <c r="D786" s="21">
        <f t="shared" si="94"/>
        <v>0.98295796217622089</v>
      </c>
      <c r="E786" s="21">
        <f t="shared" si="95"/>
        <v>-1.7188924575229751E-2</v>
      </c>
      <c r="F786" s="21">
        <f t="shared" si="92"/>
        <v>-1.7188924575229751E-2</v>
      </c>
      <c r="G786" s="21" t="str">
        <f t="shared" si="93"/>
        <v/>
      </c>
      <c r="H786" s="21">
        <f t="shared" si="96"/>
        <v>-1.7188924575229751E-2</v>
      </c>
      <c r="I786" s="18" t="str">
        <f t="shared" si="97"/>
        <v/>
      </c>
    </row>
    <row r="787" spans="1:9" x14ac:dyDescent="0.2">
      <c r="A787" s="19">
        <v>35838</v>
      </c>
      <c r="B787" s="20">
        <v>15.960000038146973</v>
      </c>
      <c r="C787" s="20">
        <f t="shared" si="91"/>
        <v>5</v>
      </c>
      <c r="D787" s="21">
        <f t="shared" si="94"/>
        <v>0.98823531982221857</v>
      </c>
      <c r="E787" s="21">
        <f t="shared" si="95"/>
        <v>-1.183443163642486E-2</v>
      </c>
      <c r="F787" s="21">
        <f t="shared" si="92"/>
        <v>-1.183443163642486E-2</v>
      </c>
      <c r="G787" s="21" t="str">
        <f t="shared" si="93"/>
        <v/>
      </c>
      <c r="H787" s="21">
        <f t="shared" si="96"/>
        <v>-1.183443163642486E-2</v>
      </c>
      <c r="I787" s="18" t="str">
        <f t="shared" si="97"/>
        <v/>
      </c>
    </row>
    <row r="788" spans="1:9" x14ac:dyDescent="0.2">
      <c r="A788" s="19">
        <v>35839</v>
      </c>
      <c r="B788" s="20">
        <v>16.020000457763672</v>
      </c>
      <c r="C788" s="20">
        <f t="shared" si="91"/>
        <v>6</v>
      </c>
      <c r="D788" s="21">
        <f t="shared" si="94"/>
        <v>1.003759424779028</v>
      </c>
      <c r="E788" s="21">
        <f t="shared" si="95"/>
        <v>3.7523758029001249E-3</v>
      </c>
      <c r="F788" s="21">
        <f t="shared" si="92"/>
        <v>3.7523758029001249E-3</v>
      </c>
      <c r="G788" s="21" t="str">
        <f t="shared" si="93"/>
        <v/>
      </c>
      <c r="H788" s="21">
        <f t="shared" si="96"/>
        <v>3.7523758029001249E-3</v>
      </c>
      <c r="I788" s="18" t="str">
        <f t="shared" si="97"/>
        <v/>
      </c>
    </row>
    <row r="789" spans="1:9" x14ac:dyDescent="0.2">
      <c r="A789" s="19">
        <v>35843</v>
      </c>
      <c r="B789" s="20">
        <v>15.659999847412109</v>
      </c>
      <c r="C789" s="20">
        <f t="shared" si="91"/>
        <v>3</v>
      </c>
      <c r="D789" s="21">
        <f t="shared" si="94"/>
        <v>0.97752805243041685</v>
      </c>
      <c r="E789" s="21">
        <f t="shared" si="95"/>
        <v>-2.2728289395866054E-2</v>
      </c>
      <c r="F789" s="21" t="str">
        <f t="shared" si="92"/>
        <v/>
      </c>
      <c r="G789" s="21">
        <f t="shared" si="93"/>
        <v>-2.2728289395866054E-2</v>
      </c>
      <c r="H789" s="21" t="str">
        <f t="shared" si="96"/>
        <v/>
      </c>
      <c r="I789" s="18">
        <f t="shared" si="97"/>
        <v>-2.2728289395866054E-2</v>
      </c>
    </row>
    <row r="790" spans="1:9" x14ac:dyDescent="0.2">
      <c r="A790" s="19">
        <v>35844</v>
      </c>
      <c r="B790" s="20">
        <v>16.25</v>
      </c>
      <c r="C790" s="20">
        <f t="shared" si="91"/>
        <v>4</v>
      </c>
      <c r="D790" s="21">
        <f t="shared" si="94"/>
        <v>1.0376756167520265</v>
      </c>
      <c r="E790" s="21">
        <f t="shared" si="95"/>
        <v>3.6983227956888444E-2</v>
      </c>
      <c r="F790" s="21">
        <f t="shared" si="92"/>
        <v>3.6983227956888444E-2</v>
      </c>
      <c r="G790" s="21" t="str">
        <f t="shared" si="93"/>
        <v/>
      </c>
      <c r="H790" s="21">
        <f t="shared" si="96"/>
        <v>3.6983227956888444E-2</v>
      </c>
      <c r="I790" s="18" t="str">
        <f t="shared" si="97"/>
        <v/>
      </c>
    </row>
    <row r="791" spans="1:9" x14ac:dyDescent="0.2">
      <c r="A791" s="19">
        <v>35845</v>
      </c>
      <c r="B791" s="20">
        <v>16.159999847412109</v>
      </c>
      <c r="C791" s="20">
        <f t="shared" si="91"/>
        <v>5</v>
      </c>
      <c r="D791" s="21">
        <f t="shared" si="94"/>
        <v>0.99446152907151442</v>
      </c>
      <c r="E791" s="21">
        <f t="shared" si="95"/>
        <v>-5.5538651251171873E-3</v>
      </c>
      <c r="F791" s="21">
        <f t="shared" si="92"/>
        <v>-5.5538651251171873E-3</v>
      </c>
      <c r="G791" s="21" t="str">
        <f t="shared" si="93"/>
        <v/>
      </c>
      <c r="H791" s="21">
        <f t="shared" si="96"/>
        <v>-5.5538651251171873E-3</v>
      </c>
      <c r="I791" s="18" t="str">
        <f t="shared" si="97"/>
        <v/>
      </c>
    </row>
    <row r="792" spans="1:9" s="28" customFormat="1" x14ac:dyDescent="0.2">
      <c r="A792" s="24">
        <v>35846</v>
      </c>
      <c r="B792" s="25">
        <v>16.149999618530273</v>
      </c>
      <c r="C792" s="25">
        <f t="shared" si="91"/>
        <v>6</v>
      </c>
      <c r="D792" s="26">
        <f t="shared" si="94"/>
        <v>0.99938117394948878</v>
      </c>
      <c r="E792" s="26">
        <f t="shared" si="95"/>
        <v>-6.1901760238055313E-4</v>
      </c>
      <c r="F792" s="26">
        <f t="shared" si="92"/>
        <v>-6.1901760238055313E-4</v>
      </c>
      <c r="G792" s="26" t="str">
        <f t="shared" si="93"/>
        <v/>
      </c>
      <c r="H792" s="26">
        <f t="shared" si="96"/>
        <v>-6.1901760238055313E-4</v>
      </c>
      <c r="I792" s="27" t="str">
        <f t="shared" si="97"/>
        <v/>
      </c>
    </row>
    <row r="793" spans="1:9" x14ac:dyDescent="0.2">
      <c r="A793" s="19">
        <v>35849</v>
      </c>
      <c r="B793" s="20">
        <v>15.369999885559082</v>
      </c>
      <c r="C793" s="20">
        <f t="shared" si="91"/>
        <v>2</v>
      </c>
      <c r="D793" s="21">
        <f t="shared" si="94"/>
        <v>0.95170280177120059</v>
      </c>
      <c r="E793" s="21">
        <f t="shared" si="95"/>
        <v>-4.9502475943477411E-2</v>
      </c>
      <c r="F793" s="21" t="str">
        <f t="shared" si="92"/>
        <v/>
      </c>
      <c r="G793" s="29">
        <f t="shared" si="93"/>
        <v>-4.9502475943477411E-2</v>
      </c>
      <c r="H793" s="21" t="str">
        <f t="shared" si="96"/>
        <v/>
      </c>
      <c r="I793" s="30"/>
    </row>
    <row r="794" spans="1:9" x14ac:dyDescent="0.2">
      <c r="A794" s="19">
        <v>35850</v>
      </c>
      <c r="B794" s="20">
        <v>15.310000419616699</v>
      </c>
      <c r="C794" s="20">
        <f t="shared" si="91"/>
        <v>3</v>
      </c>
      <c r="D794" s="21">
        <f t="shared" si="94"/>
        <v>0.99609632619459187</v>
      </c>
      <c r="E794" s="21">
        <f t="shared" si="95"/>
        <v>-3.9113130271650259E-3</v>
      </c>
      <c r="F794" s="21">
        <f t="shared" si="92"/>
        <v>-3.9113130271650259E-3</v>
      </c>
      <c r="G794" s="21" t="str">
        <f t="shared" si="93"/>
        <v/>
      </c>
      <c r="H794" s="21">
        <f t="shared" si="96"/>
        <v>-3.9113130271650259E-3</v>
      </c>
      <c r="I794" s="18" t="str">
        <f t="shared" si="97"/>
        <v/>
      </c>
    </row>
    <row r="795" spans="1:9" x14ac:dyDescent="0.2">
      <c r="A795" s="19">
        <v>35851</v>
      </c>
      <c r="B795" s="20">
        <v>15.449999809265137</v>
      </c>
      <c r="C795" s="20">
        <f t="shared" si="91"/>
        <v>4</v>
      </c>
      <c r="D795" s="21">
        <f t="shared" si="94"/>
        <v>1.0091443099811452</v>
      </c>
      <c r="E795" s="21">
        <f t="shared" si="95"/>
        <v>9.102753920849551E-3</v>
      </c>
      <c r="F795" s="21">
        <f t="shared" si="92"/>
        <v>9.102753920849551E-3</v>
      </c>
      <c r="G795" s="21" t="str">
        <f t="shared" si="93"/>
        <v/>
      </c>
      <c r="H795" s="21">
        <f t="shared" si="96"/>
        <v>9.102753920849551E-3</v>
      </c>
      <c r="I795" s="18" t="str">
        <f t="shared" si="97"/>
        <v/>
      </c>
    </row>
    <row r="796" spans="1:9" x14ac:dyDescent="0.2">
      <c r="A796" s="19">
        <v>35852</v>
      </c>
      <c r="B796" s="20">
        <v>15.350000381469727</v>
      </c>
      <c r="C796" s="20">
        <f t="shared" si="91"/>
        <v>5</v>
      </c>
      <c r="D796" s="21">
        <f t="shared" si="94"/>
        <v>0.99352754504660623</v>
      </c>
      <c r="E796" s="21">
        <f t="shared" si="95"/>
        <v>-6.4934921138020121E-3</v>
      </c>
      <c r="F796" s="21">
        <f t="shared" si="92"/>
        <v>-6.4934921138020121E-3</v>
      </c>
      <c r="G796" s="21" t="str">
        <f t="shared" si="93"/>
        <v/>
      </c>
      <c r="H796" s="21">
        <f t="shared" si="96"/>
        <v>-6.4934921138020121E-3</v>
      </c>
      <c r="I796" s="18" t="str">
        <f t="shared" si="97"/>
        <v/>
      </c>
    </row>
    <row r="797" spans="1:9" x14ac:dyDescent="0.2">
      <c r="A797" s="19">
        <v>35853</v>
      </c>
      <c r="B797" s="20">
        <v>15.439999580383301</v>
      </c>
      <c r="C797" s="20">
        <f t="shared" si="91"/>
        <v>6</v>
      </c>
      <c r="D797" s="21">
        <f t="shared" si="94"/>
        <v>1.0058631398486622</v>
      </c>
      <c r="E797" s="21">
        <f t="shared" si="95"/>
        <v>5.8460185347285649E-3</v>
      </c>
      <c r="F797" s="21">
        <f t="shared" si="92"/>
        <v>5.8460185347285649E-3</v>
      </c>
      <c r="G797" s="21" t="str">
        <f t="shared" si="93"/>
        <v/>
      </c>
      <c r="H797" s="21">
        <f t="shared" si="96"/>
        <v>5.8460185347285649E-3</v>
      </c>
      <c r="I797" s="18" t="str">
        <f t="shared" si="97"/>
        <v/>
      </c>
    </row>
    <row r="798" spans="1:9" x14ac:dyDescent="0.2">
      <c r="A798" s="19">
        <v>35856</v>
      </c>
      <c r="B798" s="20">
        <v>15.340000152587891</v>
      </c>
      <c r="C798" s="20">
        <f t="shared" si="91"/>
        <v>2</v>
      </c>
      <c r="D798" s="21">
        <f t="shared" si="94"/>
        <v>0.99352335294604144</v>
      </c>
      <c r="E798" s="21">
        <f t="shared" si="95"/>
        <v>-6.4977115332129935E-3</v>
      </c>
      <c r="F798" s="21" t="str">
        <f t="shared" si="92"/>
        <v/>
      </c>
      <c r="G798" s="21">
        <f t="shared" si="93"/>
        <v>-6.4977115332129935E-3</v>
      </c>
      <c r="H798" s="21" t="str">
        <f t="shared" si="96"/>
        <v/>
      </c>
      <c r="I798" s="18">
        <f t="shared" si="97"/>
        <v>-6.4977115332129935E-3</v>
      </c>
    </row>
    <row r="799" spans="1:9" x14ac:dyDescent="0.2">
      <c r="A799" s="19">
        <v>35857</v>
      </c>
      <c r="B799" s="20">
        <v>15.270000457763672</v>
      </c>
      <c r="C799" s="20">
        <f t="shared" si="91"/>
        <v>3</v>
      </c>
      <c r="D799" s="21">
        <f t="shared" si="94"/>
        <v>0.99543678656271661</v>
      </c>
      <c r="E799" s="21">
        <f t="shared" si="95"/>
        <v>-4.5736566776542103E-3</v>
      </c>
      <c r="F799" s="21">
        <f t="shared" si="92"/>
        <v>-4.5736566776542103E-3</v>
      </c>
      <c r="G799" s="21" t="str">
        <f t="shared" si="93"/>
        <v/>
      </c>
      <c r="H799" s="21">
        <f t="shared" si="96"/>
        <v>-4.5736566776542103E-3</v>
      </c>
      <c r="I799" s="18" t="str">
        <f t="shared" si="97"/>
        <v/>
      </c>
    </row>
    <row r="800" spans="1:9" x14ac:dyDescent="0.2">
      <c r="A800" s="19">
        <v>35858</v>
      </c>
      <c r="B800" s="20">
        <v>15.319999694824219</v>
      </c>
      <c r="C800" s="20">
        <f t="shared" si="91"/>
        <v>4</v>
      </c>
      <c r="D800" s="21">
        <f t="shared" si="94"/>
        <v>1.0032743441756169</v>
      </c>
      <c r="E800" s="21">
        <f t="shared" si="95"/>
        <v>3.2689951838396126E-3</v>
      </c>
      <c r="F800" s="21">
        <f t="shared" si="92"/>
        <v>3.2689951838396126E-3</v>
      </c>
      <c r="G800" s="21" t="str">
        <f t="shared" si="93"/>
        <v/>
      </c>
      <c r="H800" s="21">
        <f t="shared" si="96"/>
        <v>3.2689951838396126E-3</v>
      </c>
      <c r="I800" s="18" t="str">
        <f t="shared" si="97"/>
        <v/>
      </c>
    </row>
    <row r="801" spans="1:9" x14ac:dyDescent="0.2">
      <c r="A801" s="19">
        <v>35859</v>
      </c>
      <c r="B801" s="20">
        <v>15.329999923706055</v>
      </c>
      <c r="C801" s="20">
        <f t="shared" si="91"/>
        <v>5</v>
      </c>
      <c r="D801" s="21">
        <f t="shared" si="94"/>
        <v>1.0006527564674308</v>
      </c>
      <c r="E801" s="21">
        <f t="shared" si="95"/>
        <v>6.525435145937617E-4</v>
      </c>
      <c r="F801" s="21">
        <f t="shared" si="92"/>
        <v>6.525435145937617E-4</v>
      </c>
      <c r="G801" s="21" t="str">
        <f t="shared" si="93"/>
        <v/>
      </c>
      <c r="H801" s="21">
        <f t="shared" si="96"/>
        <v>6.525435145937617E-4</v>
      </c>
      <c r="I801" s="18" t="str">
        <f t="shared" si="97"/>
        <v/>
      </c>
    </row>
    <row r="802" spans="1:9" x14ac:dyDescent="0.2">
      <c r="A802" s="19">
        <v>35860</v>
      </c>
      <c r="B802" s="20">
        <v>14.909999847412109</v>
      </c>
      <c r="C802" s="20">
        <f t="shared" si="91"/>
        <v>6</v>
      </c>
      <c r="D802" s="21">
        <f t="shared" si="94"/>
        <v>0.97260273461290336</v>
      </c>
      <c r="E802" s="21">
        <f t="shared" si="95"/>
        <v>-2.777956936423142E-2</v>
      </c>
      <c r="F802" s="21">
        <f t="shared" si="92"/>
        <v>-2.777956936423142E-2</v>
      </c>
      <c r="G802" s="21" t="str">
        <f t="shared" si="93"/>
        <v/>
      </c>
      <c r="H802" s="21">
        <f t="shared" si="96"/>
        <v>-2.777956936423142E-2</v>
      </c>
      <c r="I802" s="18" t="str">
        <f t="shared" si="97"/>
        <v/>
      </c>
    </row>
    <row r="803" spans="1:9" x14ac:dyDescent="0.2">
      <c r="A803" s="19">
        <v>35863</v>
      </c>
      <c r="B803" s="20">
        <v>14.329999923706055</v>
      </c>
      <c r="C803" s="20">
        <f t="shared" si="91"/>
        <v>2</v>
      </c>
      <c r="D803" s="21">
        <f t="shared" si="94"/>
        <v>0.96109993764978319</v>
      </c>
      <c r="E803" s="21">
        <f t="shared" si="95"/>
        <v>-3.9676882026708431E-2</v>
      </c>
      <c r="F803" s="21" t="str">
        <f t="shared" si="92"/>
        <v/>
      </c>
      <c r="G803" s="21">
        <f t="shared" si="93"/>
        <v>-3.9676882026708431E-2</v>
      </c>
      <c r="H803" s="21" t="str">
        <f t="shared" si="96"/>
        <v/>
      </c>
      <c r="I803" s="18">
        <f t="shared" si="97"/>
        <v>-3.9676882026708431E-2</v>
      </c>
    </row>
    <row r="804" spans="1:9" x14ac:dyDescent="0.2">
      <c r="A804" s="19">
        <v>35864</v>
      </c>
      <c r="B804" s="20">
        <v>14.260000228881836</v>
      </c>
      <c r="C804" s="20">
        <f t="shared" si="91"/>
        <v>3</v>
      </c>
      <c r="D804" s="21">
        <f t="shared" si="94"/>
        <v>0.9951151643268038</v>
      </c>
      <c r="E804" s="21">
        <f t="shared" si="95"/>
        <v>-4.8968054792394933E-3</v>
      </c>
      <c r="F804" s="21">
        <f t="shared" si="92"/>
        <v>-4.8968054792394933E-3</v>
      </c>
      <c r="G804" s="21" t="str">
        <f t="shared" si="93"/>
        <v/>
      </c>
      <c r="H804" s="21">
        <f t="shared" si="96"/>
        <v>-4.8968054792394933E-3</v>
      </c>
      <c r="I804" s="18" t="str">
        <f t="shared" si="97"/>
        <v/>
      </c>
    </row>
    <row r="805" spans="1:9" x14ac:dyDescent="0.2">
      <c r="A805" s="19">
        <v>35865</v>
      </c>
      <c r="B805" s="20">
        <v>14.180000305175781</v>
      </c>
      <c r="C805" s="20">
        <f t="shared" si="91"/>
        <v>4</v>
      </c>
      <c r="D805" s="21">
        <f t="shared" si="94"/>
        <v>0.99438990726353393</v>
      </c>
      <c r="E805" s="21">
        <f t="shared" si="95"/>
        <v>-5.6258884112238899E-3</v>
      </c>
      <c r="F805" s="21">
        <f t="shared" si="92"/>
        <v>-5.6258884112238899E-3</v>
      </c>
      <c r="G805" s="21" t="str">
        <f t="shared" si="93"/>
        <v/>
      </c>
      <c r="H805" s="21">
        <f t="shared" si="96"/>
        <v>-5.6258884112238899E-3</v>
      </c>
      <c r="I805" s="18" t="str">
        <f t="shared" si="97"/>
        <v/>
      </c>
    </row>
    <row r="806" spans="1:9" x14ac:dyDescent="0.2">
      <c r="A806" s="19">
        <v>35866</v>
      </c>
      <c r="B806" s="20">
        <v>14.199999809265137</v>
      </c>
      <c r="C806" s="20">
        <f t="shared" si="91"/>
        <v>5</v>
      </c>
      <c r="D806" s="21">
        <f t="shared" si="94"/>
        <v>1.0014104022326471</v>
      </c>
      <c r="E806" s="21">
        <f t="shared" si="95"/>
        <v>1.4094085496369315E-3</v>
      </c>
      <c r="F806" s="21">
        <f t="shared" si="92"/>
        <v>1.4094085496369315E-3</v>
      </c>
      <c r="G806" s="21" t="str">
        <f t="shared" si="93"/>
        <v/>
      </c>
      <c r="H806" s="21">
        <f t="shared" si="96"/>
        <v>1.4094085496369315E-3</v>
      </c>
      <c r="I806" s="18" t="str">
        <f t="shared" si="97"/>
        <v/>
      </c>
    </row>
    <row r="807" spans="1:9" x14ac:dyDescent="0.2">
      <c r="A807" s="19">
        <v>35867</v>
      </c>
      <c r="B807" s="20">
        <v>14.060000419616699</v>
      </c>
      <c r="C807" s="20">
        <f t="shared" si="91"/>
        <v>6</v>
      </c>
      <c r="D807" s="21">
        <f t="shared" si="94"/>
        <v>0.99014088792049904</v>
      </c>
      <c r="E807" s="21">
        <f t="shared" si="95"/>
        <v>-9.9080349479484676E-3</v>
      </c>
      <c r="F807" s="21">
        <f t="shared" si="92"/>
        <v>-9.9080349479484676E-3</v>
      </c>
      <c r="G807" s="21" t="str">
        <f t="shared" si="93"/>
        <v/>
      </c>
      <c r="H807" s="21">
        <f t="shared" si="96"/>
        <v>-9.9080349479484676E-3</v>
      </c>
      <c r="I807" s="18" t="str">
        <f t="shared" si="97"/>
        <v/>
      </c>
    </row>
    <row r="808" spans="1:9" x14ac:dyDescent="0.2">
      <c r="A808" s="19">
        <v>35870</v>
      </c>
      <c r="B808" s="20">
        <v>13.279999732971191</v>
      </c>
      <c r="C808" s="20">
        <f t="shared" si="91"/>
        <v>2</v>
      </c>
      <c r="D808" s="21">
        <f t="shared" si="94"/>
        <v>0.9445234236581358</v>
      </c>
      <c r="E808" s="21">
        <f t="shared" si="95"/>
        <v>-5.7074792286537321E-2</v>
      </c>
      <c r="F808" s="21" t="str">
        <f t="shared" si="92"/>
        <v/>
      </c>
      <c r="G808" s="21">
        <f t="shared" si="93"/>
        <v>-5.7074792286537321E-2</v>
      </c>
      <c r="H808" s="21" t="str">
        <f t="shared" si="96"/>
        <v/>
      </c>
      <c r="I808" s="18">
        <f t="shared" si="97"/>
        <v>-5.7074792286537321E-2</v>
      </c>
    </row>
    <row r="809" spans="1:9" x14ac:dyDescent="0.2">
      <c r="A809" s="19">
        <v>35871</v>
      </c>
      <c r="B809" s="20">
        <v>13.210000038146973</v>
      </c>
      <c r="C809" s="20">
        <f t="shared" si="91"/>
        <v>3</v>
      </c>
      <c r="D809" s="21">
        <f t="shared" si="94"/>
        <v>0.99472893853676625</v>
      </c>
      <c r="E809" s="21">
        <f t="shared" si="95"/>
        <v>-5.2850025187281572E-3</v>
      </c>
      <c r="F809" s="21">
        <f t="shared" si="92"/>
        <v>-5.2850025187281572E-3</v>
      </c>
      <c r="G809" s="21" t="str">
        <f t="shared" si="93"/>
        <v/>
      </c>
      <c r="H809" s="21">
        <f t="shared" si="96"/>
        <v>-5.2850025187281572E-3</v>
      </c>
      <c r="I809" s="18" t="str">
        <f t="shared" si="97"/>
        <v/>
      </c>
    </row>
    <row r="810" spans="1:9" x14ac:dyDescent="0.2">
      <c r="A810" s="19">
        <v>35872</v>
      </c>
      <c r="B810" s="20">
        <v>14.340000152587891</v>
      </c>
      <c r="C810" s="20">
        <f t="shared" si="91"/>
        <v>4</v>
      </c>
      <c r="D810" s="21">
        <f t="shared" si="94"/>
        <v>1.085541265039953</v>
      </c>
      <c r="E810" s="21">
        <f t="shared" si="95"/>
        <v>8.2078724390223484E-2</v>
      </c>
      <c r="F810" s="21">
        <f t="shared" si="92"/>
        <v>8.2078724390223484E-2</v>
      </c>
      <c r="G810" s="21" t="str">
        <f t="shared" si="93"/>
        <v/>
      </c>
      <c r="H810" s="21">
        <f t="shared" si="96"/>
        <v>8.2078724390223484E-2</v>
      </c>
      <c r="I810" s="18" t="str">
        <f t="shared" si="97"/>
        <v/>
      </c>
    </row>
    <row r="811" spans="1:9" x14ac:dyDescent="0.2">
      <c r="A811" s="19">
        <v>35873</v>
      </c>
      <c r="B811" s="20">
        <v>14.310000419616699</v>
      </c>
      <c r="C811" s="20">
        <f t="shared" si="91"/>
        <v>5</v>
      </c>
      <c r="D811" s="21">
        <f t="shared" si="94"/>
        <v>0.99790796843431151</v>
      </c>
      <c r="E811" s="21">
        <f t="shared" si="95"/>
        <v>-2.0942229205134629E-3</v>
      </c>
      <c r="F811" s="21">
        <f t="shared" si="92"/>
        <v>-2.0942229205134629E-3</v>
      </c>
      <c r="G811" s="21" t="str">
        <f t="shared" si="93"/>
        <v/>
      </c>
      <c r="H811" s="21">
        <f t="shared" si="96"/>
        <v>-2.0942229205134629E-3</v>
      </c>
      <c r="I811" s="18" t="str">
        <f t="shared" si="97"/>
        <v/>
      </c>
    </row>
    <row r="812" spans="1:9" s="28" customFormat="1" x14ac:dyDescent="0.2">
      <c r="A812" s="24">
        <v>35874</v>
      </c>
      <c r="B812" s="25">
        <v>14.319999694824219</v>
      </c>
      <c r="C812" s="25">
        <f t="shared" si="91"/>
        <v>6</v>
      </c>
      <c r="D812" s="26">
        <f t="shared" si="94"/>
        <v>1.0006987613497069</v>
      </c>
      <c r="E812" s="26">
        <f t="shared" si="95"/>
        <v>6.9851732966290023E-4</v>
      </c>
      <c r="F812" s="26">
        <f t="shared" si="92"/>
        <v>6.9851732966290023E-4</v>
      </c>
      <c r="G812" s="26" t="str">
        <f t="shared" si="93"/>
        <v/>
      </c>
      <c r="H812" s="26">
        <f t="shared" si="96"/>
        <v>6.9851732966290023E-4</v>
      </c>
      <c r="I812" s="27" t="str">
        <f t="shared" si="97"/>
        <v/>
      </c>
    </row>
    <row r="813" spans="1:9" x14ac:dyDescent="0.2">
      <c r="A813" s="19">
        <v>35877</v>
      </c>
      <c r="B813" s="20">
        <v>16.510000228881836</v>
      </c>
      <c r="C813" s="20">
        <f t="shared" si="91"/>
        <v>2</v>
      </c>
      <c r="D813" s="21">
        <f t="shared" si="94"/>
        <v>1.1529330014475605</v>
      </c>
      <c r="E813" s="21">
        <f t="shared" si="95"/>
        <v>0.14230913157391964</v>
      </c>
      <c r="F813" s="21" t="str">
        <f t="shared" si="92"/>
        <v/>
      </c>
      <c r="G813" s="29">
        <f t="shared" si="93"/>
        <v>0.14230913157391964</v>
      </c>
      <c r="H813" s="21" t="str">
        <f t="shared" si="96"/>
        <v/>
      </c>
      <c r="I813" s="30"/>
    </row>
    <row r="814" spans="1:9" x14ac:dyDescent="0.2">
      <c r="A814" s="19">
        <v>35878</v>
      </c>
      <c r="B814" s="20">
        <v>15.920000076293945</v>
      </c>
      <c r="C814" s="20">
        <f t="shared" si="91"/>
        <v>3</v>
      </c>
      <c r="D814" s="21">
        <f t="shared" si="94"/>
        <v>0.96426407362758415</v>
      </c>
      <c r="E814" s="21">
        <f t="shared" si="95"/>
        <v>-3.6390086586690788E-2</v>
      </c>
      <c r="F814" s="21">
        <f t="shared" si="92"/>
        <v>-3.6390086586690788E-2</v>
      </c>
      <c r="G814" s="21" t="str">
        <f t="shared" si="93"/>
        <v/>
      </c>
      <c r="H814" s="21">
        <f t="shared" si="96"/>
        <v>-3.6390086586690788E-2</v>
      </c>
      <c r="I814" s="18" t="str">
        <f t="shared" si="97"/>
        <v/>
      </c>
    </row>
    <row r="815" spans="1:9" x14ac:dyDescent="0.2">
      <c r="A815" s="19">
        <v>35879</v>
      </c>
      <c r="B815" s="20">
        <v>16.479999542236328</v>
      </c>
      <c r="C815" s="20">
        <f t="shared" si="91"/>
        <v>4</v>
      </c>
      <c r="D815" s="21">
        <f t="shared" si="94"/>
        <v>1.0351758456820779</v>
      </c>
      <c r="E815" s="21">
        <f t="shared" si="95"/>
        <v>3.4571311495833291E-2</v>
      </c>
      <c r="F815" s="21">
        <f t="shared" si="92"/>
        <v>3.4571311495833291E-2</v>
      </c>
      <c r="G815" s="21" t="str">
        <f t="shared" si="93"/>
        <v/>
      </c>
      <c r="H815" s="21">
        <f t="shared" si="96"/>
        <v>3.4571311495833291E-2</v>
      </c>
      <c r="I815" s="18" t="str">
        <f t="shared" si="97"/>
        <v/>
      </c>
    </row>
    <row r="816" spans="1:9" x14ac:dyDescent="0.2">
      <c r="A816" s="19">
        <v>35880</v>
      </c>
      <c r="B816" s="20">
        <v>16.829999923706055</v>
      </c>
      <c r="C816" s="20">
        <f t="shared" si="91"/>
        <v>5</v>
      </c>
      <c r="D816" s="21">
        <f t="shared" si="94"/>
        <v>1.0212378878150279</v>
      </c>
      <c r="E816" s="21">
        <f t="shared" si="95"/>
        <v>2.1015506965099937E-2</v>
      </c>
      <c r="F816" s="21">
        <f t="shared" si="92"/>
        <v>2.1015506965099937E-2</v>
      </c>
      <c r="G816" s="21" t="str">
        <f t="shared" si="93"/>
        <v/>
      </c>
      <c r="H816" s="21">
        <f t="shared" si="96"/>
        <v>2.1015506965099937E-2</v>
      </c>
      <c r="I816" s="18" t="str">
        <f t="shared" si="97"/>
        <v/>
      </c>
    </row>
    <row r="817" spans="1:9" x14ac:dyDescent="0.2">
      <c r="A817" s="19">
        <v>35881</v>
      </c>
      <c r="B817" s="20">
        <v>16.760000228881836</v>
      </c>
      <c r="C817" s="20">
        <f t="shared" si="91"/>
        <v>6</v>
      </c>
      <c r="D817" s="21">
        <f t="shared" si="94"/>
        <v>0.99584077866063325</v>
      </c>
      <c r="E817" s="21">
        <f t="shared" si="95"/>
        <v>-4.1678949591323787E-3</v>
      </c>
      <c r="F817" s="21">
        <f t="shared" si="92"/>
        <v>-4.1678949591323787E-3</v>
      </c>
      <c r="G817" s="21" t="str">
        <f t="shared" si="93"/>
        <v/>
      </c>
      <c r="H817" s="21">
        <f t="shared" si="96"/>
        <v>-4.1678949591323787E-3</v>
      </c>
      <c r="I817" s="18" t="str">
        <f t="shared" si="97"/>
        <v/>
      </c>
    </row>
    <row r="818" spans="1:9" x14ac:dyDescent="0.2">
      <c r="A818" s="19">
        <v>35884</v>
      </c>
      <c r="B818" s="20">
        <v>16.209999084472656</v>
      </c>
      <c r="C818" s="20">
        <f t="shared" si="91"/>
        <v>2</v>
      </c>
      <c r="D818" s="21">
        <f t="shared" si="94"/>
        <v>0.96718370304903789</v>
      </c>
      <c r="E818" s="21">
        <f t="shared" si="95"/>
        <v>-3.3366829441957728E-2</v>
      </c>
      <c r="F818" s="21" t="str">
        <f t="shared" si="92"/>
        <v/>
      </c>
      <c r="G818" s="21">
        <f t="shared" si="93"/>
        <v>-3.3366829441957728E-2</v>
      </c>
      <c r="H818" s="21" t="str">
        <f t="shared" si="96"/>
        <v/>
      </c>
      <c r="I818" s="18">
        <f t="shared" si="97"/>
        <v>-3.3366829441957728E-2</v>
      </c>
    </row>
    <row r="819" spans="1:9" x14ac:dyDescent="0.2">
      <c r="A819" s="19">
        <v>35885</v>
      </c>
      <c r="B819" s="20">
        <v>15.609999656677246</v>
      </c>
      <c r="C819" s="20">
        <f t="shared" si="91"/>
        <v>3</v>
      </c>
      <c r="D819" s="21">
        <f t="shared" si="94"/>
        <v>0.96298584443658963</v>
      </c>
      <c r="E819" s="21">
        <f t="shared" si="95"/>
        <v>-3.7716566734843096E-2</v>
      </c>
      <c r="F819" s="21">
        <f t="shared" si="92"/>
        <v>-3.7716566734843096E-2</v>
      </c>
      <c r="G819" s="21" t="str">
        <f t="shared" si="93"/>
        <v/>
      </c>
      <c r="H819" s="21">
        <f t="shared" si="96"/>
        <v>-3.7716566734843096E-2</v>
      </c>
      <c r="I819" s="18" t="str">
        <f t="shared" si="97"/>
        <v/>
      </c>
    </row>
    <row r="820" spans="1:9" x14ac:dyDescent="0.2">
      <c r="A820" s="19">
        <v>35886</v>
      </c>
      <c r="B820" s="20">
        <v>15.539999961853027</v>
      </c>
      <c r="C820" s="20">
        <f t="shared" si="91"/>
        <v>4</v>
      </c>
      <c r="D820" s="21">
        <f t="shared" si="94"/>
        <v>0.99551571451865628</v>
      </c>
      <c r="E820" s="21">
        <f t="shared" si="95"/>
        <v>-4.4943700488289159E-3</v>
      </c>
      <c r="F820" s="21">
        <f t="shared" si="92"/>
        <v>-4.4943700488289159E-3</v>
      </c>
      <c r="G820" s="21" t="str">
        <f t="shared" si="93"/>
        <v/>
      </c>
      <c r="H820" s="21">
        <f t="shared" si="96"/>
        <v>-4.4943700488289159E-3</v>
      </c>
      <c r="I820" s="18" t="str">
        <f t="shared" si="97"/>
        <v/>
      </c>
    </row>
    <row r="821" spans="1:9" x14ac:dyDescent="0.2">
      <c r="A821" s="19">
        <v>35887</v>
      </c>
      <c r="B821" s="20">
        <v>15.739999771118164</v>
      </c>
      <c r="C821" s="20">
        <f t="shared" si="91"/>
        <v>5</v>
      </c>
      <c r="D821" s="21">
        <f t="shared" si="94"/>
        <v>1.0128700006278049</v>
      </c>
      <c r="E821" s="21">
        <f t="shared" si="95"/>
        <v>1.2787885963103075E-2</v>
      </c>
      <c r="F821" s="21">
        <f t="shared" si="92"/>
        <v>1.2787885963103075E-2</v>
      </c>
      <c r="G821" s="21" t="str">
        <f t="shared" si="93"/>
        <v/>
      </c>
      <c r="H821" s="21">
        <f t="shared" si="96"/>
        <v>1.2787885963103075E-2</v>
      </c>
      <c r="I821" s="18" t="str">
        <f t="shared" si="97"/>
        <v/>
      </c>
    </row>
    <row r="822" spans="1:9" x14ac:dyDescent="0.2">
      <c r="A822" s="19">
        <v>35888</v>
      </c>
      <c r="B822" s="20">
        <v>15.989999771118164</v>
      </c>
      <c r="C822" s="20">
        <f t="shared" si="91"/>
        <v>6</v>
      </c>
      <c r="D822" s="21">
        <f t="shared" si="94"/>
        <v>1.0158831006121571</v>
      </c>
      <c r="E822" s="21">
        <f t="shared" si="95"/>
        <v>1.5758284083957377E-2</v>
      </c>
      <c r="F822" s="21">
        <f t="shared" si="92"/>
        <v>1.5758284083957377E-2</v>
      </c>
      <c r="G822" s="21" t="str">
        <f t="shared" si="93"/>
        <v/>
      </c>
      <c r="H822" s="21">
        <f t="shared" si="96"/>
        <v>1.5758284083957377E-2</v>
      </c>
      <c r="I822" s="18" t="str">
        <f t="shared" si="97"/>
        <v/>
      </c>
    </row>
    <row r="823" spans="1:9" x14ac:dyDescent="0.2">
      <c r="A823" s="19">
        <v>35891</v>
      </c>
      <c r="B823" s="20">
        <v>15.449999809265137</v>
      </c>
      <c r="C823" s="20">
        <f t="shared" si="91"/>
        <v>2</v>
      </c>
      <c r="D823" s="21">
        <f t="shared" si="94"/>
        <v>0.96622889496043651</v>
      </c>
      <c r="E823" s="21">
        <f t="shared" si="95"/>
        <v>-3.435452153334595E-2</v>
      </c>
      <c r="F823" s="21" t="str">
        <f t="shared" si="92"/>
        <v/>
      </c>
      <c r="G823" s="21">
        <f t="shared" si="93"/>
        <v>-3.435452153334595E-2</v>
      </c>
      <c r="H823" s="21" t="str">
        <f t="shared" si="96"/>
        <v/>
      </c>
      <c r="I823" s="18">
        <f t="shared" si="97"/>
        <v>-3.435452153334595E-2</v>
      </c>
    </row>
    <row r="824" spans="1:9" x14ac:dyDescent="0.2">
      <c r="A824" s="19">
        <v>35892</v>
      </c>
      <c r="B824" s="20">
        <v>15.220000267028809</v>
      </c>
      <c r="C824" s="20">
        <f t="shared" si="91"/>
        <v>3</v>
      </c>
      <c r="D824" s="21">
        <f t="shared" si="94"/>
        <v>0.98511329805335013</v>
      </c>
      <c r="E824" s="21">
        <f t="shared" si="95"/>
        <v>-1.4998621020316355E-2</v>
      </c>
      <c r="F824" s="21">
        <f t="shared" si="92"/>
        <v>-1.4998621020316355E-2</v>
      </c>
      <c r="G824" s="21" t="str">
        <f t="shared" si="93"/>
        <v/>
      </c>
      <c r="H824" s="21">
        <f t="shared" si="96"/>
        <v>-1.4998621020316355E-2</v>
      </c>
      <c r="I824" s="18" t="str">
        <f t="shared" si="97"/>
        <v/>
      </c>
    </row>
    <row r="825" spans="1:9" x14ac:dyDescent="0.2">
      <c r="A825" s="19">
        <v>35893</v>
      </c>
      <c r="B825" s="20">
        <v>15.550000190734863</v>
      </c>
      <c r="C825" s="20">
        <f t="shared" si="91"/>
        <v>4</v>
      </c>
      <c r="D825" s="21">
        <f t="shared" si="94"/>
        <v>1.0216819919787345</v>
      </c>
      <c r="E825" s="21">
        <f t="shared" si="95"/>
        <v>2.1450280913011377E-2</v>
      </c>
      <c r="F825" s="21">
        <f t="shared" si="92"/>
        <v>2.1450280913011377E-2</v>
      </c>
      <c r="G825" s="21" t="str">
        <f t="shared" si="93"/>
        <v/>
      </c>
      <c r="H825" s="21">
        <f t="shared" si="96"/>
        <v>2.1450280913011377E-2</v>
      </c>
      <c r="I825" s="18" t="str">
        <f t="shared" si="97"/>
        <v/>
      </c>
    </row>
    <row r="826" spans="1:9" x14ac:dyDescent="0.2">
      <c r="A826" s="19">
        <v>35894</v>
      </c>
      <c r="B826" s="20">
        <v>15.560000419616699</v>
      </c>
      <c r="C826" s="20">
        <f t="shared" si="91"/>
        <v>5</v>
      </c>
      <c r="D826" s="21">
        <f t="shared" si="94"/>
        <v>1.0006431015279211</v>
      </c>
      <c r="E826" s="21">
        <f t="shared" si="95"/>
        <v>6.4289482674866885E-4</v>
      </c>
      <c r="F826" s="21">
        <f t="shared" si="92"/>
        <v>6.4289482674866885E-4</v>
      </c>
      <c r="G826" s="21" t="str">
        <f t="shared" si="93"/>
        <v/>
      </c>
      <c r="H826" s="21">
        <f t="shared" si="96"/>
        <v>6.4289482674866885E-4</v>
      </c>
      <c r="I826" s="18" t="str">
        <f t="shared" si="97"/>
        <v/>
      </c>
    </row>
    <row r="827" spans="1:9" x14ac:dyDescent="0.2">
      <c r="A827" s="19">
        <v>35898</v>
      </c>
      <c r="B827" s="20">
        <v>15.319999694824219</v>
      </c>
      <c r="C827" s="20">
        <f t="shared" si="91"/>
        <v>2</v>
      </c>
      <c r="D827" s="21">
        <f t="shared" si="94"/>
        <v>0.98457578931103962</v>
      </c>
      <c r="E827" s="21">
        <f t="shared" si="95"/>
        <v>-1.5544401325544454E-2</v>
      </c>
      <c r="F827" s="21" t="str">
        <f t="shared" si="92"/>
        <v/>
      </c>
      <c r="G827" s="21">
        <f t="shared" si="93"/>
        <v>-1.5544401325544454E-2</v>
      </c>
      <c r="H827" s="21" t="str">
        <f t="shared" si="96"/>
        <v/>
      </c>
      <c r="I827" s="18">
        <f t="shared" si="97"/>
        <v>-1.5544401325544454E-2</v>
      </c>
    </row>
    <row r="828" spans="1:9" x14ac:dyDescent="0.2">
      <c r="A828" s="19">
        <v>35899</v>
      </c>
      <c r="B828" s="20">
        <v>15.119999885559082</v>
      </c>
      <c r="C828" s="20">
        <f t="shared" si="91"/>
        <v>3</v>
      </c>
      <c r="D828" s="21">
        <f t="shared" si="94"/>
        <v>0.9869451819027969</v>
      </c>
      <c r="E828" s="21">
        <f t="shared" si="95"/>
        <v>-1.3140781209811785E-2</v>
      </c>
      <c r="F828" s="21">
        <f t="shared" si="92"/>
        <v>-1.3140781209811785E-2</v>
      </c>
      <c r="G828" s="21" t="str">
        <f t="shared" si="93"/>
        <v/>
      </c>
      <c r="H828" s="21">
        <f t="shared" si="96"/>
        <v>-1.3140781209811785E-2</v>
      </c>
      <c r="I828" s="18" t="str">
        <f t="shared" si="97"/>
        <v/>
      </c>
    </row>
    <row r="829" spans="1:9" x14ac:dyDescent="0.2">
      <c r="A829" s="19">
        <v>35900</v>
      </c>
      <c r="B829" s="20">
        <v>15.460000038146973</v>
      </c>
      <c r="C829" s="20">
        <f t="shared" si="91"/>
        <v>4</v>
      </c>
      <c r="D829" s="21">
        <f t="shared" si="94"/>
        <v>1.0224867827487631</v>
      </c>
      <c r="E829" s="21">
        <f t="shared" si="95"/>
        <v>2.2237682444195432E-2</v>
      </c>
      <c r="F829" s="21">
        <f t="shared" si="92"/>
        <v>2.2237682444195432E-2</v>
      </c>
      <c r="G829" s="21" t="str">
        <f t="shared" si="93"/>
        <v/>
      </c>
      <c r="H829" s="21">
        <f t="shared" si="96"/>
        <v>2.2237682444195432E-2</v>
      </c>
      <c r="I829" s="18" t="str">
        <f t="shared" si="97"/>
        <v/>
      </c>
    </row>
    <row r="830" spans="1:9" x14ac:dyDescent="0.2">
      <c r="A830" s="19">
        <v>35901</v>
      </c>
      <c r="B830" s="20">
        <v>15.899999618530273</v>
      </c>
      <c r="C830" s="20">
        <f t="shared" si="91"/>
        <v>5</v>
      </c>
      <c r="D830" s="21">
        <f t="shared" si="94"/>
        <v>1.0284605161253311</v>
      </c>
      <c r="E830" s="21">
        <f t="shared" si="95"/>
        <v>2.8063039607640301E-2</v>
      </c>
      <c r="F830" s="21">
        <f t="shared" si="92"/>
        <v>2.8063039607640301E-2</v>
      </c>
      <c r="G830" s="21" t="str">
        <f t="shared" si="93"/>
        <v/>
      </c>
      <c r="H830" s="21">
        <f t="shared" si="96"/>
        <v>2.8063039607640301E-2</v>
      </c>
      <c r="I830" s="18" t="str">
        <f t="shared" si="97"/>
        <v/>
      </c>
    </row>
    <row r="831" spans="1:9" x14ac:dyDescent="0.2">
      <c r="A831" s="19">
        <v>35902</v>
      </c>
      <c r="B831" s="20">
        <v>15.460000038146973</v>
      </c>
      <c r="C831" s="20">
        <f t="shared" si="91"/>
        <v>6</v>
      </c>
      <c r="D831" s="21">
        <f t="shared" si="94"/>
        <v>0.97232706975222105</v>
      </c>
      <c r="E831" s="21">
        <f t="shared" si="95"/>
        <v>-2.8063039607640256E-2</v>
      </c>
      <c r="F831" s="21">
        <f t="shared" si="92"/>
        <v>-2.8063039607640256E-2</v>
      </c>
      <c r="G831" s="21" t="str">
        <f t="shared" si="93"/>
        <v/>
      </c>
      <c r="H831" s="21">
        <f t="shared" si="96"/>
        <v>-2.8063039607640256E-2</v>
      </c>
      <c r="I831" s="18" t="str">
        <f t="shared" si="97"/>
        <v/>
      </c>
    </row>
    <row r="832" spans="1:9" x14ac:dyDescent="0.2">
      <c r="A832" s="19">
        <v>35905</v>
      </c>
      <c r="B832" s="20">
        <v>15.409999847412109</v>
      </c>
      <c r="C832" s="20">
        <f t="shared" si="91"/>
        <v>2</v>
      </c>
      <c r="D832" s="21">
        <f t="shared" si="94"/>
        <v>0.99676583501866178</v>
      </c>
      <c r="E832" s="21">
        <f t="shared" si="95"/>
        <v>-3.2394061965889645E-3</v>
      </c>
      <c r="F832" s="21" t="str">
        <f t="shared" si="92"/>
        <v/>
      </c>
      <c r="G832" s="21">
        <f t="shared" si="93"/>
        <v>-3.2394061965889645E-3</v>
      </c>
      <c r="H832" s="21" t="str">
        <f t="shared" si="96"/>
        <v/>
      </c>
      <c r="I832" s="18">
        <f t="shared" si="97"/>
        <v>-3.2394061965889645E-3</v>
      </c>
    </row>
    <row r="833" spans="1:9" s="28" customFormat="1" x14ac:dyDescent="0.2">
      <c r="A833" s="24">
        <v>35906</v>
      </c>
      <c r="B833" s="25">
        <v>15.449999809265137</v>
      </c>
      <c r="C833" s="25">
        <f t="shared" si="91"/>
        <v>3</v>
      </c>
      <c r="D833" s="26">
        <f t="shared" si="94"/>
        <v>1.0025957146170734</v>
      </c>
      <c r="E833" s="26">
        <f t="shared" si="95"/>
        <v>2.5923515683062251E-3</v>
      </c>
      <c r="F833" s="26">
        <f t="shared" si="92"/>
        <v>2.5923515683062251E-3</v>
      </c>
      <c r="G833" s="26" t="str">
        <f t="shared" si="93"/>
        <v/>
      </c>
      <c r="H833" s="26">
        <f t="shared" si="96"/>
        <v>2.5923515683062251E-3</v>
      </c>
      <c r="I833" s="27" t="str">
        <f t="shared" si="97"/>
        <v/>
      </c>
    </row>
    <row r="834" spans="1:9" x14ac:dyDescent="0.2">
      <c r="A834" s="19">
        <v>35907</v>
      </c>
      <c r="B834" s="20">
        <v>15.539999961853027</v>
      </c>
      <c r="C834" s="20">
        <f t="shared" si="91"/>
        <v>4</v>
      </c>
      <c r="D834" s="21">
        <f t="shared" si="94"/>
        <v>1.0058252526666001</v>
      </c>
      <c r="E834" s="21">
        <f t="shared" si="95"/>
        <v>5.8083514862855299E-3</v>
      </c>
      <c r="F834" s="29">
        <f t="shared" si="92"/>
        <v>5.8083514862855299E-3</v>
      </c>
      <c r="G834" s="21" t="str">
        <f t="shared" si="93"/>
        <v/>
      </c>
      <c r="H834" s="29"/>
      <c r="I834" s="18" t="str">
        <f t="shared" si="97"/>
        <v/>
      </c>
    </row>
    <row r="835" spans="1:9" x14ac:dyDescent="0.2">
      <c r="A835" s="19">
        <v>35908</v>
      </c>
      <c r="B835" s="20">
        <v>15.189999580383301</v>
      </c>
      <c r="C835" s="20">
        <f t="shared" si="91"/>
        <v>5</v>
      </c>
      <c r="D835" s="21">
        <f t="shared" si="94"/>
        <v>0.97747745287458854</v>
      </c>
      <c r="E835" s="21">
        <f t="shared" si="95"/>
        <v>-2.2780053501595992E-2</v>
      </c>
      <c r="F835" s="21">
        <f t="shared" si="92"/>
        <v>-2.2780053501595992E-2</v>
      </c>
      <c r="G835" s="21" t="str">
        <f t="shared" si="93"/>
        <v/>
      </c>
      <c r="H835" s="21">
        <f t="shared" si="96"/>
        <v>-2.2780053501595992E-2</v>
      </c>
      <c r="I835" s="18" t="str">
        <f t="shared" si="97"/>
        <v/>
      </c>
    </row>
    <row r="836" spans="1:9" x14ac:dyDescent="0.2">
      <c r="A836" s="19">
        <v>35909</v>
      </c>
      <c r="B836" s="20">
        <v>15.090000152587891</v>
      </c>
      <c r="C836" s="20">
        <f t="shared" si="91"/>
        <v>6</v>
      </c>
      <c r="D836" s="21">
        <f t="shared" si="94"/>
        <v>0.99341675901528326</v>
      </c>
      <c r="E836" s="21">
        <f t="shared" si="95"/>
        <v>-6.605006091532843E-3</v>
      </c>
      <c r="F836" s="21">
        <f t="shared" si="92"/>
        <v>-6.605006091532843E-3</v>
      </c>
      <c r="G836" s="21" t="str">
        <f t="shared" si="93"/>
        <v/>
      </c>
      <c r="H836" s="21">
        <f t="shared" si="96"/>
        <v>-6.605006091532843E-3</v>
      </c>
      <c r="I836" s="18" t="str">
        <f t="shared" si="97"/>
        <v/>
      </c>
    </row>
    <row r="837" spans="1:9" x14ac:dyDescent="0.2">
      <c r="A837" s="19">
        <v>35912</v>
      </c>
      <c r="B837" s="20">
        <v>15.319999694824219</v>
      </c>
      <c r="C837" s="20">
        <f t="shared" si="91"/>
        <v>2</v>
      </c>
      <c r="D837" s="21">
        <f t="shared" si="94"/>
        <v>1.0152418515513988</v>
      </c>
      <c r="E837" s="21">
        <f t="shared" si="95"/>
        <v>1.5126861500742593E-2</v>
      </c>
      <c r="F837" s="21" t="str">
        <f t="shared" si="92"/>
        <v/>
      </c>
      <c r="G837" s="21">
        <f t="shared" si="93"/>
        <v>1.5126861500742593E-2</v>
      </c>
      <c r="H837" s="21" t="str">
        <f t="shared" si="96"/>
        <v/>
      </c>
      <c r="I837" s="18">
        <f t="shared" si="97"/>
        <v>1.5126861500742593E-2</v>
      </c>
    </row>
    <row r="838" spans="1:9" x14ac:dyDescent="0.2">
      <c r="A838" s="19">
        <v>35913</v>
      </c>
      <c r="B838" s="20">
        <v>15.739999771118164</v>
      </c>
      <c r="C838" s="20">
        <f t="shared" si="91"/>
        <v>3</v>
      </c>
      <c r="D838" s="21">
        <f t="shared" si="94"/>
        <v>1.027415149129268</v>
      </c>
      <c r="E838" s="21">
        <f t="shared" si="95"/>
        <v>2.7046084055489548E-2</v>
      </c>
      <c r="F838" s="21">
        <f t="shared" si="92"/>
        <v>2.7046084055489548E-2</v>
      </c>
      <c r="G838" s="21" t="str">
        <f t="shared" si="93"/>
        <v/>
      </c>
      <c r="H838" s="21">
        <f t="shared" si="96"/>
        <v>2.7046084055489548E-2</v>
      </c>
      <c r="I838" s="18" t="str">
        <f t="shared" si="97"/>
        <v/>
      </c>
    </row>
    <row r="839" spans="1:9" x14ac:dyDescent="0.2">
      <c r="A839" s="19">
        <v>35914</v>
      </c>
      <c r="B839" s="20">
        <v>15.319999694824219</v>
      </c>
      <c r="C839" s="20">
        <f t="shared" ref="C839:C902" si="98">WEEKDAY(A839)</f>
        <v>4</v>
      </c>
      <c r="D839" s="21">
        <f t="shared" si="94"/>
        <v>0.97331638612443838</v>
      </c>
      <c r="E839" s="21">
        <f t="shared" si="95"/>
        <v>-2.7046084055489479E-2</v>
      </c>
      <c r="F839" s="21">
        <f t="shared" ref="F839:F902" si="99">IF(C839&gt;C838,E839,"")</f>
        <v>-2.7046084055489479E-2</v>
      </c>
      <c r="G839" s="21" t="str">
        <f t="shared" ref="G839:G902" si="100">IF(C839&lt;C838,E839,"")</f>
        <v/>
      </c>
      <c r="H839" s="21">
        <f t="shared" si="96"/>
        <v>-2.7046084055489479E-2</v>
      </c>
      <c r="I839" s="18" t="str">
        <f t="shared" si="97"/>
        <v/>
      </c>
    </row>
    <row r="840" spans="1:9" x14ac:dyDescent="0.2">
      <c r="A840" s="19">
        <v>35915</v>
      </c>
      <c r="B840" s="20">
        <v>15.390000343322754</v>
      </c>
      <c r="C840" s="20">
        <f t="shared" si="98"/>
        <v>5</v>
      </c>
      <c r="D840" s="21">
        <f t="shared" ref="D840:D903" si="101">B840/B839</f>
        <v>1.0045692330217333</v>
      </c>
      <c r="E840" s="21">
        <f t="shared" ref="E840:E903" si="102">LN(D840)</f>
        <v>4.558825766603841E-3</v>
      </c>
      <c r="F840" s="21">
        <f t="shared" si="99"/>
        <v>4.558825766603841E-3</v>
      </c>
      <c r="G840" s="21" t="str">
        <f t="shared" si="100"/>
        <v/>
      </c>
      <c r="H840" s="21">
        <f t="shared" ref="H840:H903" si="103">F840</f>
        <v>4.558825766603841E-3</v>
      </c>
      <c r="I840" s="18" t="str">
        <f t="shared" ref="I840:I903" si="104">G840</f>
        <v/>
      </c>
    </row>
    <row r="841" spans="1:9" x14ac:dyDescent="0.2">
      <c r="A841" s="19">
        <v>35916</v>
      </c>
      <c r="B841" s="20">
        <v>16.129999160766602</v>
      </c>
      <c r="C841" s="20">
        <f t="shared" si="98"/>
        <v>6</v>
      </c>
      <c r="D841" s="21">
        <f t="shared" si="101"/>
        <v>1.0480830929782865</v>
      </c>
      <c r="E841" s="21">
        <f t="shared" si="102"/>
        <v>4.6962869948808536E-2</v>
      </c>
      <c r="F841" s="21">
        <f t="shared" si="99"/>
        <v>4.6962869948808536E-2</v>
      </c>
      <c r="G841" s="21" t="str">
        <f t="shared" si="100"/>
        <v/>
      </c>
      <c r="H841" s="21">
        <f t="shared" si="103"/>
        <v>4.6962869948808536E-2</v>
      </c>
      <c r="I841" s="18" t="str">
        <f t="shared" si="104"/>
        <v/>
      </c>
    </row>
    <row r="842" spans="1:9" x14ac:dyDescent="0.2">
      <c r="A842" s="19">
        <v>35919</v>
      </c>
      <c r="B842" s="20">
        <v>15.949999809265137</v>
      </c>
      <c r="C842" s="20">
        <f t="shared" si="98"/>
        <v>2</v>
      </c>
      <c r="D842" s="21">
        <f t="shared" si="101"/>
        <v>0.9888407091837127</v>
      </c>
      <c r="E842" s="21">
        <f t="shared" si="102"/>
        <v>-1.1222022835212318E-2</v>
      </c>
      <c r="F842" s="21" t="str">
        <f t="shared" si="99"/>
        <v/>
      </c>
      <c r="G842" s="21">
        <f t="shared" si="100"/>
        <v>-1.1222022835212318E-2</v>
      </c>
      <c r="H842" s="21" t="str">
        <f t="shared" si="103"/>
        <v/>
      </c>
      <c r="I842" s="18">
        <f t="shared" si="104"/>
        <v>-1.1222022835212318E-2</v>
      </c>
    </row>
    <row r="843" spans="1:9" x14ac:dyDescent="0.2">
      <c r="A843" s="19">
        <v>35920</v>
      </c>
      <c r="B843" s="20">
        <v>15.470000267028809</v>
      </c>
      <c r="C843" s="20">
        <f t="shared" si="98"/>
        <v>3</v>
      </c>
      <c r="D843" s="21">
        <f t="shared" si="101"/>
        <v>0.96990598445289622</v>
      </c>
      <c r="E843" s="21">
        <f t="shared" si="102"/>
        <v>-3.0556135426506613E-2</v>
      </c>
      <c r="F843" s="21">
        <f t="shared" si="99"/>
        <v>-3.0556135426506613E-2</v>
      </c>
      <c r="G843" s="21" t="str">
        <f t="shared" si="100"/>
        <v/>
      </c>
      <c r="H843" s="21">
        <f t="shared" si="103"/>
        <v>-3.0556135426506613E-2</v>
      </c>
      <c r="I843" s="18" t="str">
        <f t="shared" si="104"/>
        <v/>
      </c>
    </row>
    <row r="844" spans="1:9" x14ac:dyDescent="0.2">
      <c r="A844" s="19">
        <v>35921</v>
      </c>
      <c r="B844" s="20">
        <v>15.369999885559082</v>
      </c>
      <c r="C844" s="20">
        <f t="shared" si="98"/>
        <v>4</v>
      </c>
      <c r="D844" s="21">
        <f t="shared" si="101"/>
        <v>0.99353585134171862</v>
      </c>
      <c r="E844" s="21">
        <f t="shared" si="102"/>
        <v>-6.4851317412768696E-3</v>
      </c>
      <c r="F844" s="21">
        <f t="shared" si="99"/>
        <v>-6.4851317412768696E-3</v>
      </c>
      <c r="G844" s="21" t="str">
        <f t="shared" si="100"/>
        <v/>
      </c>
      <c r="H844" s="21">
        <f t="shared" si="103"/>
        <v>-6.4851317412768696E-3</v>
      </c>
      <c r="I844" s="18" t="str">
        <f t="shared" si="104"/>
        <v/>
      </c>
    </row>
    <row r="845" spans="1:9" x14ac:dyDescent="0.2">
      <c r="A845" s="19">
        <v>35922</v>
      </c>
      <c r="B845" s="20">
        <v>15.239999771118164</v>
      </c>
      <c r="C845" s="20">
        <f t="shared" si="98"/>
        <v>5</v>
      </c>
      <c r="D845" s="21">
        <f t="shared" si="101"/>
        <v>0.99154195735791384</v>
      </c>
      <c r="E845" s="21">
        <f t="shared" si="102"/>
        <v>-8.4940148647644313E-3</v>
      </c>
      <c r="F845" s="21">
        <f t="shared" si="99"/>
        <v>-8.4940148647644313E-3</v>
      </c>
      <c r="G845" s="21" t="str">
        <f t="shared" si="100"/>
        <v/>
      </c>
      <c r="H845" s="21">
        <f t="shared" si="103"/>
        <v>-8.4940148647644313E-3</v>
      </c>
      <c r="I845" s="18" t="str">
        <f t="shared" si="104"/>
        <v/>
      </c>
    </row>
    <row r="846" spans="1:9" x14ac:dyDescent="0.2">
      <c r="A846" s="19">
        <v>35923</v>
      </c>
      <c r="B846" s="20">
        <v>15.130000114440918</v>
      </c>
      <c r="C846" s="20">
        <f t="shared" si="98"/>
        <v>6</v>
      </c>
      <c r="D846" s="21">
        <f t="shared" si="101"/>
        <v>0.99278217465031005</v>
      </c>
      <c r="E846" s="21">
        <f t="shared" si="102"/>
        <v>-7.2439998759011486E-3</v>
      </c>
      <c r="F846" s="21">
        <f t="shared" si="99"/>
        <v>-7.2439998759011486E-3</v>
      </c>
      <c r="G846" s="21" t="str">
        <f t="shared" si="100"/>
        <v/>
      </c>
      <c r="H846" s="21">
        <f t="shared" si="103"/>
        <v>-7.2439998759011486E-3</v>
      </c>
      <c r="I846" s="18" t="str">
        <f t="shared" si="104"/>
        <v/>
      </c>
    </row>
    <row r="847" spans="1:9" x14ac:dyDescent="0.2">
      <c r="A847" s="19">
        <v>35926</v>
      </c>
      <c r="B847" s="20">
        <v>15.170000076293945</v>
      </c>
      <c r="C847" s="20">
        <f t="shared" si="98"/>
        <v>2</v>
      </c>
      <c r="D847" s="21">
        <f t="shared" si="101"/>
        <v>1.0026437515895885</v>
      </c>
      <c r="E847" s="21">
        <f t="shared" si="102"/>
        <v>2.6402630255998108E-3</v>
      </c>
      <c r="F847" s="21" t="str">
        <f t="shared" si="99"/>
        <v/>
      </c>
      <c r="G847" s="21">
        <f t="shared" si="100"/>
        <v>2.6402630255998108E-3</v>
      </c>
      <c r="H847" s="21" t="str">
        <f t="shared" si="103"/>
        <v/>
      </c>
      <c r="I847" s="18">
        <f t="shared" si="104"/>
        <v>2.6402630255998108E-3</v>
      </c>
    </row>
    <row r="848" spans="1:9" x14ac:dyDescent="0.2">
      <c r="A848" s="19">
        <v>35927</v>
      </c>
      <c r="B848" s="20">
        <v>15.239999771118164</v>
      </c>
      <c r="C848" s="20">
        <f t="shared" si="98"/>
        <v>3</v>
      </c>
      <c r="D848" s="21">
        <f t="shared" si="101"/>
        <v>1.0046143503277634</v>
      </c>
      <c r="E848" s="21">
        <f t="shared" si="102"/>
        <v>4.6037368503012727E-3</v>
      </c>
      <c r="F848" s="21">
        <f t="shared" si="99"/>
        <v>4.6037368503012727E-3</v>
      </c>
      <c r="G848" s="21" t="str">
        <f t="shared" si="100"/>
        <v/>
      </c>
      <c r="H848" s="21">
        <f t="shared" si="103"/>
        <v>4.6037368503012727E-3</v>
      </c>
      <c r="I848" s="18" t="str">
        <f t="shared" si="104"/>
        <v/>
      </c>
    </row>
    <row r="849" spans="1:9" x14ac:dyDescent="0.2">
      <c r="A849" s="19">
        <v>35928</v>
      </c>
      <c r="B849" s="20">
        <v>14.949999809265137</v>
      </c>
      <c r="C849" s="20">
        <f t="shared" si="98"/>
        <v>4</v>
      </c>
      <c r="D849" s="21">
        <f t="shared" si="101"/>
        <v>0.98097113082622112</v>
      </c>
      <c r="E849" s="21">
        <f t="shared" si="102"/>
        <v>-1.9212248161496435E-2</v>
      </c>
      <c r="F849" s="21">
        <f t="shared" si="99"/>
        <v>-1.9212248161496435E-2</v>
      </c>
      <c r="G849" s="21" t="str">
        <f t="shared" si="100"/>
        <v/>
      </c>
      <c r="H849" s="21">
        <f t="shared" si="103"/>
        <v>-1.9212248161496435E-2</v>
      </c>
      <c r="I849" s="18" t="str">
        <f t="shared" si="104"/>
        <v/>
      </c>
    </row>
    <row r="850" spans="1:9" x14ac:dyDescent="0.2">
      <c r="A850" s="19">
        <v>35929</v>
      </c>
      <c r="B850" s="20">
        <v>15.079999923706055</v>
      </c>
      <c r="C850" s="20">
        <f t="shared" si="98"/>
        <v>5</v>
      </c>
      <c r="D850" s="21">
        <f t="shared" si="101"/>
        <v>1.0086956599397647</v>
      </c>
      <c r="E850" s="21">
        <f t="shared" si="102"/>
        <v>8.6580704420192427E-3</v>
      </c>
      <c r="F850" s="21">
        <f t="shared" si="99"/>
        <v>8.6580704420192427E-3</v>
      </c>
      <c r="G850" s="21" t="str">
        <f t="shared" si="100"/>
        <v/>
      </c>
      <c r="H850" s="21">
        <f t="shared" si="103"/>
        <v>8.6580704420192427E-3</v>
      </c>
      <c r="I850" s="18" t="str">
        <f t="shared" si="104"/>
        <v/>
      </c>
    </row>
    <row r="851" spans="1:9" x14ac:dyDescent="0.2">
      <c r="A851" s="19">
        <v>35930</v>
      </c>
      <c r="B851" s="20">
        <v>14.470000267028809</v>
      </c>
      <c r="C851" s="20">
        <f t="shared" si="98"/>
        <v>6</v>
      </c>
      <c r="D851" s="21">
        <f t="shared" si="101"/>
        <v>0.95954909418014556</v>
      </c>
      <c r="E851" s="21">
        <f t="shared" si="102"/>
        <v>-4.1291798423176956E-2</v>
      </c>
      <c r="F851" s="21">
        <f t="shared" si="99"/>
        <v>-4.1291798423176956E-2</v>
      </c>
      <c r="G851" s="21" t="str">
        <f t="shared" si="100"/>
        <v/>
      </c>
      <c r="H851" s="21">
        <f t="shared" si="103"/>
        <v>-4.1291798423176956E-2</v>
      </c>
      <c r="I851" s="18" t="str">
        <f t="shared" si="104"/>
        <v/>
      </c>
    </row>
    <row r="852" spans="1:9" x14ac:dyDescent="0.2">
      <c r="A852" s="19">
        <v>35933</v>
      </c>
      <c r="B852" s="20">
        <v>14.069999694824219</v>
      </c>
      <c r="C852" s="20">
        <f t="shared" si="98"/>
        <v>2</v>
      </c>
      <c r="D852" s="21">
        <f t="shared" si="101"/>
        <v>0.97235656082771282</v>
      </c>
      <c r="E852" s="21">
        <f t="shared" si="102"/>
        <v>-2.8032709660876381E-2</v>
      </c>
      <c r="F852" s="21" t="str">
        <f t="shared" si="99"/>
        <v/>
      </c>
      <c r="G852" s="21">
        <f t="shared" si="100"/>
        <v>-2.8032709660876381E-2</v>
      </c>
      <c r="H852" s="21" t="str">
        <f t="shared" si="103"/>
        <v/>
      </c>
      <c r="I852" s="18">
        <f t="shared" si="104"/>
        <v>-2.8032709660876381E-2</v>
      </c>
    </row>
    <row r="853" spans="1:9" s="28" customFormat="1" x14ac:dyDescent="0.2">
      <c r="A853" s="24">
        <v>35934</v>
      </c>
      <c r="B853" s="25">
        <v>12.960000038146973</v>
      </c>
      <c r="C853" s="25">
        <f t="shared" si="98"/>
        <v>3</v>
      </c>
      <c r="D853" s="26">
        <f t="shared" si="101"/>
        <v>0.92110876469417624</v>
      </c>
      <c r="E853" s="26">
        <f t="shared" si="102"/>
        <v>-8.2177155568908575E-2</v>
      </c>
      <c r="F853" s="26">
        <f t="shared" si="99"/>
        <v>-8.2177155568908575E-2</v>
      </c>
      <c r="G853" s="26" t="str">
        <f t="shared" si="100"/>
        <v/>
      </c>
      <c r="H853" s="26">
        <f t="shared" si="103"/>
        <v>-8.2177155568908575E-2</v>
      </c>
      <c r="I853" s="27" t="str">
        <f t="shared" si="104"/>
        <v/>
      </c>
    </row>
    <row r="854" spans="1:9" x14ac:dyDescent="0.2">
      <c r="A854" s="19">
        <v>35935</v>
      </c>
      <c r="B854" s="20">
        <v>14.180000305175781</v>
      </c>
      <c r="C854" s="20">
        <f t="shared" si="98"/>
        <v>4</v>
      </c>
      <c r="D854" s="21">
        <f t="shared" si="101"/>
        <v>1.0941358227961275</v>
      </c>
      <c r="E854" s="21">
        <f t="shared" si="102"/>
        <v>8.9964848757977653E-2</v>
      </c>
      <c r="F854" s="29">
        <f t="shared" si="99"/>
        <v>8.9964848757977653E-2</v>
      </c>
      <c r="G854" s="21" t="str">
        <f t="shared" si="100"/>
        <v/>
      </c>
      <c r="H854" s="29"/>
      <c r="I854" s="18" t="str">
        <f t="shared" si="104"/>
        <v/>
      </c>
    </row>
    <row r="855" spans="1:9" x14ac:dyDescent="0.2">
      <c r="A855" s="19">
        <v>35936</v>
      </c>
      <c r="B855" s="20">
        <v>14.630000114440918</v>
      </c>
      <c r="C855" s="20">
        <f t="shared" si="98"/>
        <v>5</v>
      </c>
      <c r="D855" s="21">
        <f t="shared" si="101"/>
        <v>1.0317348236657573</v>
      </c>
      <c r="E855" s="21">
        <f t="shared" si="102"/>
        <v>3.1241680228833266E-2</v>
      </c>
      <c r="F855" s="21">
        <f t="shared" si="99"/>
        <v>3.1241680228833266E-2</v>
      </c>
      <c r="G855" s="21" t="str">
        <f t="shared" si="100"/>
        <v/>
      </c>
      <c r="H855" s="21">
        <f t="shared" si="103"/>
        <v>3.1241680228833266E-2</v>
      </c>
      <c r="I855" s="18" t="str">
        <f t="shared" si="104"/>
        <v/>
      </c>
    </row>
    <row r="856" spans="1:9" x14ac:dyDescent="0.2">
      <c r="A856" s="19">
        <v>35937</v>
      </c>
      <c r="B856" s="20">
        <v>14.779999732971191</v>
      </c>
      <c r="C856" s="20">
        <f t="shared" si="98"/>
        <v>6</v>
      </c>
      <c r="D856" s="21">
        <f t="shared" si="101"/>
        <v>1.0102528788350598</v>
      </c>
      <c r="E856" s="21">
        <f t="shared" si="102"/>
        <v>1.0200674598775102E-2</v>
      </c>
      <c r="F856" s="21">
        <f t="shared" si="99"/>
        <v>1.0200674598775102E-2</v>
      </c>
      <c r="G856" s="21" t="str">
        <f t="shared" si="100"/>
        <v/>
      </c>
      <c r="H856" s="21">
        <f t="shared" si="103"/>
        <v>1.0200674598775102E-2</v>
      </c>
      <c r="I856" s="18" t="str">
        <f t="shared" si="104"/>
        <v/>
      </c>
    </row>
    <row r="857" spans="1:9" x14ac:dyDescent="0.2">
      <c r="A857" s="19">
        <v>35941</v>
      </c>
      <c r="B857" s="20">
        <v>14.819999694824219</v>
      </c>
      <c r="C857" s="20">
        <f t="shared" si="98"/>
        <v>3</v>
      </c>
      <c r="D857" s="21">
        <f t="shared" si="101"/>
        <v>1.0027063574137822</v>
      </c>
      <c r="E857" s="21">
        <f t="shared" si="102"/>
        <v>2.702701822628785E-3</v>
      </c>
      <c r="F857" s="21" t="str">
        <f t="shared" si="99"/>
        <v/>
      </c>
      <c r="G857" s="21">
        <f t="shared" si="100"/>
        <v>2.702701822628785E-3</v>
      </c>
      <c r="H857" s="21" t="str">
        <f t="shared" si="103"/>
        <v/>
      </c>
      <c r="I857" s="18">
        <f t="shared" si="104"/>
        <v>2.702701822628785E-3</v>
      </c>
    </row>
    <row r="858" spans="1:9" x14ac:dyDescent="0.2">
      <c r="A858" s="19">
        <v>35942</v>
      </c>
      <c r="B858" s="20">
        <v>14.989999771118164</v>
      </c>
      <c r="C858" s="20">
        <f t="shared" si="98"/>
        <v>4</v>
      </c>
      <c r="D858" s="21">
        <f t="shared" si="101"/>
        <v>1.0114709905394477</v>
      </c>
      <c r="E858" s="21">
        <f t="shared" si="102"/>
        <v>1.1405697569755248E-2</v>
      </c>
      <c r="F858" s="21">
        <f t="shared" si="99"/>
        <v>1.1405697569755248E-2</v>
      </c>
      <c r="G858" s="21" t="str">
        <f t="shared" si="100"/>
        <v/>
      </c>
      <c r="H858" s="21">
        <f t="shared" si="103"/>
        <v>1.1405697569755248E-2</v>
      </c>
      <c r="I858" s="18" t="str">
        <f t="shared" si="104"/>
        <v/>
      </c>
    </row>
    <row r="859" spans="1:9" x14ac:dyDescent="0.2">
      <c r="A859" s="19">
        <v>35943</v>
      </c>
      <c r="B859" s="20">
        <v>14.850000381469727</v>
      </c>
      <c r="C859" s="20">
        <f t="shared" si="98"/>
        <v>5</v>
      </c>
      <c r="D859" s="21">
        <f t="shared" si="101"/>
        <v>0.99066048086817315</v>
      </c>
      <c r="E859" s="21">
        <f t="shared" si="102"/>
        <v>-9.3834059086325174E-3</v>
      </c>
      <c r="F859" s="21">
        <f t="shared" si="99"/>
        <v>-9.3834059086325174E-3</v>
      </c>
      <c r="G859" s="21" t="str">
        <f t="shared" si="100"/>
        <v/>
      </c>
      <c r="H859" s="21">
        <f t="shared" si="103"/>
        <v>-9.3834059086325174E-3</v>
      </c>
      <c r="I859" s="18" t="str">
        <f t="shared" si="104"/>
        <v/>
      </c>
    </row>
    <row r="860" spans="1:9" x14ac:dyDescent="0.2">
      <c r="A860" s="19">
        <v>35944</v>
      </c>
      <c r="B860" s="20">
        <v>15.199999809265137</v>
      </c>
      <c r="C860" s="20">
        <f t="shared" si="98"/>
        <v>6</v>
      </c>
      <c r="D860" s="21">
        <f t="shared" si="101"/>
        <v>1.0235689844312832</v>
      </c>
      <c r="E860" s="21">
        <f t="shared" si="102"/>
        <v>2.3295524366978938E-2</v>
      </c>
      <c r="F860" s="21">
        <f t="shared" si="99"/>
        <v>2.3295524366978938E-2</v>
      </c>
      <c r="G860" s="21" t="str">
        <f t="shared" si="100"/>
        <v/>
      </c>
      <c r="H860" s="21">
        <f t="shared" si="103"/>
        <v>2.3295524366978938E-2</v>
      </c>
      <c r="I860" s="18" t="str">
        <f t="shared" si="104"/>
        <v/>
      </c>
    </row>
    <row r="861" spans="1:9" x14ac:dyDescent="0.2">
      <c r="A861" s="19">
        <v>35947</v>
      </c>
      <c r="B861" s="20">
        <v>14.960000038146973</v>
      </c>
      <c r="C861" s="20">
        <f t="shared" si="98"/>
        <v>2</v>
      </c>
      <c r="D861" s="21">
        <f t="shared" si="101"/>
        <v>0.98421054117567341</v>
      </c>
      <c r="E861" s="21">
        <f t="shared" si="102"/>
        <v>-1.5915440207621832E-2</v>
      </c>
      <c r="F861" s="21" t="str">
        <f t="shared" si="99"/>
        <v/>
      </c>
      <c r="G861" s="21">
        <f t="shared" si="100"/>
        <v>-1.5915440207621832E-2</v>
      </c>
      <c r="H861" s="21" t="str">
        <f t="shared" si="103"/>
        <v/>
      </c>
      <c r="I861" s="18">
        <f t="shared" si="104"/>
        <v>-1.5915440207621832E-2</v>
      </c>
    </row>
    <row r="862" spans="1:9" x14ac:dyDescent="0.2">
      <c r="A862" s="19">
        <v>35948</v>
      </c>
      <c r="B862" s="20">
        <v>14.840000152587891</v>
      </c>
      <c r="C862" s="20">
        <f t="shared" si="98"/>
        <v>3</v>
      </c>
      <c r="D862" s="21">
        <f t="shared" si="101"/>
        <v>0.99197861729591641</v>
      </c>
      <c r="E862" s="21">
        <f t="shared" si="102"/>
        <v>-8.0537270748252954E-3</v>
      </c>
      <c r="F862" s="21">
        <f t="shared" si="99"/>
        <v>-8.0537270748252954E-3</v>
      </c>
      <c r="G862" s="21" t="str">
        <f t="shared" si="100"/>
        <v/>
      </c>
      <c r="H862" s="21">
        <f t="shared" si="103"/>
        <v>-8.0537270748252954E-3</v>
      </c>
      <c r="I862" s="18" t="str">
        <f t="shared" si="104"/>
        <v/>
      </c>
    </row>
    <row r="863" spans="1:9" x14ac:dyDescent="0.2">
      <c r="A863" s="19">
        <v>35949</v>
      </c>
      <c r="B863" s="20">
        <v>14.810000419616699</v>
      </c>
      <c r="C863" s="20">
        <f t="shared" si="98"/>
        <v>4</v>
      </c>
      <c r="D863" s="21">
        <f t="shared" si="101"/>
        <v>0.99797845467232293</v>
      </c>
      <c r="E863" s="21">
        <f t="shared" si="102"/>
        <v>-2.023591408394637E-3</v>
      </c>
      <c r="F863" s="21">
        <f t="shared" si="99"/>
        <v>-2.023591408394637E-3</v>
      </c>
      <c r="G863" s="21" t="str">
        <f t="shared" si="100"/>
        <v/>
      </c>
      <c r="H863" s="21">
        <f t="shared" si="103"/>
        <v>-2.023591408394637E-3</v>
      </c>
      <c r="I863" s="18" t="str">
        <f t="shared" si="104"/>
        <v/>
      </c>
    </row>
    <row r="864" spans="1:9" x14ac:dyDescent="0.2">
      <c r="A864" s="19">
        <v>35950</v>
      </c>
      <c r="B864" s="20">
        <v>15.119999885559082</v>
      </c>
      <c r="C864" s="20">
        <f t="shared" si="98"/>
        <v>5</v>
      </c>
      <c r="D864" s="21">
        <f t="shared" si="101"/>
        <v>1.0209317661822461</v>
      </c>
      <c r="E864" s="21">
        <f t="shared" si="102"/>
        <v>2.0715706569500648E-2</v>
      </c>
      <c r="F864" s="21">
        <f t="shared" si="99"/>
        <v>2.0715706569500648E-2</v>
      </c>
      <c r="G864" s="21" t="str">
        <f t="shared" si="100"/>
        <v/>
      </c>
      <c r="H864" s="21">
        <f t="shared" si="103"/>
        <v>2.0715706569500648E-2</v>
      </c>
      <c r="I864" s="18" t="str">
        <f t="shared" si="104"/>
        <v/>
      </c>
    </row>
    <row r="865" spans="1:9" x14ac:dyDescent="0.2">
      <c r="A865" s="19">
        <v>35951</v>
      </c>
      <c r="B865" s="20">
        <v>15.069999694824219</v>
      </c>
      <c r="C865" s="20">
        <f t="shared" si="98"/>
        <v>6</v>
      </c>
      <c r="D865" s="21">
        <f t="shared" si="101"/>
        <v>0.99669310905335273</v>
      </c>
      <c r="E865" s="21">
        <f t="shared" si="102"/>
        <v>-3.3123707946887469E-3</v>
      </c>
      <c r="F865" s="21">
        <f t="shared" si="99"/>
        <v>-3.3123707946887469E-3</v>
      </c>
      <c r="G865" s="21" t="str">
        <f t="shared" si="100"/>
        <v/>
      </c>
      <c r="H865" s="21">
        <f t="shared" si="103"/>
        <v>-3.3123707946887469E-3</v>
      </c>
      <c r="I865" s="18" t="str">
        <f t="shared" si="104"/>
        <v/>
      </c>
    </row>
    <row r="866" spans="1:9" x14ac:dyDescent="0.2">
      <c r="A866" s="19">
        <v>35954</v>
      </c>
      <c r="B866" s="20">
        <v>14.550000190734863</v>
      </c>
      <c r="C866" s="20">
        <f t="shared" si="98"/>
        <v>2</v>
      </c>
      <c r="D866" s="21">
        <f t="shared" si="101"/>
        <v>0.96549439186332908</v>
      </c>
      <c r="E866" s="21">
        <f t="shared" si="102"/>
        <v>-3.5114985661427574E-2</v>
      </c>
      <c r="F866" s="21" t="str">
        <f t="shared" si="99"/>
        <v/>
      </c>
      <c r="G866" s="21">
        <f t="shared" si="100"/>
        <v>-3.5114985661427574E-2</v>
      </c>
      <c r="H866" s="21" t="str">
        <f t="shared" si="103"/>
        <v/>
      </c>
      <c r="I866" s="18">
        <f t="shared" si="104"/>
        <v>-3.5114985661427574E-2</v>
      </c>
    </row>
    <row r="867" spans="1:9" x14ac:dyDescent="0.2">
      <c r="A867" s="19">
        <v>35955</v>
      </c>
      <c r="B867" s="20">
        <v>13.850000381469727</v>
      </c>
      <c r="C867" s="20">
        <f t="shared" si="98"/>
        <v>3</v>
      </c>
      <c r="D867" s="21">
        <f t="shared" si="101"/>
        <v>0.95189004810385625</v>
      </c>
      <c r="E867" s="21">
        <f t="shared" si="102"/>
        <v>-4.9305746550139071E-2</v>
      </c>
      <c r="F867" s="21">
        <f t="shared" si="99"/>
        <v>-4.9305746550139071E-2</v>
      </c>
      <c r="G867" s="21" t="str">
        <f t="shared" si="100"/>
        <v/>
      </c>
      <c r="H867" s="21">
        <f t="shared" si="103"/>
        <v>-4.9305746550139071E-2</v>
      </c>
      <c r="I867" s="18" t="str">
        <f t="shared" si="104"/>
        <v/>
      </c>
    </row>
    <row r="868" spans="1:9" x14ac:dyDescent="0.2">
      <c r="A868" s="19">
        <v>35956</v>
      </c>
      <c r="B868" s="20">
        <v>13.479999542236328</v>
      </c>
      <c r="C868" s="20">
        <f t="shared" si="98"/>
        <v>4</v>
      </c>
      <c r="D868" s="21">
        <f t="shared" si="101"/>
        <v>0.97328513869729327</v>
      </c>
      <c r="E868" s="21">
        <f t="shared" si="102"/>
        <v>-2.7078188650856684E-2</v>
      </c>
      <c r="F868" s="21">
        <f t="shared" si="99"/>
        <v>-2.7078188650856684E-2</v>
      </c>
      <c r="G868" s="21" t="str">
        <f t="shared" si="100"/>
        <v/>
      </c>
      <c r="H868" s="21">
        <f t="shared" si="103"/>
        <v>-2.7078188650856684E-2</v>
      </c>
      <c r="I868" s="18" t="str">
        <f t="shared" si="104"/>
        <v/>
      </c>
    </row>
    <row r="869" spans="1:9" x14ac:dyDescent="0.2">
      <c r="A869" s="19">
        <v>35957</v>
      </c>
      <c r="B869" s="20">
        <v>12.75</v>
      </c>
      <c r="C869" s="20">
        <f t="shared" si="98"/>
        <v>5</v>
      </c>
      <c r="D869" s="21">
        <f t="shared" si="101"/>
        <v>0.94584572944909595</v>
      </c>
      <c r="E869" s="21">
        <f t="shared" si="102"/>
        <v>-5.5675799920995937E-2</v>
      </c>
      <c r="F869" s="21">
        <f t="shared" si="99"/>
        <v>-5.5675799920995937E-2</v>
      </c>
      <c r="G869" s="21" t="str">
        <f t="shared" si="100"/>
        <v/>
      </c>
      <c r="H869" s="21">
        <f t="shared" si="103"/>
        <v>-5.5675799920995937E-2</v>
      </c>
      <c r="I869" s="18" t="str">
        <f t="shared" si="104"/>
        <v/>
      </c>
    </row>
    <row r="870" spans="1:9" x14ac:dyDescent="0.2">
      <c r="A870" s="19">
        <v>35958</v>
      </c>
      <c r="B870" s="20">
        <v>12.590000152587891</v>
      </c>
      <c r="C870" s="20">
        <f t="shared" si="98"/>
        <v>6</v>
      </c>
      <c r="D870" s="21">
        <f t="shared" si="101"/>
        <v>0.98745099235983458</v>
      </c>
      <c r="E870" s="21">
        <f t="shared" si="102"/>
        <v>-1.2628411428410494E-2</v>
      </c>
      <c r="F870" s="21">
        <f t="shared" si="99"/>
        <v>-1.2628411428410494E-2</v>
      </c>
      <c r="G870" s="21" t="str">
        <f t="shared" si="100"/>
        <v/>
      </c>
      <c r="H870" s="21">
        <f t="shared" si="103"/>
        <v>-1.2628411428410494E-2</v>
      </c>
      <c r="I870" s="18" t="str">
        <f t="shared" si="104"/>
        <v/>
      </c>
    </row>
    <row r="871" spans="1:9" x14ac:dyDescent="0.2">
      <c r="A871" s="19">
        <v>35961</v>
      </c>
      <c r="B871" s="20">
        <v>11.560000419616699</v>
      </c>
      <c r="C871" s="20">
        <f t="shared" si="98"/>
        <v>2</v>
      </c>
      <c r="D871" s="21">
        <f t="shared" si="101"/>
        <v>0.91818906112090293</v>
      </c>
      <c r="E871" s="21">
        <f t="shared" si="102"/>
        <v>-8.5351960632771409E-2</v>
      </c>
      <c r="F871" s="21" t="str">
        <f t="shared" si="99"/>
        <v/>
      </c>
      <c r="G871" s="21">
        <f t="shared" si="100"/>
        <v>-8.5351960632771409E-2</v>
      </c>
      <c r="H871" s="21" t="str">
        <f t="shared" si="103"/>
        <v/>
      </c>
      <c r="I871" s="18">
        <f t="shared" si="104"/>
        <v>-8.5351960632771409E-2</v>
      </c>
    </row>
    <row r="872" spans="1:9" x14ac:dyDescent="0.2">
      <c r="A872" s="19">
        <v>35962</v>
      </c>
      <c r="B872" s="20">
        <v>11.979999542236328</v>
      </c>
      <c r="C872" s="20">
        <f t="shared" si="98"/>
        <v>3</v>
      </c>
      <c r="D872" s="21">
        <f t="shared" si="101"/>
        <v>1.03633210271402</v>
      </c>
      <c r="E872" s="21">
        <f t="shared" si="102"/>
        <v>3.5687654933392231E-2</v>
      </c>
      <c r="F872" s="21">
        <f t="shared" si="99"/>
        <v>3.5687654933392231E-2</v>
      </c>
      <c r="G872" s="21" t="str">
        <f t="shared" si="100"/>
        <v/>
      </c>
      <c r="H872" s="21">
        <f t="shared" si="103"/>
        <v>3.5687654933392231E-2</v>
      </c>
      <c r="I872" s="18" t="str">
        <f t="shared" si="104"/>
        <v/>
      </c>
    </row>
    <row r="873" spans="1:9" x14ac:dyDescent="0.2">
      <c r="A873" s="19">
        <v>35963</v>
      </c>
      <c r="B873" s="20">
        <v>12.600000381469727</v>
      </c>
      <c r="C873" s="20">
        <f t="shared" si="98"/>
        <v>4</v>
      </c>
      <c r="D873" s="21">
        <f t="shared" si="101"/>
        <v>1.0517529935662804</v>
      </c>
      <c r="E873" s="21">
        <f t="shared" si="102"/>
        <v>5.0458289756161519E-2</v>
      </c>
      <c r="F873" s="21">
        <f t="shared" si="99"/>
        <v>5.0458289756161519E-2</v>
      </c>
      <c r="G873" s="21" t="str">
        <f t="shared" si="100"/>
        <v/>
      </c>
      <c r="H873" s="21">
        <f t="shared" si="103"/>
        <v>5.0458289756161519E-2</v>
      </c>
      <c r="I873" s="18" t="str">
        <f t="shared" si="104"/>
        <v/>
      </c>
    </row>
    <row r="874" spans="1:9" x14ac:dyDescent="0.2">
      <c r="A874" s="19">
        <v>35964</v>
      </c>
      <c r="B874" s="20">
        <v>11.770000457763672</v>
      </c>
      <c r="C874" s="20">
        <f t="shared" si="98"/>
        <v>5</v>
      </c>
      <c r="D874" s="21">
        <f t="shared" si="101"/>
        <v>0.93412699217638917</v>
      </c>
      <c r="E874" s="21">
        <f t="shared" si="102"/>
        <v>-6.8142884068211867E-2</v>
      </c>
      <c r="F874" s="21">
        <f t="shared" si="99"/>
        <v>-6.8142884068211867E-2</v>
      </c>
      <c r="G874" s="21" t="str">
        <f t="shared" si="100"/>
        <v/>
      </c>
      <c r="H874" s="21">
        <f t="shared" si="103"/>
        <v>-6.8142884068211867E-2</v>
      </c>
      <c r="I874" s="18" t="str">
        <f t="shared" si="104"/>
        <v/>
      </c>
    </row>
    <row r="875" spans="1:9" x14ac:dyDescent="0.2">
      <c r="A875" s="19">
        <v>35965</v>
      </c>
      <c r="B875" s="20">
        <v>11.840000152587891</v>
      </c>
      <c r="C875" s="20">
        <f t="shared" si="98"/>
        <v>6</v>
      </c>
      <c r="D875" s="21">
        <f t="shared" si="101"/>
        <v>1.0059472975447545</v>
      </c>
      <c r="E875" s="21">
        <f t="shared" si="102"/>
        <v>5.9296821787550935E-3</v>
      </c>
      <c r="F875" s="21">
        <f t="shared" si="99"/>
        <v>5.9296821787550935E-3</v>
      </c>
      <c r="G875" s="21" t="str">
        <f t="shared" si="100"/>
        <v/>
      </c>
      <c r="H875" s="21">
        <f t="shared" si="103"/>
        <v>5.9296821787550935E-3</v>
      </c>
      <c r="I875" s="18" t="str">
        <f t="shared" si="104"/>
        <v/>
      </c>
    </row>
    <row r="876" spans="1:9" s="28" customFormat="1" x14ac:dyDescent="0.2">
      <c r="A876" s="24">
        <v>35968</v>
      </c>
      <c r="B876" s="25">
        <v>13.430000305175781</v>
      </c>
      <c r="C876" s="25">
        <f t="shared" si="98"/>
        <v>2</v>
      </c>
      <c r="D876" s="26">
        <f t="shared" si="101"/>
        <v>1.1342905516973631</v>
      </c>
      <c r="E876" s="26">
        <f t="shared" si="102"/>
        <v>0.12600739091523439</v>
      </c>
      <c r="F876" s="26" t="str">
        <f t="shared" si="99"/>
        <v/>
      </c>
      <c r="G876" s="26">
        <f t="shared" si="100"/>
        <v>0.12600739091523439</v>
      </c>
      <c r="H876" s="26" t="str">
        <f t="shared" si="103"/>
        <v/>
      </c>
      <c r="I876" s="27">
        <f t="shared" si="104"/>
        <v>0.12600739091523439</v>
      </c>
    </row>
    <row r="877" spans="1:9" x14ac:dyDescent="0.2">
      <c r="A877" s="19">
        <v>35969</v>
      </c>
      <c r="B877" s="20">
        <v>14.520000457763672</v>
      </c>
      <c r="C877" s="20">
        <f t="shared" si="98"/>
        <v>3</v>
      </c>
      <c r="D877" s="21">
        <f t="shared" si="101"/>
        <v>1.0811615880729217</v>
      </c>
      <c r="E877" s="21">
        <f t="shared" si="102"/>
        <v>7.8036007664488552E-2</v>
      </c>
      <c r="F877" s="29">
        <f t="shared" si="99"/>
        <v>7.8036007664488552E-2</v>
      </c>
      <c r="G877" s="21" t="str">
        <f t="shared" si="100"/>
        <v/>
      </c>
      <c r="H877" s="29"/>
      <c r="I877" s="18" t="str">
        <f t="shared" si="104"/>
        <v/>
      </c>
    </row>
    <row r="878" spans="1:9" x14ac:dyDescent="0.2">
      <c r="A878" s="19">
        <v>35970</v>
      </c>
      <c r="B878" s="20">
        <v>14.600000381469727</v>
      </c>
      <c r="C878" s="20">
        <f t="shared" si="98"/>
        <v>4</v>
      </c>
      <c r="D878" s="21">
        <f t="shared" si="101"/>
        <v>1.0055096364451752</v>
      </c>
      <c r="E878" s="21">
        <f t="shared" si="102"/>
        <v>5.494513919280717E-3</v>
      </c>
      <c r="F878" s="21">
        <f t="shared" si="99"/>
        <v>5.494513919280717E-3</v>
      </c>
      <c r="G878" s="21" t="str">
        <f t="shared" si="100"/>
        <v/>
      </c>
      <c r="H878" s="21">
        <f t="shared" si="103"/>
        <v>5.494513919280717E-3</v>
      </c>
      <c r="I878" s="18" t="str">
        <f t="shared" si="104"/>
        <v/>
      </c>
    </row>
    <row r="879" spans="1:9" x14ac:dyDescent="0.2">
      <c r="A879" s="19">
        <v>35971</v>
      </c>
      <c r="B879" s="20">
        <v>14.029999732971191</v>
      </c>
      <c r="C879" s="20">
        <f t="shared" si="98"/>
        <v>5</v>
      </c>
      <c r="D879" s="21">
        <f t="shared" si="101"/>
        <v>0.96095886071195047</v>
      </c>
      <c r="E879" s="21">
        <f t="shared" si="102"/>
        <v>-3.9823679760686508E-2</v>
      </c>
      <c r="F879" s="21">
        <f t="shared" si="99"/>
        <v>-3.9823679760686508E-2</v>
      </c>
      <c r="G879" s="21" t="str">
        <f t="shared" si="100"/>
        <v/>
      </c>
      <c r="H879" s="21">
        <f t="shared" si="103"/>
        <v>-3.9823679760686508E-2</v>
      </c>
      <c r="I879" s="18" t="str">
        <f t="shared" si="104"/>
        <v/>
      </c>
    </row>
    <row r="880" spans="1:9" x14ac:dyDescent="0.2">
      <c r="A880" s="19">
        <v>35972</v>
      </c>
      <c r="B880" s="20">
        <v>14.130000114440918</v>
      </c>
      <c r="C880" s="20">
        <f t="shared" si="98"/>
        <v>6</v>
      </c>
      <c r="D880" s="21">
        <f t="shared" si="101"/>
        <v>1.007127611074341</v>
      </c>
      <c r="E880" s="21">
        <f t="shared" si="102"/>
        <v>7.1023297139135768E-3</v>
      </c>
      <c r="F880" s="21">
        <f t="shared" si="99"/>
        <v>7.1023297139135768E-3</v>
      </c>
      <c r="G880" s="21" t="str">
        <f t="shared" si="100"/>
        <v/>
      </c>
      <c r="H880" s="21">
        <f t="shared" si="103"/>
        <v>7.1023297139135768E-3</v>
      </c>
      <c r="I880" s="18" t="str">
        <f t="shared" si="104"/>
        <v/>
      </c>
    </row>
    <row r="881" spans="1:9" x14ac:dyDescent="0.2">
      <c r="A881" s="19">
        <v>35975</v>
      </c>
      <c r="B881" s="20">
        <v>14.069999694824219</v>
      </c>
      <c r="C881" s="20">
        <f t="shared" si="98"/>
        <v>2</v>
      </c>
      <c r="D881" s="21">
        <f t="shared" si="101"/>
        <v>0.99575368583646517</v>
      </c>
      <c r="E881" s="21">
        <f t="shared" si="102"/>
        <v>-4.2553553591045054E-3</v>
      </c>
      <c r="F881" s="21" t="str">
        <f t="shared" si="99"/>
        <v/>
      </c>
      <c r="G881" s="21">
        <f t="shared" si="100"/>
        <v>-4.2553553591045054E-3</v>
      </c>
      <c r="H881" s="21" t="str">
        <f t="shared" si="103"/>
        <v/>
      </c>
      <c r="I881" s="18">
        <f t="shared" si="104"/>
        <v>-4.2553553591045054E-3</v>
      </c>
    </row>
    <row r="882" spans="1:9" x14ac:dyDescent="0.2">
      <c r="A882" s="19">
        <v>35976</v>
      </c>
      <c r="B882" s="20">
        <v>14.180000305175781</v>
      </c>
      <c r="C882" s="20">
        <f t="shared" si="98"/>
        <v>3</v>
      </c>
      <c r="D882" s="21">
        <f t="shared" si="101"/>
        <v>1.0078180961433871</v>
      </c>
      <c r="E882" s="21">
        <f t="shared" si="102"/>
        <v>7.7876931890690634E-3</v>
      </c>
      <c r="F882" s="21">
        <f t="shared" si="99"/>
        <v>7.7876931890690634E-3</v>
      </c>
      <c r="G882" s="21" t="str">
        <f t="shared" si="100"/>
        <v/>
      </c>
      <c r="H882" s="21">
        <f t="shared" si="103"/>
        <v>7.7876931890690634E-3</v>
      </c>
      <c r="I882" s="18" t="str">
        <f t="shared" si="104"/>
        <v/>
      </c>
    </row>
    <row r="883" spans="1:9" x14ac:dyDescent="0.2">
      <c r="A883" s="19">
        <v>35977</v>
      </c>
      <c r="B883" s="20">
        <v>14.369999885559082</v>
      </c>
      <c r="C883" s="20">
        <f t="shared" si="98"/>
        <v>4</v>
      </c>
      <c r="D883" s="21">
        <f t="shared" si="101"/>
        <v>1.0133991238571378</v>
      </c>
      <c r="E883" s="21">
        <f t="shared" si="102"/>
        <v>1.3310149501510783E-2</v>
      </c>
      <c r="F883" s="21">
        <f t="shared" si="99"/>
        <v>1.3310149501510783E-2</v>
      </c>
      <c r="G883" s="21" t="str">
        <f t="shared" si="100"/>
        <v/>
      </c>
      <c r="H883" s="21">
        <f t="shared" si="103"/>
        <v>1.3310149501510783E-2</v>
      </c>
      <c r="I883" s="18" t="str">
        <f t="shared" si="104"/>
        <v/>
      </c>
    </row>
    <row r="884" spans="1:9" x14ac:dyDescent="0.2">
      <c r="A884" s="19">
        <v>35978</v>
      </c>
      <c r="B884" s="20">
        <v>14.5</v>
      </c>
      <c r="C884" s="20">
        <f t="shared" si="98"/>
        <v>5</v>
      </c>
      <c r="D884" s="21">
        <f t="shared" si="101"/>
        <v>1.0090466329489369</v>
      </c>
      <c r="E884" s="21">
        <f t="shared" si="102"/>
        <v>9.0059572994726205E-3</v>
      </c>
      <c r="F884" s="21">
        <f t="shared" si="99"/>
        <v>9.0059572994726205E-3</v>
      </c>
      <c r="G884" s="21" t="str">
        <f t="shared" si="100"/>
        <v/>
      </c>
      <c r="H884" s="21">
        <f t="shared" si="103"/>
        <v>9.0059572994726205E-3</v>
      </c>
      <c r="I884" s="18" t="str">
        <f t="shared" si="104"/>
        <v/>
      </c>
    </row>
    <row r="885" spans="1:9" x14ac:dyDescent="0.2">
      <c r="A885" s="19">
        <v>35982</v>
      </c>
      <c r="B885" s="20">
        <v>13.920000076293945</v>
      </c>
      <c r="C885" s="20">
        <f t="shared" si="98"/>
        <v>2</v>
      </c>
      <c r="D885" s="21">
        <f t="shared" si="101"/>
        <v>0.96000000526165141</v>
      </c>
      <c r="E885" s="21">
        <f t="shared" si="102"/>
        <v>-4.0821989039368255E-2</v>
      </c>
      <c r="F885" s="21" t="str">
        <f t="shared" si="99"/>
        <v/>
      </c>
      <c r="G885" s="21">
        <f t="shared" si="100"/>
        <v>-4.0821989039368255E-2</v>
      </c>
      <c r="H885" s="21" t="str">
        <f t="shared" si="103"/>
        <v/>
      </c>
      <c r="I885" s="18">
        <f t="shared" si="104"/>
        <v>-4.0821989039368255E-2</v>
      </c>
    </row>
    <row r="886" spans="1:9" x14ac:dyDescent="0.2">
      <c r="A886" s="19">
        <v>35983</v>
      </c>
      <c r="B886" s="20">
        <v>13.619999885559082</v>
      </c>
      <c r="C886" s="20">
        <f t="shared" si="98"/>
        <v>3</v>
      </c>
      <c r="D886" s="21">
        <f t="shared" si="101"/>
        <v>0.97844826227797443</v>
      </c>
      <c r="E886" s="21">
        <f t="shared" si="102"/>
        <v>-2.1787368068211039E-2</v>
      </c>
      <c r="F886" s="21">
        <f t="shared" si="99"/>
        <v>-2.1787368068211039E-2</v>
      </c>
      <c r="G886" s="21" t="str">
        <f t="shared" si="100"/>
        <v/>
      </c>
      <c r="H886" s="21">
        <f t="shared" si="103"/>
        <v>-2.1787368068211039E-2</v>
      </c>
      <c r="I886" s="18" t="str">
        <f t="shared" si="104"/>
        <v/>
      </c>
    </row>
    <row r="887" spans="1:9" x14ac:dyDescent="0.2">
      <c r="A887" s="19">
        <v>35984</v>
      </c>
      <c r="B887" s="20">
        <v>13.850000381469727</v>
      </c>
      <c r="C887" s="20">
        <f t="shared" si="98"/>
        <v>4</v>
      </c>
      <c r="D887" s="21">
        <f t="shared" si="101"/>
        <v>1.0168869675362118</v>
      </c>
      <c r="E887" s="21">
        <f t="shared" si="102"/>
        <v>1.6745967857338267E-2</v>
      </c>
      <c r="F887" s="21">
        <f t="shared" si="99"/>
        <v>1.6745967857338267E-2</v>
      </c>
      <c r="G887" s="21" t="str">
        <f t="shared" si="100"/>
        <v/>
      </c>
      <c r="H887" s="21">
        <f t="shared" si="103"/>
        <v>1.6745967857338267E-2</v>
      </c>
      <c r="I887" s="18" t="str">
        <f t="shared" si="104"/>
        <v/>
      </c>
    </row>
    <row r="888" spans="1:9" x14ac:dyDescent="0.2">
      <c r="A888" s="19">
        <v>35985</v>
      </c>
      <c r="B888" s="20">
        <v>13.880000114440918</v>
      </c>
      <c r="C888" s="20">
        <f t="shared" si="98"/>
        <v>5</v>
      </c>
      <c r="D888" s="21">
        <f t="shared" si="101"/>
        <v>1.0021660456422319</v>
      </c>
      <c r="E888" s="21">
        <f t="shared" si="102"/>
        <v>2.1637031473937187E-3</v>
      </c>
      <c r="F888" s="21">
        <f t="shared" si="99"/>
        <v>2.1637031473937187E-3</v>
      </c>
      <c r="G888" s="21" t="str">
        <f t="shared" si="100"/>
        <v/>
      </c>
      <c r="H888" s="21">
        <f t="shared" si="103"/>
        <v>2.1637031473937187E-3</v>
      </c>
      <c r="I888" s="18" t="str">
        <f t="shared" si="104"/>
        <v/>
      </c>
    </row>
    <row r="889" spans="1:9" x14ac:dyDescent="0.2">
      <c r="A889" s="19">
        <v>35986</v>
      </c>
      <c r="B889" s="20">
        <v>13.869999885559082</v>
      </c>
      <c r="C889" s="20">
        <f t="shared" si="98"/>
        <v>6</v>
      </c>
      <c r="D889" s="21">
        <f t="shared" si="101"/>
        <v>0.99927952242079365</v>
      </c>
      <c r="E889" s="21">
        <f t="shared" si="102"/>
        <v>-7.2073724790855951E-4</v>
      </c>
      <c r="F889" s="21">
        <f t="shared" si="99"/>
        <v>-7.2073724790855951E-4</v>
      </c>
      <c r="G889" s="21" t="str">
        <f t="shared" si="100"/>
        <v/>
      </c>
      <c r="H889" s="21">
        <f t="shared" si="103"/>
        <v>-7.2073724790855951E-4</v>
      </c>
      <c r="I889" s="18" t="str">
        <f t="shared" si="104"/>
        <v/>
      </c>
    </row>
    <row r="890" spans="1:9" x14ac:dyDescent="0.2">
      <c r="A890" s="19">
        <v>35989</v>
      </c>
      <c r="B890" s="20">
        <v>13.909999847412109</v>
      </c>
      <c r="C890" s="20">
        <f t="shared" si="98"/>
        <v>2</v>
      </c>
      <c r="D890" s="21">
        <f t="shared" si="101"/>
        <v>1.0028839194075749</v>
      </c>
      <c r="E890" s="21">
        <f t="shared" si="102"/>
        <v>2.8797688899243495E-3</v>
      </c>
      <c r="F890" s="21" t="str">
        <f t="shared" si="99"/>
        <v/>
      </c>
      <c r="G890" s="21">
        <f t="shared" si="100"/>
        <v>2.8797688899243495E-3</v>
      </c>
      <c r="H890" s="21" t="str">
        <f t="shared" si="103"/>
        <v/>
      </c>
      <c r="I890" s="18">
        <f t="shared" si="104"/>
        <v>2.8797688899243495E-3</v>
      </c>
    </row>
    <row r="891" spans="1:9" x14ac:dyDescent="0.2">
      <c r="A891" s="19">
        <v>35990</v>
      </c>
      <c r="B891" s="20">
        <v>14.550000190734863</v>
      </c>
      <c r="C891" s="20">
        <f t="shared" si="98"/>
        <v>3</v>
      </c>
      <c r="D891" s="21">
        <f t="shared" si="101"/>
        <v>1.0460100898880904</v>
      </c>
      <c r="E891" s="21">
        <f t="shared" si="102"/>
        <v>4.4983011760729594E-2</v>
      </c>
      <c r="F891" s="21">
        <f t="shared" si="99"/>
        <v>4.4983011760729594E-2</v>
      </c>
      <c r="G891" s="21" t="str">
        <f t="shared" si="100"/>
        <v/>
      </c>
      <c r="H891" s="21">
        <f t="shared" si="103"/>
        <v>4.4983011760729594E-2</v>
      </c>
      <c r="I891" s="18" t="str">
        <f t="shared" si="104"/>
        <v/>
      </c>
    </row>
    <row r="892" spans="1:9" x14ac:dyDescent="0.2">
      <c r="A892" s="19">
        <v>35991</v>
      </c>
      <c r="B892" s="20">
        <v>14.869999885559082</v>
      </c>
      <c r="C892" s="20">
        <f t="shared" si="98"/>
        <v>4</v>
      </c>
      <c r="D892" s="21">
        <f t="shared" si="101"/>
        <v>1.0219931058851799</v>
      </c>
      <c r="E892" s="21">
        <f t="shared" si="102"/>
        <v>2.1754746049542962E-2</v>
      </c>
      <c r="F892" s="21">
        <f t="shared" si="99"/>
        <v>2.1754746049542962E-2</v>
      </c>
      <c r="G892" s="21" t="str">
        <f t="shared" si="100"/>
        <v/>
      </c>
      <c r="H892" s="21">
        <f t="shared" si="103"/>
        <v>2.1754746049542962E-2</v>
      </c>
      <c r="I892" s="18" t="str">
        <f t="shared" si="104"/>
        <v/>
      </c>
    </row>
    <row r="893" spans="1:9" x14ac:dyDescent="0.2">
      <c r="A893" s="19">
        <v>35992</v>
      </c>
      <c r="B893" s="20">
        <v>14.520000457763672</v>
      </c>
      <c r="C893" s="20">
        <f t="shared" si="98"/>
        <v>5</v>
      </c>
      <c r="D893" s="21">
        <f t="shared" si="101"/>
        <v>0.97646271482925096</v>
      </c>
      <c r="E893" s="21">
        <f t="shared" si="102"/>
        <v>-2.381871185289642E-2</v>
      </c>
      <c r="F893" s="21">
        <f t="shared" si="99"/>
        <v>-2.381871185289642E-2</v>
      </c>
      <c r="G893" s="21" t="str">
        <f t="shared" si="100"/>
        <v/>
      </c>
      <c r="H893" s="21">
        <f t="shared" si="103"/>
        <v>-2.381871185289642E-2</v>
      </c>
      <c r="I893" s="18" t="str">
        <f t="shared" si="104"/>
        <v/>
      </c>
    </row>
    <row r="894" spans="1:9" x14ac:dyDescent="0.2">
      <c r="A894" s="19">
        <v>35993</v>
      </c>
      <c r="B894" s="20">
        <v>13.979999542236328</v>
      </c>
      <c r="C894" s="20">
        <f t="shared" si="98"/>
        <v>6</v>
      </c>
      <c r="D894" s="21">
        <f t="shared" si="101"/>
        <v>0.96280985547499676</v>
      </c>
      <c r="E894" s="21">
        <f t="shared" si="102"/>
        <v>-3.7899336861592123E-2</v>
      </c>
      <c r="F894" s="21">
        <f t="shared" si="99"/>
        <v>-3.7899336861592123E-2</v>
      </c>
      <c r="G894" s="21" t="str">
        <f t="shared" si="100"/>
        <v/>
      </c>
      <c r="H894" s="21">
        <f t="shared" si="103"/>
        <v>-3.7899336861592123E-2</v>
      </c>
      <c r="I894" s="18" t="str">
        <f t="shared" si="104"/>
        <v/>
      </c>
    </row>
    <row r="895" spans="1:9" x14ac:dyDescent="0.2">
      <c r="A895" s="19">
        <v>35996</v>
      </c>
      <c r="B895" s="20">
        <v>13.340000152587891</v>
      </c>
      <c r="C895" s="20">
        <f t="shared" si="98"/>
        <v>2</v>
      </c>
      <c r="D895" s="21">
        <f t="shared" si="101"/>
        <v>0.95422035689522922</v>
      </c>
      <c r="E895" s="21">
        <f t="shared" si="102"/>
        <v>-4.686065213563096E-2</v>
      </c>
      <c r="F895" s="21" t="str">
        <f t="shared" si="99"/>
        <v/>
      </c>
      <c r="G895" s="21">
        <f t="shared" si="100"/>
        <v>-4.686065213563096E-2</v>
      </c>
      <c r="H895" s="21" t="str">
        <f t="shared" si="103"/>
        <v/>
      </c>
      <c r="I895" s="18">
        <f t="shared" si="104"/>
        <v>-4.686065213563096E-2</v>
      </c>
    </row>
    <row r="896" spans="1:9" s="28" customFormat="1" x14ac:dyDescent="0.2">
      <c r="A896" s="24">
        <v>35997</v>
      </c>
      <c r="B896" s="25">
        <v>13.789999961853027</v>
      </c>
      <c r="C896" s="25">
        <f t="shared" si="98"/>
        <v>3</v>
      </c>
      <c r="D896" s="26">
        <f t="shared" si="101"/>
        <v>1.0337331187494656</v>
      </c>
      <c r="E896" s="26">
        <f t="shared" si="102"/>
        <v>3.3176637113082302E-2</v>
      </c>
      <c r="F896" s="26">
        <f t="shared" si="99"/>
        <v>3.3176637113082302E-2</v>
      </c>
      <c r="G896" s="26" t="str">
        <f t="shared" si="100"/>
        <v/>
      </c>
      <c r="H896" s="26">
        <f t="shared" si="103"/>
        <v>3.3176637113082302E-2</v>
      </c>
      <c r="I896" s="27" t="str">
        <f t="shared" si="104"/>
        <v/>
      </c>
    </row>
    <row r="897" spans="1:9" x14ac:dyDescent="0.2">
      <c r="A897" s="19">
        <v>35998</v>
      </c>
      <c r="B897" s="20">
        <v>14.159999847412109</v>
      </c>
      <c r="C897" s="20">
        <f t="shared" si="98"/>
        <v>4</v>
      </c>
      <c r="D897" s="21">
        <f t="shared" si="101"/>
        <v>1.0268310287587095</v>
      </c>
      <c r="E897" s="21">
        <f t="shared" si="102"/>
        <v>2.6477388450660083E-2</v>
      </c>
      <c r="F897" s="29">
        <f t="shared" si="99"/>
        <v>2.6477388450660083E-2</v>
      </c>
      <c r="G897" s="21" t="str">
        <f t="shared" si="100"/>
        <v/>
      </c>
      <c r="H897" s="29"/>
      <c r="I897" s="18" t="str">
        <f t="shared" si="104"/>
        <v/>
      </c>
    </row>
    <row r="898" spans="1:9" x14ac:dyDescent="0.2">
      <c r="A898" s="19">
        <v>35999</v>
      </c>
      <c r="B898" s="20">
        <v>13.880000114440918</v>
      </c>
      <c r="C898" s="20">
        <f t="shared" si="98"/>
        <v>5</v>
      </c>
      <c r="D898" s="21">
        <f t="shared" si="101"/>
        <v>0.98022600734544751</v>
      </c>
      <c r="E898" s="21">
        <f t="shared" si="102"/>
        <v>-1.9972114165911346E-2</v>
      </c>
      <c r="F898" s="21">
        <f t="shared" si="99"/>
        <v>-1.9972114165911346E-2</v>
      </c>
      <c r="G898" s="21" t="str">
        <f t="shared" si="100"/>
        <v/>
      </c>
      <c r="H898" s="21">
        <f t="shared" si="103"/>
        <v>-1.9972114165911346E-2</v>
      </c>
      <c r="I898" s="18" t="str">
        <f t="shared" si="104"/>
        <v/>
      </c>
    </row>
    <row r="899" spans="1:9" x14ac:dyDescent="0.2">
      <c r="A899" s="19">
        <v>36000</v>
      </c>
      <c r="B899" s="20">
        <v>13.869999885559082</v>
      </c>
      <c r="C899" s="20">
        <f t="shared" si="98"/>
        <v>6</v>
      </c>
      <c r="D899" s="21">
        <f t="shared" si="101"/>
        <v>0.99927952242079365</v>
      </c>
      <c r="E899" s="21">
        <f t="shared" si="102"/>
        <v>-7.2073724790855951E-4</v>
      </c>
      <c r="F899" s="21">
        <f t="shared" si="99"/>
        <v>-7.2073724790855951E-4</v>
      </c>
      <c r="G899" s="21" t="str">
        <f t="shared" si="100"/>
        <v/>
      </c>
      <c r="H899" s="21">
        <f t="shared" si="103"/>
        <v>-7.2073724790855951E-4</v>
      </c>
      <c r="I899" s="18" t="str">
        <f t="shared" si="104"/>
        <v/>
      </c>
    </row>
    <row r="900" spans="1:9" x14ac:dyDescent="0.2">
      <c r="A900" s="19">
        <v>36003</v>
      </c>
      <c r="B900" s="20">
        <v>14.220000267028809</v>
      </c>
      <c r="C900" s="20">
        <f t="shared" si="98"/>
        <v>2</v>
      </c>
      <c r="D900" s="21">
        <f t="shared" si="101"/>
        <v>1.0252343463848284</v>
      </c>
      <c r="E900" s="21">
        <f t="shared" si="102"/>
        <v>2.492121707771916E-2</v>
      </c>
      <c r="F900" s="21" t="str">
        <f t="shared" si="99"/>
        <v/>
      </c>
      <c r="G900" s="21">
        <f t="shared" si="100"/>
        <v>2.492121707771916E-2</v>
      </c>
      <c r="H900" s="21" t="str">
        <f t="shared" si="103"/>
        <v/>
      </c>
      <c r="I900" s="18">
        <f t="shared" si="104"/>
        <v>2.492121707771916E-2</v>
      </c>
    </row>
    <row r="901" spans="1:9" x14ac:dyDescent="0.2">
      <c r="A901" s="19">
        <v>36004</v>
      </c>
      <c r="B901" s="20">
        <v>14.270000457763672</v>
      </c>
      <c r="C901" s="20">
        <f t="shared" si="98"/>
        <v>3</v>
      </c>
      <c r="D901" s="21">
        <f t="shared" si="101"/>
        <v>1.0035161877493628</v>
      </c>
      <c r="E901" s="21">
        <f t="shared" si="102"/>
        <v>3.5100204139962518E-3</v>
      </c>
      <c r="F901" s="21">
        <f t="shared" si="99"/>
        <v>3.5100204139962518E-3</v>
      </c>
      <c r="G901" s="21" t="str">
        <f t="shared" si="100"/>
        <v/>
      </c>
      <c r="H901" s="21">
        <f t="shared" si="103"/>
        <v>3.5100204139962518E-3</v>
      </c>
      <c r="I901" s="18" t="str">
        <f t="shared" si="104"/>
        <v/>
      </c>
    </row>
    <row r="902" spans="1:9" x14ac:dyDescent="0.2">
      <c r="A902" s="19">
        <v>36005</v>
      </c>
      <c r="B902" s="20">
        <v>14.090000152587891</v>
      </c>
      <c r="C902" s="20">
        <f t="shared" si="98"/>
        <v>4</v>
      </c>
      <c r="D902" s="21">
        <f t="shared" si="101"/>
        <v>0.98738610375601976</v>
      </c>
      <c r="E902" s="21">
        <f t="shared" si="102"/>
        <v>-1.2694126827382685E-2</v>
      </c>
      <c r="F902" s="21">
        <f t="shared" si="99"/>
        <v>-1.2694126827382685E-2</v>
      </c>
      <c r="G902" s="21" t="str">
        <f t="shared" si="100"/>
        <v/>
      </c>
      <c r="H902" s="21">
        <f t="shared" si="103"/>
        <v>-1.2694126827382685E-2</v>
      </c>
      <c r="I902" s="18" t="str">
        <f t="shared" si="104"/>
        <v/>
      </c>
    </row>
    <row r="903" spans="1:9" x14ac:dyDescent="0.2">
      <c r="A903" s="19">
        <v>36006</v>
      </c>
      <c r="B903" s="20">
        <v>14.210000038146973</v>
      </c>
      <c r="C903" s="20">
        <f t="shared" ref="C903:C966" si="105">WEEKDAY(A903)</f>
        <v>5</v>
      </c>
      <c r="D903" s="21">
        <f t="shared" si="101"/>
        <v>1.0085166702810178</v>
      </c>
      <c r="E903" s="21">
        <f t="shared" si="102"/>
        <v>8.4806080534197085E-3</v>
      </c>
      <c r="F903" s="21">
        <f t="shared" ref="F903:F966" si="106">IF(C903&gt;C902,E903,"")</f>
        <v>8.4806080534197085E-3</v>
      </c>
      <c r="G903" s="21" t="str">
        <f t="shared" ref="G903:G966" si="107">IF(C903&lt;C902,E903,"")</f>
        <v/>
      </c>
      <c r="H903" s="21">
        <f t="shared" si="103"/>
        <v>8.4806080534197085E-3</v>
      </c>
      <c r="I903" s="18" t="str">
        <f t="shared" si="104"/>
        <v/>
      </c>
    </row>
    <row r="904" spans="1:9" x14ac:dyDescent="0.2">
      <c r="A904" s="19">
        <v>36007</v>
      </c>
      <c r="B904" s="20">
        <v>14.210000038146973</v>
      </c>
      <c r="C904" s="20">
        <f t="shared" si="105"/>
        <v>6</v>
      </c>
      <c r="D904" s="21">
        <f t="shared" ref="D904:D967" si="108">B904/B903</f>
        <v>1</v>
      </c>
      <c r="E904" s="21">
        <f t="shared" ref="E904:E967" si="109">LN(D904)</f>
        <v>0</v>
      </c>
      <c r="F904" s="21">
        <f t="shared" si="106"/>
        <v>0</v>
      </c>
      <c r="G904" s="21" t="str">
        <f t="shared" si="107"/>
        <v/>
      </c>
      <c r="H904" s="21">
        <f t="shared" ref="H904:H967" si="110">F904</f>
        <v>0</v>
      </c>
      <c r="I904" s="18" t="str">
        <f t="shared" ref="I904:I967" si="111">G904</f>
        <v/>
      </c>
    </row>
    <row r="905" spans="1:9" x14ac:dyDescent="0.2">
      <c r="A905" s="19">
        <v>36010</v>
      </c>
      <c r="B905" s="20">
        <v>13.699999809265137</v>
      </c>
      <c r="C905" s="20">
        <f t="shared" si="105"/>
        <v>2</v>
      </c>
      <c r="D905" s="21">
        <f t="shared" si="108"/>
        <v>0.96410976583302377</v>
      </c>
      <c r="E905" s="21">
        <f t="shared" si="109"/>
        <v>-3.6550125881698953E-2</v>
      </c>
      <c r="F905" s="21" t="str">
        <f t="shared" si="106"/>
        <v/>
      </c>
      <c r="G905" s="21">
        <f t="shared" si="107"/>
        <v>-3.6550125881698953E-2</v>
      </c>
      <c r="H905" s="21" t="str">
        <f t="shared" si="110"/>
        <v/>
      </c>
      <c r="I905" s="18">
        <f t="shared" si="111"/>
        <v>-3.6550125881698953E-2</v>
      </c>
    </row>
    <row r="906" spans="1:9" x14ac:dyDescent="0.2">
      <c r="A906" s="19">
        <v>36011</v>
      </c>
      <c r="B906" s="20">
        <v>13.75</v>
      </c>
      <c r="C906" s="20">
        <f t="shared" si="105"/>
        <v>3</v>
      </c>
      <c r="D906" s="21">
        <f t="shared" si="108"/>
        <v>1.0036496490095606</v>
      </c>
      <c r="E906" s="21">
        <f t="shared" si="109"/>
        <v>3.6430052007540301E-3</v>
      </c>
      <c r="F906" s="21">
        <f t="shared" si="106"/>
        <v>3.6430052007540301E-3</v>
      </c>
      <c r="G906" s="21" t="str">
        <f t="shared" si="107"/>
        <v/>
      </c>
      <c r="H906" s="21">
        <f t="shared" si="110"/>
        <v>3.6430052007540301E-3</v>
      </c>
      <c r="I906" s="18" t="str">
        <f t="shared" si="111"/>
        <v/>
      </c>
    </row>
    <row r="907" spans="1:9" x14ac:dyDescent="0.2">
      <c r="A907" s="19">
        <v>36012</v>
      </c>
      <c r="B907" s="20">
        <v>13.680000305175781</v>
      </c>
      <c r="C907" s="20">
        <f t="shared" si="105"/>
        <v>4</v>
      </c>
      <c r="D907" s="21">
        <f t="shared" si="108"/>
        <v>0.99490911310369323</v>
      </c>
      <c r="E907" s="21">
        <f t="shared" si="109"/>
        <v>-5.1038896100049505E-3</v>
      </c>
      <c r="F907" s="21">
        <f t="shared" si="106"/>
        <v>-5.1038896100049505E-3</v>
      </c>
      <c r="G907" s="21" t="str">
        <f t="shared" si="107"/>
        <v/>
      </c>
      <c r="H907" s="21">
        <f t="shared" si="110"/>
        <v>-5.1038896100049505E-3</v>
      </c>
      <c r="I907" s="18" t="str">
        <f t="shared" si="111"/>
        <v/>
      </c>
    </row>
    <row r="908" spans="1:9" x14ac:dyDescent="0.2">
      <c r="A908" s="19">
        <v>36013</v>
      </c>
      <c r="B908" s="20">
        <v>13.760000228881836</v>
      </c>
      <c r="C908" s="20">
        <f t="shared" si="105"/>
        <v>5</v>
      </c>
      <c r="D908" s="21">
        <f t="shared" si="108"/>
        <v>1.0058479475088744</v>
      </c>
      <c r="E908" s="21">
        <f t="shared" si="109"/>
        <v>5.8309146364764605E-3</v>
      </c>
      <c r="F908" s="21">
        <f t="shared" si="106"/>
        <v>5.8309146364764605E-3</v>
      </c>
      <c r="G908" s="21" t="str">
        <f t="shared" si="107"/>
        <v/>
      </c>
      <c r="H908" s="21">
        <f t="shared" si="110"/>
        <v>5.8309146364764605E-3</v>
      </c>
      <c r="I908" s="18" t="str">
        <f t="shared" si="111"/>
        <v/>
      </c>
    </row>
    <row r="909" spans="1:9" x14ac:dyDescent="0.2">
      <c r="A909" s="19">
        <v>36014</v>
      </c>
      <c r="B909" s="20">
        <v>13.800000190734863</v>
      </c>
      <c r="C909" s="20">
        <f t="shared" si="105"/>
        <v>6</v>
      </c>
      <c r="D909" s="21">
        <f t="shared" si="108"/>
        <v>1.0029069739235228</v>
      </c>
      <c r="E909" s="21">
        <f t="shared" si="109"/>
        <v>2.9027568454739832E-3</v>
      </c>
      <c r="F909" s="21">
        <f t="shared" si="106"/>
        <v>2.9027568454739832E-3</v>
      </c>
      <c r="G909" s="21" t="str">
        <f t="shared" si="107"/>
        <v/>
      </c>
      <c r="H909" s="21">
        <f t="shared" si="110"/>
        <v>2.9027568454739832E-3</v>
      </c>
      <c r="I909" s="18" t="str">
        <f t="shared" si="111"/>
        <v/>
      </c>
    </row>
    <row r="910" spans="1:9" x14ac:dyDescent="0.2">
      <c r="A910" s="19">
        <v>36017</v>
      </c>
      <c r="B910" s="20">
        <v>13.050000190734863</v>
      </c>
      <c r="C910" s="20">
        <f t="shared" si="105"/>
        <v>2</v>
      </c>
      <c r="D910" s="21">
        <f t="shared" si="108"/>
        <v>0.9456521746642047</v>
      </c>
      <c r="E910" s="21">
        <f t="shared" si="109"/>
        <v>-5.588045760012518E-2</v>
      </c>
      <c r="F910" s="21" t="str">
        <f t="shared" si="106"/>
        <v/>
      </c>
      <c r="G910" s="21">
        <f t="shared" si="107"/>
        <v>-5.588045760012518E-2</v>
      </c>
      <c r="H910" s="21" t="str">
        <f t="shared" si="110"/>
        <v/>
      </c>
      <c r="I910" s="18">
        <f t="shared" si="111"/>
        <v>-5.588045760012518E-2</v>
      </c>
    </row>
    <row r="911" spans="1:9" x14ac:dyDescent="0.2">
      <c r="A911" s="19">
        <v>36018</v>
      </c>
      <c r="B911" s="20">
        <v>12.760000228881836</v>
      </c>
      <c r="C911" s="20">
        <f t="shared" si="105"/>
        <v>3</v>
      </c>
      <c r="D911" s="21">
        <f t="shared" si="108"/>
        <v>0.97777778102571067</v>
      </c>
      <c r="E911" s="21">
        <f t="shared" si="109"/>
        <v>-2.2472852530309052E-2</v>
      </c>
      <c r="F911" s="21">
        <f t="shared" si="106"/>
        <v>-2.2472852530309052E-2</v>
      </c>
      <c r="G911" s="21" t="str">
        <f t="shared" si="107"/>
        <v/>
      </c>
      <c r="H911" s="21">
        <f t="shared" si="110"/>
        <v>-2.2472852530309052E-2</v>
      </c>
      <c r="I911" s="18" t="str">
        <f t="shared" si="111"/>
        <v/>
      </c>
    </row>
    <row r="912" spans="1:9" x14ac:dyDescent="0.2">
      <c r="A912" s="19">
        <v>36019</v>
      </c>
      <c r="B912" s="20">
        <v>12.710000038146973</v>
      </c>
      <c r="C912" s="20">
        <f t="shared" si="105"/>
        <v>4</v>
      </c>
      <c r="D912" s="21">
        <f t="shared" si="108"/>
        <v>0.99608148982460909</v>
      </c>
      <c r="E912" s="21">
        <f t="shared" si="109"/>
        <v>-3.926207651393605E-3</v>
      </c>
      <c r="F912" s="21">
        <f t="shared" si="106"/>
        <v>-3.926207651393605E-3</v>
      </c>
      <c r="G912" s="21" t="str">
        <f t="shared" si="107"/>
        <v/>
      </c>
      <c r="H912" s="21">
        <f t="shared" si="110"/>
        <v>-3.926207651393605E-3</v>
      </c>
      <c r="I912" s="18" t="str">
        <f t="shared" si="111"/>
        <v/>
      </c>
    </row>
    <row r="913" spans="1:9" x14ac:dyDescent="0.2">
      <c r="A913" s="19">
        <v>36020</v>
      </c>
      <c r="B913" s="20">
        <v>13.210000038146973</v>
      </c>
      <c r="C913" s="20">
        <f t="shared" si="105"/>
        <v>5</v>
      </c>
      <c r="D913" s="21">
        <f t="shared" si="108"/>
        <v>1.0393391029503802</v>
      </c>
      <c r="E913" s="21">
        <f t="shared" si="109"/>
        <v>3.8585033219270419E-2</v>
      </c>
      <c r="F913" s="21">
        <f t="shared" si="106"/>
        <v>3.8585033219270419E-2</v>
      </c>
      <c r="G913" s="21" t="str">
        <f t="shared" si="107"/>
        <v/>
      </c>
      <c r="H913" s="21">
        <f t="shared" si="110"/>
        <v>3.8585033219270419E-2</v>
      </c>
      <c r="I913" s="18" t="str">
        <f t="shared" si="111"/>
        <v/>
      </c>
    </row>
    <row r="914" spans="1:9" x14ac:dyDescent="0.2">
      <c r="A914" s="19">
        <v>36021</v>
      </c>
      <c r="B914" s="20">
        <v>13.350000381469727</v>
      </c>
      <c r="C914" s="20">
        <f t="shared" si="105"/>
        <v>6</v>
      </c>
      <c r="D914" s="21">
        <f t="shared" si="108"/>
        <v>1.0105980577531015</v>
      </c>
      <c r="E914" s="21">
        <f t="shared" si="109"/>
        <v>1.0542291998801115E-2</v>
      </c>
      <c r="F914" s="21">
        <f t="shared" si="106"/>
        <v>1.0542291998801115E-2</v>
      </c>
      <c r="G914" s="21" t="str">
        <f t="shared" si="107"/>
        <v/>
      </c>
      <c r="H914" s="21">
        <f t="shared" si="110"/>
        <v>1.0542291998801115E-2</v>
      </c>
      <c r="I914" s="18" t="str">
        <f t="shared" si="111"/>
        <v/>
      </c>
    </row>
    <row r="915" spans="1:9" x14ac:dyDescent="0.2">
      <c r="A915" s="19">
        <v>36024</v>
      </c>
      <c r="B915" s="20">
        <v>13.199999809265137</v>
      </c>
      <c r="C915" s="20">
        <f t="shared" si="105"/>
        <v>2</v>
      </c>
      <c r="D915" s="21">
        <f t="shared" si="108"/>
        <v>0.98876400240311635</v>
      </c>
      <c r="E915" s="21">
        <f t="shared" si="109"/>
        <v>-1.1299598278055257E-2</v>
      </c>
      <c r="F915" s="21" t="str">
        <f t="shared" si="106"/>
        <v/>
      </c>
      <c r="G915" s="21">
        <f t="shared" si="107"/>
        <v>-1.1299598278055257E-2</v>
      </c>
      <c r="H915" s="21" t="str">
        <f t="shared" si="110"/>
        <v/>
      </c>
      <c r="I915" s="18">
        <f t="shared" si="111"/>
        <v>-1.1299598278055257E-2</v>
      </c>
    </row>
    <row r="916" spans="1:9" x14ac:dyDescent="0.2">
      <c r="A916" s="19">
        <v>36025</v>
      </c>
      <c r="B916" s="20">
        <v>12.920000076293945</v>
      </c>
      <c r="C916" s="20">
        <f t="shared" si="105"/>
        <v>3</v>
      </c>
      <c r="D916" s="21">
        <f t="shared" si="108"/>
        <v>0.97878789871082739</v>
      </c>
      <c r="E916" s="21">
        <f t="shared" si="109"/>
        <v>-2.14403108831543E-2</v>
      </c>
      <c r="F916" s="21">
        <f t="shared" si="106"/>
        <v>-2.14403108831543E-2</v>
      </c>
      <c r="G916" s="21" t="str">
        <f t="shared" si="107"/>
        <v/>
      </c>
      <c r="H916" s="21">
        <f t="shared" si="110"/>
        <v>-2.14403108831543E-2</v>
      </c>
      <c r="I916" s="18" t="str">
        <f t="shared" si="111"/>
        <v/>
      </c>
    </row>
    <row r="917" spans="1:9" x14ac:dyDescent="0.2">
      <c r="A917" s="19">
        <v>36026</v>
      </c>
      <c r="B917" s="20">
        <v>13.159999847412109</v>
      </c>
      <c r="C917" s="20">
        <f t="shared" si="105"/>
        <v>4</v>
      </c>
      <c r="D917" s="21">
        <f t="shared" si="108"/>
        <v>1.0185758335681843</v>
      </c>
      <c r="E917" s="21">
        <f t="shared" si="109"/>
        <v>1.8405410042786677E-2</v>
      </c>
      <c r="F917" s="21">
        <f t="shared" si="106"/>
        <v>1.8405410042786677E-2</v>
      </c>
      <c r="G917" s="21" t="str">
        <f t="shared" si="107"/>
        <v/>
      </c>
      <c r="H917" s="21">
        <f t="shared" si="110"/>
        <v>1.8405410042786677E-2</v>
      </c>
      <c r="I917" s="18" t="str">
        <f t="shared" si="111"/>
        <v/>
      </c>
    </row>
    <row r="918" spans="1:9" x14ac:dyDescent="0.2">
      <c r="A918" s="19">
        <v>36027</v>
      </c>
      <c r="B918" s="20">
        <v>13.539999961853027</v>
      </c>
      <c r="C918" s="20">
        <f t="shared" si="105"/>
        <v>5</v>
      </c>
      <c r="D918" s="21">
        <f t="shared" si="108"/>
        <v>1.0288753889701332</v>
      </c>
      <c r="E918" s="21">
        <f t="shared" si="109"/>
        <v>2.8466350364428423E-2</v>
      </c>
      <c r="F918" s="21">
        <f t="shared" si="106"/>
        <v>2.8466350364428423E-2</v>
      </c>
      <c r="G918" s="21" t="str">
        <f t="shared" si="107"/>
        <v/>
      </c>
      <c r="H918" s="21">
        <f t="shared" si="110"/>
        <v>2.8466350364428423E-2</v>
      </c>
      <c r="I918" s="18" t="str">
        <f t="shared" si="111"/>
        <v/>
      </c>
    </row>
    <row r="919" spans="1:9" s="28" customFormat="1" x14ac:dyDescent="0.2">
      <c r="A919" s="24">
        <v>36028</v>
      </c>
      <c r="B919" s="25">
        <v>13.369999885559082</v>
      </c>
      <c r="C919" s="25">
        <f t="shared" si="105"/>
        <v>6</v>
      </c>
      <c r="D919" s="26">
        <f t="shared" si="108"/>
        <v>0.98744460289712732</v>
      </c>
      <c r="E919" s="26">
        <f t="shared" si="109"/>
        <v>-1.2634882112453361E-2</v>
      </c>
      <c r="F919" s="26">
        <f t="shared" si="106"/>
        <v>-1.2634882112453361E-2</v>
      </c>
      <c r="G919" s="26" t="str">
        <f t="shared" si="107"/>
        <v/>
      </c>
      <c r="H919" s="21">
        <f t="shared" si="110"/>
        <v>-1.2634882112453361E-2</v>
      </c>
      <c r="I919" s="18" t="str">
        <f t="shared" si="111"/>
        <v/>
      </c>
    </row>
    <row r="920" spans="1:9" x14ac:dyDescent="0.2">
      <c r="A920" s="19">
        <v>36031</v>
      </c>
      <c r="B920" s="20">
        <v>13.640000343322754</v>
      </c>
      <c r="C920" s="20">
        <f t="shared" si="105"/>
        <v>2</v>
      </c>
      <c r="D920" s="21">
        <f t="shared" si="108"/>
        <v>1.0201944996316192</v>
      </c>
      <c r="E920" s="21">
        <f t="shared" si="109"/>
        <v>1.999329503128398E-2</v>
      </c>
      <c r="F920" s="21" t="str">
        <f t="shared" si="106"/>
        <v/>
      </c>
      <c r="G920" s="29">
        <f t="shared" si="107"/>
        <v>1.999329503128398E-2</v>
      </c>
      <c r="H920" s="21" t="str">
        <f t="shared" si="110"/>
        <v/>
      </c>
      <c r="I920" s="30"/>
    </row>
    <row r="921" spans="1:9" x14ac:dyDescent="0.2">
      <c r="A921" s="19">
        <v>36032</v>
      </c>
      <c r="B921" s="20">
        <v>13.770000457763672</v>
      </c>
      <c r="C921" s="20">
        <f t="shared" si="105"/>
        <v>3</v>
      </c>
      <c r="D921" s="21">
        <f t="shared" si="108"/>
        <v>1.0095307999390599</v>
      </c>
      <c r="E921" s="21">
        <f t="shared" si="109"/>
        <v>9.4856683985064683E-3</v>
      </c>
      <c r="F921" s="21">
        <f t="shared" si="106"/>
        <v>9.4856683985064683E-3</v>
      </c>
      <c r="G921" s="21" t="str">
        <f t="shared" si="107"/>
        <v/>
      </c>
      <c r="H921" s="21">
        <f t="shared" si="110"/>
        <v>9.4856683985064683E-3</v>
      </c>
      <c r="I921" s="18" t="str">
        <f t="shared" si="111"/>
        <v/>
      </c>
    </row>
    <row r="922" spans="1:9" x14ac:dyDescent="0.2">
      <c r="A922" s="19">
        <v>36033</v>
      </c>
      <c r="B922" s="20">
        <v>13.579999923706055</v>
      </c>
      <c r="C922" s="20">
        <f t="shared" si="105"/>
        <v>4</v>
      </c>
      <c r="D922" s="21">
        <f t="shared" si="108"/>
        <v>0.98620184983723125</v>
      </c>
      <c r="E922" s="21">
        <f t="shared" si="109"/>
        <v>-1.3894229471672907E-2</v>
      </c>
      <c r="F922" s="21">
        <f t="shared" si="106"/>
        <v>-1.3894229471672907E-2</v>
      </c>
      <c r="G922" s="21" t="str">
        <f t="shared" si="107"/>
        <v/>
      </c>
      <c r="H922" s="21">
        <f t="shared" si="110"/>
        <v>-1.3894229471672907E-2</v>
      </c>
      <c r="I922" s="18" t="str">
        <f t="shared" si="111"/>
        <v/>
      </c>
    </row>
    <row r="923" spans="1:9" x14ac:dyDescent="0.2">
      <c r="A923" s="19">
        <v>36034</v>
      </c>
      <c r="B923" s="20">
        <v>13.229999542236328</v>
      </c>
      <c r="C923" s="20">
        <f t="shared" si="105"/>
        <v>5</v>
      </c>
      <c r="D923" s="21">
        <f t="shared" si="108"/>
        <v>0.97422677588836026</v>
      </c>
      <c r="E923" s="21">
        <f t="shared" si="109"/>
        <v>-2.6111172986004207E-2</v>
      </c>
      <c r="F923" s="21">
        <f t="shared" si="106"/>
        <v>-2.6111172986004207E-2</v>
      </c>
      <c r="G923" s="21" t="str">
        <f t="shared" si="107"/>
        <v/>
      </c>
      <c r="H923" s="21">
        <f t="shared" si="110"/>
        <v>-2.6111172986004207E-2</v>
      </c>
      <c r="I923" s="18" t="str">
        <f t="shared" si="111"/>
        <v/>
      </c>
    </row>
    <row r="924" spans="1:9" x14ac:dyDescent="0.2">
      <c r="A924" s="19">
        <v>36035</v>
      </c>
      <c r="B924" s="20">
        <v>13.5</v>
      </c>
      <c r="C924" s="20">
        <f t="shared" si="105"/>
        <v>6</v>
      </c>
      <c r="D924" s="21">
        <f t="shared" si="108"/>
        <v>1.0204081985718672</v>
      </c>
      <c r="E924" s="21">
        <f t="shared" si="109"/>
        <v>2.0202741917948661E-2</v>
      </c>
      <c r="F924" s="21">
        <f t="shared" si="106"/>
        <v>2.0202741917948661E-2</v>
      </c>
      <c r="G924" s="21" t="str">
        <f t="shared" si="107"/>
        <v/>
      </c>
      <c r="H924" s="21">
        <f t="shared" si="110"/>
        <v>2.0202741917948661E-2</v>
      </c>
      <c r="I924" s="18" t="str">
        <f t="shared" si="111"/>
        <v/>
      </c>
    </row>
    <row r="925" spans="1:9" x14ac:dyDescent="0.2">
      <c r="A925" s="19">
        <v>36038</v>
      </c>
      <c r="B925" s="20">
        <v>13.340000152587891</v>
      </c>
      <c r="C925" s="20">
        <f t="shared" si="105"/>
        <v>2</v>
      </c>
      <c r="D925" s="21">
        <f t="shared" si="108"/>
        <v>0.98814815945095491</v>
      </c>
      <c r="E925" s="21">
        <f t="shared" si="109"/>
        <v>-1.192263351853351E-2</v>
      </c>
      <c r="F925" s="21" t="str">
        <f t="shared" si="106"/>
        <v/>
      </c>
      <c r="G925" s="21">
        <f t="shared" si="107"/>
        <v>-1.192263351853351E-2</v>
      </c>
      <c r="H925" s="21" t="str">
        <f t="shared" si="110"/>
        <v/>
      </c>
      <c r="I925" s="18">
        <f t="shared" si="111"/>
        <v>-1.192263351853351E-2</v>
      </c>
    </row>
    <row r="926" spans="1:9" x14ac:dyDescent="0.2">
      <c r="A926" s="19">
        <v>36039</v>
      </c>
      <c r="B926" s="20">
        <v>13.729999542236328</v>
      </c>
      <c r="C926" s="20">
        <f t="shared" si="105"/>
        <v>3</v>
      </c>
      <c r="D926" s="21">
        <f t="shared" si="108"/>
        <v>1.0292353362209505</v>
      </c>
      <c r="E926" s="21">
        <f t="shared" si="109"/>
        <v>2.8816134513630454E-2</v>
      </c>
      <c r="F926" s="21">
        <f t="shared" si="106"/>
        <v>2.8816134513630454E-2</v>
      </c>
      <c r="G926" s="21" t="str">
        <f t="shared" si="107"/>
        <v/>
      </c>
      <c r="H926" s="21">
        <f t="shared" si="110"/>
        <v>2.8816134513630454E-2</v>
      </c>
      <c r="I926" s="18" t="str">
        <f t="shared" si="111"/>
        <v/>
      </c>
    </row>
    <row r="927" spans="1:9" x14ac:dyDescent="0.2">
      <c r="A927" s="19">
        <v>36040</v>
      </c>
      <c r="B927" s="20">
        <v>13.670000076293945</v>
      </c>
      <c r="C927" s="20">
        <f t="shared" si="105"/>
        <v>4</v>
      </c>
      <c r="D927" s="21">
        <f t="shared" si="108"/>
        <v>0.9956300460347568</v>
      </c>
      <c r="E927" s="21">
        <f t="shared" si="109"/>
        <v>-4.3795301224998726E-3</v>
      </c>
      <c r="F927" s="21">
        <f t="shared" si="106"/>
        <v>-4.3795301224998726E-3</v>
      </c>
      <c r="G927" s="21" t="str">
        <f t="shared" si="107"/>
        <v/>
      </c>
      <c r="H927" s="21">
        <f t="shared" si="110"/>
        <v>-4.3795301224998726E-3</v>
      </c>
      <c r="I927" s="18" t="str">
        <f t="shared" si="111"/>
        <v/>
      </c>
    </row>
    <row r="928" spans="1:9" x14ac:dyDescent="0.2">
      <c r="A928" s="19">
        <v>36041</v>
      </c>
      <c r="B928" s="20">
        <v>14.670000076293945</v>
      </c>
      <c r="C928" s="20">
        <f t="shared" si="105"/>
        <v>5</v>
      </c>
      <c r="D928" s="21">
        <f t="shared" si="108"/>
        <v>1.0731528891308615</v>
      </c>
      <c r="E928" s="21">
        <f t="shared" si="109"/>
        <v>7.0600941038587481E-2</v>
      </c>
      <c r="F928" s="21">
        <f t="shared" si="106"/>
        <v>7.0600941038587481E-2</v>
      </c>
      <c r="G928" s="21" t="str">
        <f t="shared" si="107"/>
        <v/>
      </c>
      <c r="H928" s="21">
        <f t="shared" si="110"/>
        <v>7.0600941038587481E-2</v>
      </c>
      <c r="I928" s="18" t="str">
        <f t="shared" si="111"/>
        <v/>
      </c>
    </row>
    <row r="929" spans="1:9" x14ac:dyDescent="0.2">
      <c r="A929" s="19">
        <v>36042</v>
      </c>
      <c r="B929" s="20">
        <v>14.590000152587891</v>
      </c>
      <c r="C929" s="20">
        <f t="shared" si="105"/>
        <v>6</v>
      </c>
      <c r="D929" s="21">
        <f t="shared" si="108"/>
        <v>0.99454669916223581</v>
      </c>
      <c r="E929" s="21">
        <f t="shared" si="109"/>
        <v>-5.4682243624853653E-3</v>
      </c>
      <c r="F929" s="21">
        <f t="shared" si="106"/>
        <v>-5.4682243624853653E-3</v>
      </c>
      <c r="G929" s="21" t="str">
        <f t="shared" si="107"/>
        <v/>
      </c>
      <c r="H929" s="21">
        <f t="shared" si="110"/>
        <v>-5.4682243624853653E-3</v>
      </c>
      <c r="I929" s="18" t="str">
        <f t="shared" si="111"/>
        <v/>
      </c>
    </row>
    <row r="930" spans="1:9" x14ac:dyDescent="0.2">
      <c r="A930" s="19">
        <v>36046</v>
      </c>
      <c r="B930" s="20">
        <v>14.289999961853027</v>
      </c>
      <c r="C930" s="20">
        <f t="shared" si="105"/>
        <v>3</v>
      </c>
      <c r="D930" s="21">
        <f t="shared" si="108"/>
        <v>0.97943795835521974</v>
      </c>
      <c r="E930" s="21">
        <f t="shared" si="109"/>
        <v>-2.0776383720794041E-2</v>
      </c>
      <c r="F930" s="21" t="str">
        <f t="shared" si="106"/>
        <v/>
      </c>
      <c r="G930" s="21">
        <f t="shared" si="107"/>
        <v>-2.0776383720794041E-2</v>
      </c>
      <c r="H930" s="21" t="str">
        <f t="shared" si="110"/>
        <v/>
      </c>
      <c r="I930" s="18">
        <f t="shared" si="111"/>
        <v>-2.0776383720794041E-2</v>
      </c>
    </row>
    <row r="931" spans="1:9" x14ac:dyDescent="0.2">
      <c r="A931" s="19">
        <v>36047</v>
      </c>
      <c r="B931" s="20">
        <v>14.119999885559082</v>
      </c>
      <c r="C931" s="20">
        <f t="shared" si="105"/>
        <v>4</v>
      </c>
      <c r="D931" s="21">
        <f t="shared" si="108"/>
        <v>0.9881035635585893</v>
      </c>
      <c r="E931" s="21">
        <f t="shared" si="109"/>
        <v>-1.1967765312073721E-2</v>
      </c>
      <c r="F931" s="21">
        <f t="shared" si="106"/>
        <v>-1.1967765312073721E-2</v>
      </c>
      <c r="G931" s="21" t="str">
        <f t="shared" si="107"/>
        <v/>
      </c>
      <c r="H931" s="21">
        <f t="shared" si="110"/>
        <v>-1.1967765312073721E-2</v>
      </c>
      <c r="I931" s="18" t="str">
        <f t="shared" si="111"/>
        <v/>
      </c>
    </row>
    <row r="932" spans="1:9" x14ac:dyDescent="0.2">
      <c r="A932" s="19">
        <v>36048</v>
      </c>
      <c r="B932" s="20">
        <v>14.670000076293945</v>
      </c>
      <c r="C932" s="20">
        <f t="shared" si="105"/>
        <v>5</v>
      </c>
      <c r="D932" s="21">
        <f t="shared" si="108"/>
        <v>1.0389518551836083</v>
      </c>
      <c r="E932" s="21">
        <f t="shared" si="109"/>
        <v>3.8212373395353182E-2</v>
      </c>
      <c r="F932" s="21">
        <f t="shared" si="106"/>
        <v>3.8212373395353182E-2</v>
      </c>
      <c r="G932" s="21" t="str">
        <f t="shared" si="107"/>
        <v/>
      </c>
      <c r="H932" s="21">
        <f t="shared" si="110"/>
        <v>3.8212373395353182E-2</v>
      </c>
      <c r="I932" s="18" t="str">
        <f t="shared" si="111"/>
        <v/>
      </c>
    </row>
    <row r="933" spans="1:9" x14ac:dyDescent="0.2">
      <c r="A933" s="19">
        <v>36049</v>
      </c>
      <c r="B933" s="20">
        <v>14.340000152587891</v>
      </c>
      <c r="C933" s="20">
        <f t="shared" si="105"/>
        <v>6</v>
      </c>
      <c r="D933" s="21">
        <f t="shared" si="108"/>
        <v>0.97750511779210425</v>
      </c>
      <c r="E933" s="21">
        <f t="shared" si="109"/>
        <v>-2.2751751543376362E-2</v>
      </c>
      <c r="F933" s="21">
        <f t="shared" si="106"/>
        <v>-2.2751751543376362E-2</v>
      </c>
      <c r="G933" s="21" t="str">
        <f t="shared" si="107"/>
        <v/>
      </c>
      <c r="H933" s="21">
        <f t="shared" si="110"/>
        <v>-2.2751751543376362E-2</v>
      </c>
      <c r="I933" s="18" t="str">
        <f t="shared" si="111"/>
        <v/>
      </c>
    </row>
    <row r="934" spans="1:9" x14ac:dyDescent="0.2">
      <c r="A934" s="19">
        <v>36052</v>
      </c>
      <c r="B934" s="20">
        <v>14.420000076293945</v>
      </c>
      <c r="C934" s="20">
        <f t="shared" si="105"/>
        <v>2</v>
      </c>
      <c r="D934" s="21">
        <f t="shared" si="108"/>
        <v>1.005578795178159</v>
      </c>
      <c r="E934" s="21">
        <f t="shared" si="109"/>
        <v>5.563291335453492E-3</v>
      </c>
      <c r="F934" s="21" t="str">
        <f t="shared" si="106"/>
        <v/>
      </c>
      <c r="G934" s="21">
        <f t="shared" si="107"/>
        <v>5.563291335453492E-3</v>
      </c>
      <c r="H934" s="21" t="str">
        <f t="shared" si="110"/>
        <v/>
      </c>
      <c r="I934" s="18">
        <f t="shared" si="111"/>
        <v>5.563291335453492E-3</v>
      </c>
    </row>
    <row r="935" spans="1:9" x14ac:dyDescent="0.2">
      <c r="A935" s="19">
        <v>36053</v>
      </c>
      <c r="B935" s="20">
        <v>14.569999694824219</v>
      </c>
      <c r="C935" s="20">
        <f t="shared" si="105"/>
        <v>3</v>
      </c>
      <c r="D935" s="21">
        <f t="shared" si="108"/>
        <v>1.0104021926308355</v>
      </c>
      <c r="E935" s="21">
        <f t="shared" si="109"/>
        <v>1.0348462113978484E-2</v>
      </c>
      <c r="F935" s="21">
        <f t="shared" si="106"/>
        <v>1.0348462113978484E-2</v>
      </c>
      <c r="G935" s="21" t="str">
        <f t="shared" si="107"/>
        <v/>
      </c>
      <c r="H935" s="21">
        <f t="shared" si="110"/>
        <v>1.0348462113978484E-2</v>
      </c>
      <c r="I935" s="18" t="str">
        <f t="shared" si="111"/>
        <v/>
      </c>
    </row>
    <row r="936" spans="1:9" x14ac:dyDescent="0.2">
      <c r="A936" s="19">
        <v>36054</v>
      </c>
      <c r="B936" s="20">
        <v>14.529999732971191</v>
      </c>
      <c r="C936" s="20">
        <f t="shared" si="105"/>
        <v>4</v>
      </c>
      <c r="D936" s="21">
        <f t="shared" si="108"/>
        <v>0.99725463536782111</v>
      </c>
      <c r="E936" s="21">
        <f t="shared" si="109"/>
        <v>-2.7491400571894109E-3</v>
      </c>
      <c r="F936" s="21">
        <f t="shared" si="106"/>
        <v>-2.7491400571894109E-3</v>
      </c>
      <c r="G936" s="21" t="str">
        <f t="shared" si="107"/>
        <v/>
      </c>
      <c r="H936" s="21">
        <f t="shared" si="110"/>
        <v>-2.7491400571894109E-3</v>
      </c>
      <c r="I936" s="18" t="str">
        <f t="shared" si="111"/>
        <v/>
      </c>
    </row>
    <row r="937" spans="1:9" x14ac:dyDescent="0.2">
      <c r="A937" s="19">
        <v>36055</v>
      </c>
      <c r="B937" s="20">
        <v>14.859999656677246</v>
      </c>
      <c r="C937" s="20">
        <f t="shared" si="105"/>
        <v>5</v>
      </c>
      <c r="D937" s="21">
        <f t="shared" si="108"/>
        <v>1.0227116262746534</v>
      </c>
      <c r="E937" s="21">
        <f t="shared" si="109"/>
        <v>2.2457556981359234E-2</v>
      </c>
      <c r="F937" s="21">
        <f t="shared" si="106"/>
        <v>2.2457556981359234E-2</v>
      </c>
      <c r="G937" s="21" t="str">
        <f t="shared" si="107"/>
        <v/>
      </c>
      <c r="H937" s="21">
        <f t="shared" si="110"/>
        <v>2.2457556981359234E-2</v>
      </c>
      <c r="I937" s="18" t="str">
        <f t="shared" si="111"/>
        <v/>
      </c>
    </row>
    <row r="938" spans="1:9" x14ac:dyDescent="0.2">
      <c r="A938" s="19">
        <v>36056</v>
      </c>
      <c r="B938" s="20">
        <v>15.489999771118164</v>
      </c>
      <c r="C938" s="20">
        <f t="shared" si="105"/>
        <v>6</v>
      </c>
      <c r="D938" s="21">
        <f t="shared" si="108"/>
        <v>1.0423957018167112</v>
      </c>
      <c r="E938" s="21">
        <f t="shared" si="109"/>
        <v>4.1521623466880563E-2</v>
      </c>
      <c r="F938" s="21">
        <f t="shared" si="106"/>
        <v>4.1521623466880563E-2</v>
      </c>
      <c r="G938" s="21" t="str">
        <f t="shared" si="107"/>
        <v/>
      </c>
      <c r="H938" s="21">
        <f t="shared" si="110"/>
        <v>4.1521623466880563E-2</v>
      </c>
      <c r="I938" s="18" t="str">
        <f t="shared" si="111"/>
        <v/>
      </c>
    </row>
    <row r="939" spans="1:9" s="28" customFormat="1" x14ac:dyDescent="0.2">
      <c r="A939" s="24">
        <v>36059</v>
      </c>
      <c r="B939" s="25">
        <v>15.489999771118164</v>
      </c>
      <c r="C939" s="25">
        <f t="shared" si="105"/>
        <v>2</v>
      </c>
      <c r="D939" s="26">
        <f t="shared" si="108"/>
        <v>1</v>
      </c>
      <c r="E939" s="26">
        <f t="shared" si="109"/>
        <v>0</v>
      </c>
      <c r="F939" s="26" t="str">
        <f t="shared" si="106"/>
        <v/>
      </c>
      <c r="G939" s="26">
        <f t="shared" si="107"/>
        <v>0</v>
      </c>
      <c r="H939" s="26" t="str">
        <f t="shared" si="110"/>
        <v/>
      </c>
      <c r="I939" s="27">
        <f t="shared" si="111"/>
        <v>0</v>
      </c>
    </row>
    <row r="940" spans="1:9" x14ac:dyDescent="0.2">
      <c r="A940" s="19">
        <v>36060</v>
      </c>
      <c r="B940" s="20">
        <v>15.670000076293945</v>
      </c>
      <c r="C940" s="20">
        <f t="shared" si="105"/>
        <v>3</v>
      </c>
      <c r="D940" s="21">
        <f t="shared" si="108"/>
        <v>1.0116204201314063</v>
      </c>
      <c r="E940" s="21">
        <f t="shared" si="109"/>
        <v>1.1553421584045655E-2</v>
      </c>
      <c r="F940" s="29">
        <f t="shared" si="106"/>
        <v>1.1553421584045655E-2</v>
      </c>
      <c r="G940" s="21" t="str">
        <f t="shared" si="107"/>
        <v/>
      </c>
      <c r="H940" s="29"/>
      <c r="I940" s="18" t="str">
        <f t="shared" si="111"/>
        <v/>
      </c>
    </row>
    <row r="941" spans="1:9" x14ac:dyDescent="0.2">
      <c r="A941" s="19">
        <v>36061</v>
      </c>
      <c r="B941" s="20">
        <v>15.810000419616699</v>
      </c>
      <c r="C941" s="20">
        <f t="shared" si="105"/>
        <v>4</v>
      </c>
      <c r="D941" s="21">
        <f t="shared" si="108"/>
        <v>1.0089342911704609</v>
      </c>
      <c r="E941" s="21">
        <f t="shared" si="109"/>
        <v>8.8946165258811591E-3</v>
      </c>
      <c r="F941" s="21">
        <f t="shared" si="106"/>
        <v>8.8946165258811591E-3</v>
      </c>
      <c r="G941" s="21" t="str">
        <f t="shared" si="107"/>
        <v/>
      </c>
      <c r="H941" s="21">
        <f t="shared" si="110"/>
        <v>8.8946165258811591E-3</v>
      </c>
      <c r="I941" s="18" t="str">
        <f t="shared" si="111"/>
        <v/>
      </c>
    </row>
    <row r="942" spans="1:9" x14ac:dyDescent="0.2">
      <c r="A942" s="19">
        <v>36062</v>
      </c>
      <c r="B942" s="20">
        <v>15.979999542236328</v>
      </c>
      <c r="C942" s="20">
        <f t="shared" si="105"/>
        <v>5</v>
      </c>
      <c r="D942" s="21">
        <f t="shared" si="108"/>
        <v>1.0107526323913754</v>
      </c>
      <c r="E942" s="21">
        <f t="shared" si="109"/>
        <v>1.0695233929490145E-2</v>
      </c>
      <c r="F942" s="21">
        <f t="shared" si="106"/>
        <v>1.0695233929490145E-2</v>
      </c>
      <c r="G942" s="21" t="str">
        <f t="shared" si="107"/>
        <v/>
      </c>
      <c r="H942" s="21">
        <f t="shared" si="110"/>
        <v>1.0695233929490145E-2</v>
      </c>
      <c r="I942" s="18" t="str">
        <f t="shared" si="111"/>
        <v/>
      </c>
    </row>
    <row r="943" spans="1:9" s="22" customFormat="1" ht="12" customHeight="1" x14ac:dyDescent="0.2">
      <c r="A943" s="32">
        <v>36063</v>
      </c>
      <c r="B943" s="33">
        <v>15.75</v>
      </c>
      <c r="C943" s="33">
        <f t="shared" si="105"/>
        <v>6</v>
      </c>
      <c r="D943" s="23">
        <f t="shared" si="108"/>
        <v>0.98560703699468688</v>
      </c>
      <c r="E943" s="23">
        <f t="shared" si="109"/>
        <v>-1.4497546420449087E-2</v>
      </c>
      <c r="F943" s="23">
        <f t="shared" si="106"/>
        <v>-1.4497546420449087E-2</v>
      </c>
      <c r="G943" s="23" t="str">
        <f t="shared" si="107"/>
        <v/>
      </c>
      <c r="H943" s="23">
        <f t="shared" si="110"/>
        <v>-1.4497546420449087E-2</v>
      </c>
      <c r="I943" s="31" t="str">
        <f t="shared" si="111"/>
        <v/>
      </c>
    </row>
    <row r="944" spans="1:9" s="22" customFormat="1" x14ac:dyDescent="0.2">
      <c r="A944" s="32">
        <v>36066</v>
      </c>
      <c r="B944" s="33">
        <v>15.640000343322754</v>
      </c>
      <c r="C944" s="33">
        <f t="shared" si="105"/>
        <v>2</v>
      </c>
      <c r="D944" s="23">
        <f t="shared" si="108"/>
        <v>0.9930158948141431</v>
      </c>
      <c r="E944" s="23">
        <f t="shared" si="109"/>
        <v>-7.0086082028945661E-3</v>
      </c>
      <c r="F944" s="23" t="str">
        <f t="shared" si="106"/>
        <v/>
      </c>
      <c r="G944" s="23">
        <f t="shared" si="107"/>
        <v>-7.0086082028945661E-3</v>
      </c>
      <c r="H944" s="23" t="str">
        <f t="shared" si="110"/>
        <v/>
      </c>
      <c r="I944" s="31"/>
    </row>
    <row r="945" spans="1:9" x14ac:dyDescent="0.2">
      <c r="A945" s="19">
        <v>36067</v>
      </c>
      <c r="B945" s="20">
        <v>15.979999542236328</v>
      </c>
      <c r="C945" s="20">
        <f t="shared" si="105"/>
        <v>3</v>
      </c>
      <c r="D945" s="21">
        <f t="shared" si="108"/>
        <v>1.0217390787372158</v>
      </c>
      <c r="E945" s="21">
        <f t="shared" si="109"/>
        <v>2.1506154623343737E-2</v>
      </c>
      <c r="F945" s="21">
        <f t="shared" si="106"/>
        <v>2.1506154623343737E-2</v>
      </c>
      <c r="G945" s="21" t="str">
        <f t="shared" si="107"/>
        <v/>
      </c>
      <c r="H945" s="21">
        <f t="shared" si="110"/>
        <v>2.1506154623343737E-2</v>
      </c>
      <c r="I945" s="18" t="str">
        <f t="shared" si="111"/>
        <v/>
      </c>
    </row>
    <row r="946" spans="1:9" x14ac:dyDescent="0.2">
      <c r="A946" s="19">
        <v>36068</v>
      </c>
      <c r="B946" s="20">
        <v>16.139999389648438</v>
      </c>
      <c r="C946" s="20">
        <f t="shared" si="105"/>
        <v>4</v>
      </c>
      <c r="D946" s="21">
        <f t="shared" si="108"/>
        <v>1.0100125063826952</v>
      </c>
      <c r="E946" s="21">
        <f t="shared" si="109"/>
        <v>9.962713333628857E-3</v>
      </c>
      <c r="F946" s="21">
        <f t="shared" si="106"/>
        <v>9.962713333628857E-3</v>
      </c>
      <c r="G946" s="21" t="str">
        <f t="shared" si="107"/>
        <v/>
      </c>
      <c r="H946" s="21">
        <f t="shared" si="110"/>
        <v>9.962713333628857E-3</v>
      </c>
      <c r="I946" s="18" t="str">
        <f t="shared" si="111"/>
        <v/>
      </c>
    </row>
    <row r="947" spans="1:9" x14ac:dyDescent="0.2">
      <c r="A947" s="19">
        <v>36069</v>
      </c>
      <c r="B947" s="20">
        <v>15.430000305175781</v>
      </c>
      <c r="C947" s="20">
        <f t="shared" si="105"/>
        <v>5</v>
      </c>
      <c r="D947" s="21">
        <f t="shared" si="108"/>
        <v>0.95600996831957619</v>
      </c>
      <c r="E947" s="21">
        <f t="shared" si="109"/>
        <v>-4.4986938872570333E-2</v>
      </c>
      <c r="F947" s="21">
        <f t="shared" si="106"/>
        <v>-4.4986938872570333E-2</v>
      </c>
      <c r="G947" s="21" t="str">
        <f t="shared" si="107"/>
        <v/>
      </c>
      <c r="H947" s="21">
        <f t="shared" si="110"/>
        <v>-4.4986938872570333E-2</v>
      </c>
      <c r="I947" s="18" t="str">
        <f t="shared" si="111"/>
        <v/>
      </c>
    </row>
    <row r="948" spans="1:9" x14ac:dyDescent="0.2">
      <c r="A948" s="19">
        <v>36070</v>
      </c>
      <c r="B948" s="20">
        <v>15.640000343322754</v>
      </c>
      <c r="C948" s="20">
        <f t="shared" si="105"/>
        <v>6</v>
      </c>
      <c r="D948" s="21">
        <f t="shared" si="108"/>
        <v>1.013609853142811</v>
      </c>
      <c r="E948" s="21">
        <f t="shared" si="109"/>
        <v>1.351807091559775E-2</v>
      </c>
      <c r="F948" s="21">
        <f t="shared" si="106"/>
        <v>1.351807091559775E-2</v>
      </c>
      <c r="G948" s="21" t="str">
        <f t="shared" si="107"/>
        <v/>
      </c>
      <c r="H948" s="21">
        <f t="shared" si="110"/>
        <v>1.351807091559775E-2</v>
      </c>
      <c r="I948" s="18" t="str">
        <f t="shared" si="111"/>
        <v/>
      </c>
    </row>
    <row r="949" spans="1:9" x14ac:dyDescent="0.2">
      <c r="A949" s="19">
        <v>36073</v>
      </c>
      <c r="B949" s="20">
        <v>15.390000343322754</v>
      </c>
      <c r="C949" s="20">
        <f t="shared" si="105"/>
        <v>2</v>
      </c>
      <c r="D949" s="21">
        <f t="shared" si="108"/>
        <v>0.98401534561943071</v>
      </c>
      <c r="E949" s="21">
        <f t="shared" si="109"/>
        <v>-1.6113786909788704E-2</v>
      </c>
      <c r="F949" s="21" t="str">
        <f t="shared" si="106"/>
        <v/>
      </c>
      <c r="G949" s="21">
        <f t="shared" si="107"/>
        <v>-1.6113786909788704E-2</v>
      </c>
      <c r="H949" s="21" t="str">
        <f t="shared" si="110"/>
        <v/>
      </c>
      <c r="I949" s="18">
        <f t="shared" si="111"/>
        <v>-1.6113786909788704E-2</v>
      </c>
    </row>
    <row r="950" spans="1:9" x14ac:dyDescent="0.2">
      <c r="A950" s="19">
        <v>36074</v>
      </c>
      <c r="B950" s="20">
        <v>15.5</v>
      </c>
      <c r="C950" s="20">
        <f t="shared" si="105"/>
        <v>3</v>
      </c>
      <c r="D950" s="21">
        <f t="shared" si="108"/>
        <v>1.0071474759079504</v>
      </c>
      <c r="E950" s="21">
        <f t="shared" si="109"/>
        <v>7.1220537662422872E-3</v>
      </c>
      <c r="F950" s="21">
        <f t="shared" si="106"/>
        <v>7.1220537662422872E-3</v>
      </c>
      <c r="G950" s="21" t="str">
        <f t="shared" si="107"/>
        <v/>
      </c>
      <c r="H950" s="21">
        <f t="shared" si="110"/>
        <v>7.1220537662422872E-3</v>
      </c>
      <c r="I950" s="18" t="str">
        <f t="shared" si="111"/>
        <v/>
      </c>
    </row>
    <row r="951" spans="1:9" x14ac:dyDescent="0.2">
      <c r="A951" s="19">
        <v>36075</v>
      </c>
      <c r="B951" s="20">
        <v>15.060000419616699</v>
      </c>
      <c r="C951" s="20">
        <f t="shared" si="105"/>
        <v>4</v>
      </c>
      <c r="D951" s="21">
        <f t="shared" si="108"/>
        <v>0.97161293029785156</v>
      </c>
      <c r="E951" s="21">
        <f t="shared" si="109"/>
        <v>-2.8797773690459171E-2</v>
      </c>
      <c r="F951" s="21">
        <f t="shared" si="106"/>
        <v>-2.8797773690459171E-2</v>
      </c>
      <c r="G951" s="21" t="str">
        <f t="shared" si="107"/>
        <v/>
      </c>
      <c r="H951" s="21">
        <f t="shared" si="110"/>
        <v>-2.8797773690459171E-2</v>
      </c>
      <c r="I951" s="18" t="str">
        <f t="shared" si="111"/>
        <v/>
      </c>
    </row>
    <row r="952" spans="1:9" x14ac:dyDescent="0.2">
      <c r="A952" s="19">
        <v>36076</v>
      </c>
      <c r="B952" s="20">
        <v>14.420000076293945</v>
      </c>
      <c r="C952" s="20">
        <f t="shared" si="105"/>
        <v>5</v>
      </c>
      <c r="D952" s="21">
        <f t="shared" si="108"/>
        <v>0.95750329844021065</v>
      </c>
      <c r="E952" s="21">
        <f t="shared" si="109"/>
        <v>-4.3426113087096464E-2</v>
      </c>
      <c r="F952" s="21">
        <f t="shared" si="106"/>
        <v>-4.3426113087096464E-2</v>
      </c>
      <c r="G952" s="21" t="str">
        <f t="shared" si="107"/>
        <v/>
      </c>
      <c r="H952" s="21">
        <f t="shared" si="110"/>
        <v>-4.3426113087096464E-2</v>
      </c>
      <c r="I952" s="18" t="str">
        <f t="shared" si="111"/>
        <v/>
      </c>
    </row>
    <row r="953" spans="1:9" x14ac:dyDescent="0.2">
      <c r="A953" s="19">
        <v>36077</v>
      </c>
      <c r="B953" s="20">
        <v>14.579999923706055</v>
      </c>
      <c r="C953" s="20">
        <f t="shared" si="105"/>
        <v>6</v>
      </c>
      <c r="D953" s="21">
        <f t="shared" si="108"/>
        <v>1.0110956897756986</v>
      </c>
      <c r="E953" s="21">
        <f t="shared" si="109"/>
        <v>1.1034584200085858E-2</v>
      </c>
      <c r="F953" s="21">
        <f t="shared" si="106"/>
        <v>1.1034584200085858E-2</v>
      </c>
      <c r="G953" s="21" t="str">
        <f t="shared" si="107"/>
        <v/>
      </c>
      <c r="H953" s="21">
        <f t="shared" si="110"/>
        <v>1.1034584200085858E-2</v>
      </c>
      <c r="I953" s="18" t="str">
        <f t="shared" si="111"/>
        <v/>
      </c>
    </row>
    <row r="954" spans="1:9" x14ac:dyDescent="0.2">
      <c r="A954" s="19">
        <v>36080</v>
      </c>
      <c r="B954" s="20">
        <v>14.439999580383301</v>
      </c>
      <c r="C954" s="20">
        <f t="shared" si="105"/>
        <v>2</v>
      </c>
      <c r="D954" s="21">
        <f t="shared" si="108"/>
        <v>0.9903977816148597</v>
      </c>
      <c r="E954" s="21">
        <f t="shared" si="109"/>
        <v>-9.6486169423796852E-3</v>
      </c>
      <c r="F954" s="21" t="str">
        <f t="shared" si="106"/>
        <v/>
      </c>
      <c r="G954" s="21">
        <f t="shared" si="107"/>
        <v>-9.6486169423796852E-3</v>
      </c>
      <c r="H954" s="21" t="str">
        <f t="shared" si="110"/>
        <v/>
      </c>
      <c r="I954" s="18">
        <f t="shared" si="111"/>
        <v>-9.6486169423796852E-3</v>
      </c>
    </row>
    <row r="955" spans="1:9" x14ac:dyDescent="0.2">
      <c r="A955" s="19">
        <v>36081</v>
      </c>
      <c r="B955" s="20">
        <v>14.229999542236328</v>
      </c>
      <c r="C955" s="20">
        <f t="shared" si="105"/>
        <v>3</v>
      </c>
      <c r="D955" s="21">
        <f t="shared" si="108"/>
        <v>0.98545706064754623</v>
      </c>
      <c r="E955" s="21">
        <f t="shared" si="109"/>
        <v>-1.4649724472506832E-2</v>
      </c>
      <c r="F955" s="21">
        <f t="shared" si="106"/>
        <v>-1.4649724472506832E-2</v>
      </c>
      <c r="G955" s="21" t="str">
        <f t="shared" si="107"/>
        <v/>
      </c>
      <c r="H955" s="21">
        <f t="shared" si="110"/>
        <v>-1.4649724472506832E-2</v>
      </c>
      <c r="I955" s="18" t="str">
        <f t="shared" si="111"/>
        <v/>
      </c>
    </row>
    <row r="956" spans="1:9" x14ac:dyDescent="0.2">
      <c r="A956" s="19">
        <v>36082</v>
      </c>
      <c r="B956" s="20">
        <v>14.050000190734863</v>
      </c>
      <c r="C956" s="20">
        <f t="shared" si="105"/>
        <v>4</v>
      </c>
      <c r="D956" s="21">
        <f t="shared" si="108"/>
        <v>0.98735071276937114</v>
      </c>
      <c r="E956" s="21">
        <f t="shared" si="109"/>
        <v>-1.2729970577654867E-2</v>
      </c>
      <c r="F956" s="21">
        <f t="shared" si="106"/>
        <v>-1.2729970577654867E-2</v>
      </c>
      <c r="G956" s="21" t="str">
        <f t="shared" si="107"/>
        <v/>
      </c>
      <c r="H956" s="21">
        <f t="shared" si="110"/>
        <v>-1.2729970577654867E-2</v>
      </c>
      <c r="I956" s="18" t="str">
        <f t="shared" si="111"/>
        <v/>
      </c>
    </row>
    <row r="957" spans="1:9" x14ac:dyDescent="0.2">
      <c r="A957" s="19">
        <v>36083</v>
      </c>
      <c r="B957" s="20">
        <v>14.050000190734863</v>
      </c>
      <c r="C957" s="20">
        <f t="shared" si="105"/>
        <v>5</v>
      </c>
      <c r="D957" s="21">
        <f t="shared" si="108"/>
        <v>1</v>
      </c>
      <c r="E957" s="21">
        <f t="shared" si="109"/>
        <v>0</v>
      </c>
      <c r="F957" s="21">
        <f t="shared" si="106"/>
        <v>0</v>
      </c>
      <c r="G957" s="21" t="str">
        <f t="shared" si="107"/>
        <v/>
      </c>
      <c r="H957" s="21">
        <f t="shared" si="110"/>
        <v>0</v>
      </c>
      <c r="I957" s="18" t="str">
        <f t="shared" si="111"/>
        <v/>
      </c>
    </row>
    <row r="958" spans="1:9" x14ac:dyDescent="0.2">
      <c r="A958" s="19">
        <v>36084</v>
      </c>
      <c r="B958" s="20">
        <v>14.149999618530273</v>
      </c>
      <c r="C958" s="20">
        <f t="shared" si="105"/>
        <v>6</v>
      </c>
      <c r="D958" s="21">
        <f t="shared" si="108"/>
        <v>1.0071173968994929</v>
      </c>
      <c r="E958" s="21">
        <f t="shared" si="109"/>
        <v>7.0921877750652279E-3</v>
      </c>
      <c r="F958" s="21">
        <f t="shared" si="106"/>
        <v>7.0921877750652279E-3</v>
      </c>
      <c r="G958" s="21" t="str">
        <f t="shared" si="107"/>
        <v/>
      </c>
      <c r="H958" s="21">
        <f t="shared" si="110"/>
        <v>7.0921877750652279E-3</v>
      </c>
      <c r="I958" s="18" t="str">
        <f t="shared" si="111"/>
        <v/>
      </c>
    </row>
    <row r="959" spans="1:9" x14ac:dyDescent="0.2">
      <c r="A959" s="19">
        <v>36087</v>
      </c>
      <c r="B959" s="20">
        <v>13.350000381469727</v>
      </c>
      <c r="C959" s="20">
        <f t="shared" si="105"/>
        <v>2</v>
      </c>
      <c r="D959" s="21">
        <f t="shared" si="108"/>
        <v>0.94346294992030244</v>
      </c>
      <c r="E959" s="21">
        <f t="shared" si="109"/>
        <v>-5.8198183709485554E-2</v>
      </c>
      <c r="F959" s="21" t="str">
        <f t="shared" si="106"/>
        <v/>
      </c>
      <c r="G959" s="21">
        <f t="shared" si="107"/>
        <v>-5.8198183709485554E-2</v>
      </c>
      <c r="H959" s="21" t="str">
        <f t="shared" si="110"/>
        <v/>
      </c>
      <c r="I959" s="18">
        <f t="shared" si="111"/>
        <v>-5.8198183709485554E-2</v>
      </c>
    </row>
    <row r="960" spans="1:9" s="28" customFormat="1" x14ac:dyDescent="0.2">
      <c r="A960" s="24">
        <v>36088</v>
      </c>
      <c r="B960" s="25">
        <v>13.430000305175781</v>
      </c>
      <c r="C960" s="25">
        <f t="shared" si="105"/>
        <v>3</v>
      </c>
      <c r="D960" s="26">
        <f t="shared" si="108"/>
        <v>1.0059925034771608</v>
      </c>
      <c r="E960" s="26">
        <f t="shared" si="109"/>
        <v>5.9746198378152282E-3</v>
      </c>
      <c r="F960" s="26">
        <f t="shared" si="106"/>
        <v>5.9746198378152282E-3</v>
      </c>
      <c r="G960" s="26" t="str">
        <f t="shared" si="107"/>
        <v/>
      </c>
      <c r="H960" s="26">
        <f t="shared" si="110"/>
        <v>5.9746198378152282E-3</v>
      </c>
      <c r="I960" s="27" t="str">
        <f t="shared" si="111"/>
        <v/>
      </c>
    </row>
    <row r="961" spans="1:9" x14ac:dyDescent="0.2">
      <c r="A961" s="19">
        <v>36089</v>
      </c>
      <c r="B961" s="20">
        <v>14.079999923706055</v>
      </c>
      <c r="C961" s="20">
        <f t="shared" si="105"/>
        <v>4</v>
      </c>
      <c r="D961" s="21">
        <f t="shared" si="108"/>
        <v>1.0483990769739424</v>
      </c>
      <c r="E961" s="21">
        <f t="shared" si="109"/>
        <v>4.7264312052707591E-2</v>
      </c>
      <c r="F961" s="29">
        <f t="shared" si="106"/>
        <v>4.7264312052707591E-2</v>
      </c>
      <c r="G961" s="21" t="str">
        <f t="shared" si="107"/>
        <v/>
      </c>
      <c r="H961" s="29"/>
      <c r="I961" s="18" t="str">
        <f t="shared" si="111"/>
        <v/>
      </c>
    </row>
    <row r="962" spans="1:9" x14ac:dyDescent="0.2">
      <c r="A962" s="19">
        <v>36090</v>
      </c>
      <c r="B962" s="20">
        <v>13.970000267028809</v>
      </c>
      <c r="C962" s="20">
        <f t="shared" si="105"/>
        <v>5</v>
      </c>
      <c r="D962" s="21">
        <f t="shared" si="108"/>
        <v>0.99218752434138557</v>
      </c>
      <c r="E962" s="21">
        <f t="shared" si="109"/>
        <v>-7.8431529279761672E-3</v>
      </c>
      <c r="F962" s="21">
        <f t="shared" si="106"/>
        <v>-7.8431529279761672E-3</v>
      </c>
      <c r="G962" s="21" t="str">
        <f t="shared" si="107"/>
        <v/>
      </c>
      <c r="H962" s="21">
        <f t="shared" si="110"/>
        <v>-7.8431529279761672E-3</v>
      </c>
      <c r="I962" s="18" t="str">
        <f t="shared" si="111"/>
        <v/>
      </c>
    </row>
    <row r="963" spans="1:9" x14ac:dyDescent="0.2">
      <c r="A963" s="19">
        <v>36091</v>
      </c>
      <c r="B963" s="20">
        <v>14.050000190734863</v>
      </c>
      <c r="C963" s="20">
        <f t="shared" si="105"/>
        <v>6</v>
      </c>
      <c r="D963" s="21">
        <f t="shared" si="108"/>
        <v>1.0057265513369291</v>
      </c>
      <c r="E963" s="21">
        <f t="shared" si="109"/>
        <v>5.7102169718736169E-3</v>
      </c>
      <c r="F963" s="21">
        <f t="shared" si="106"/>
        <v>5.7102169718736169E-3</v>
      </c>
      <c r="G963" s="21" t="str">
        <f t="shared" si="107"/>
        <v/>
      </c>
      <c r="H963" s="21">
        <f t="shared" si="110"/>
        <v>5.7102169718736169E-3</v>
      </c>
      <c r="I963" s="18" t="str">
        <f t="shared" si="111"/>
        <v/>
      </c>
    </row>
    <row r="964" spans="1:9" x14ac:dyDescent="0.2">
      <c r="A964" s="19">
        <v>36094</v>
      </c>
      <c r="B964" s="20">
        <v>14.229999542236328</v>
      </c>
      <c r="C964" s="20">
        <f t="shared" si="105"/>
        <v>2</v>
      </c>
      <c r="D964" s="21">
        <f t="shared" si="108"/>
        <v>1.0128113415699569</v>
      </c>
      <c r="E964" s="21">
        <f t="shared" si="109"/>
        <v>1.272997057765482E-2</v>
      </c>
      <c r="F964" s="21" t="str">
        <f t="shared" si="106"/>
        <v/>
      </c>
      <c r="G964" s="21">
        <f t="shared" si="107"/>
        <v>1.272997057765482E-2</v>
      </c>
      <c r="H964" s="21" t="str">
        <f t="shared" si="110"/>
        <v/>
      </c>
      <c r="I964" s="18">
        <f t="shared" si="111"/>
        <v>1.272997057765482E-2</v>
      </c>
    </row>
    <row r="965" spans="1:9" x14ac:dyDescent="0.2">
      <c r="A965" s="19">
        <v>36095</v>
      </c>
      <c r="B965" s="20">
        <v>14.130000114440918</v>
      </c>
      <c r="C965" s="20">
        <f t="shared" si="105"/>
        <v>3</v>
      </c>
      <c r="D965" s="21">
        <f t="shared" si="108"/>
        <v>0.99297263309822326</v>
      </c>
      <c r="E965" s="21">
        <f t="shared" si="109"/>
        <v>-7.0521751372636778E-3</v>
      </c>
      <c r="F965" s="21">
        <f t="shared" si="106"/>
        <v>-7.0521751372636778E-3</v>
      </c>
      <c r="G965" s="21" t="str">
        <f t="shared" si="107"/>
        <v/>
      </c>
      <c r="H965" s="21">
        <f t="shared" si="110"/>
        <v>-7.0521751372636778E-3</v>
      </c>
      <c r="I965" s="18" t="str">
        <f t="shared" si="111"/>
        <v/>
      </c>
    </row>
    <row r="966" spans="1:9" x14ac:dyDescent="0.2">
      <c r="A966" s="19">
        <v>36096</v>
      </c>
      <c r="B966" s="20">
        <v>14.289999961853027</v>
      </c>
      <c r="C966" s="20">
        <f t="shared" si="105"/>
        <v>4</v>
      </c>
      <c r="D966" s="21">
        <f t="shared" si="108"/>
        <v>1.0113234144455943</v>
      </c>
      <c r="E966" s="21">
        <f t="shared" si="109"/>
        <v>1.1259784476707781E-2</v>
      </c>
      <c r="F966" s="21">
        <f t="shared" si="106"/>
        <v>1.1259784476707781E-2</v>
      </c>
      <c r="G966" s="21" t="str">
        <f t="shared" si="107"/>
        <v/>
      </c>
      <c r="H966" s="21">
        <f t="shared" si="110"/>
        <v>1.1259784476707781E-2</v>
      </c>
      <c r="I966" s="18" t="str">
        <f t="shared" si="111"/>
        <v/>
      </c>
    </row>
    <row r="967" spans="1:9" x14ac:dyDescent="0.2">
      <c r="A967" s="19">
        <v>36097</v>
      </c>
      <c r="B967" s="20">
        <v>14.239999771118164</v>
      </c>
      <c r="C967" s="20">
        <f t="shared" ref="C967:C1030" si="112">WEEKDAY(A967)</f>
        <v>5</v>
      </c>
      <c r="D967" s="21">
        <f t="shared" si="108"/>
        <v>0.99650103632831788</v>
      </c>
      <c r="E967" s="21">
        <f t="shared" si="109"/>
        <v>-3.5050993616218065E-3</v>
      </c>
      <c r="F967" s="21">
        <f t="shared" ref="F967:F1030" si="113">IF(C967&gt;C966,E967,"")</f>
        <v>-3.5050993616218065E-3</v>
      </c>
      <c r="G967" s="21" t="str">
        <f t="shared" ref="G967:G1030" si="114">IF(C967&lt;C966,E967,"")</f>
        <v/>
      </c>
      <c r="H967" s="21">
        <f t="shared" si="110"/>
        <v>-3.5050993616218065E-3</v>
      </c>
      <c r="I967" s="18" t="str">
        <f t="shared" si="111"/>
        <v/>
      </c>
    </row>
    <row r="968" spans="1:9" x14ac:dyDescent="0.2">
      <c r="A968" s="19">
        <v>36098</v>
      </c>
      <c r="B968" s="20">
        <v>14.420000076293945</v>
      </c>
      <c r="C968" s="20">
        <f t="shared" si="112"/>
        <v>6</v>
      </c>
      <c r="D968" s="21">
        <f t="shared" ref="D968:D1031" si="115">B968/B967</f>
        <v>1.0126404710722581</v>
      </c>
      <c r="E968" s="21">
        <f t="shared" ref="E968:E1031" si="116">LN(D968)</f>
        <v>1.2561247236978282E-2</v>
      </c>
      <c r="F968" s="21">
        <f t="shared" si="113"/>
        <v>1.2561247236978282E-2</v>
      </c>
      <c r="G968" s="21" t="str">
        <f t="shared" si="114"/>
        <v/>
      </c>
      <c r="H968" s="21">
        <f t="shared" ref="H968:H1031" si="117">F968</f>
        <v>1.2561247236978282E-2</v>
      </c>
      <c r="I968" s="18" t="str">
        <f t="shared" ref="I968:I1031" si="118">G968</f>
        <v/>
      </c>
    </row>
    <row r="969" spans="1:9" x14ac:dyDescent="0.2">
      <c r="A969" s="19">
        <v>36101</v>
      </c>
      <c r="B969" s="20">
        <v>14.359999656677246</v>
      </c>
      <c r="C969" s="20">
        <f t="shared" si="112"/>
        <v>2</v>
      </c>
      <c r="D969" s="21">
        <f t="shared" si="115"/>
        <v>0.99583908326634907</v>
      </c>
      <c r="E969" s="21">
        <f t="shared" si="116"/>
        <v>-4.169597435837189E-3</v>
      </c>
      <c r="F969" s="21" t="str">
        <f t="shared" si="113"/>
        <v/>
      </c>
      <c r="G969" s="21">
        <f t="shared" si="114"/>
        <v>-4.169597435837189E-3</v>
      </c>
      <c r="H969" s="21" t="str">
        <f t="shared" si="117"/>
        <v/>
      </c>
      <c r="I969" s="18">
        <f t="shared" si="118"/>
        <v>-4.169597435837189E-3</v>
      </c>
    </row>
    <row r="970" spans="1:9" x14ac:dyDescent="0.2">
      <c r="A970" s="19">
        <v>36102</v>
      </c>
      <c r="B970" s="20">
        <v>14.199999809265137</v>
      </c>
      <c r="C970" s="20">
        <f t="shared" si="112"/>
        <v>3</v>
      </c>
      <c r="D970" s="21">
        <f t="shared" si="115"/>
        <v>0.98885794907817348</v>
      </c>
      <c r="E970" s="21">
        <f t="shared" si="116"/>
        <v>-1.1204588536625724E-2</v>
      </c>
      <c r="F970" s="21">
        <f t="shared" si="113"/>
        <v>-1.1204588536625724E-2</v>
      </c>
      <c r="G970" s="21" t="str">
        <f t="shared" si="114"/>
        <v/>
      </c>
      <c r="H970" s="21">
        <f t="shared" si="117"/>
        <v>-1.1204588536625724E-2</v>
      </c>
      <c r="I970" s="18" t="str">
        <f t="shared" si="118"/>
        <v/>
      </c>
    </row>
    <row r="971" spans="1:9" x14ac:dyDescent="0.2">
      <c r="A971" s="19">
        <v>36103</v>
      </c>
      <c r="B971" s="20">
        <v>14.140000343322754</v>
      </c>
      <c r="C971" s="20">
        <f t="shared" si="112"/>
        <v>4</v>
      </c>
      <c r="D971" s="21">
        <f t="shared" si="115"/>
        <v>0.99577468544026071</v>
      </c>
      <c r="E971" s="21">
        <f t="shared" si="116"/>
        <v>-4.2342664265046142E-3</v>
      </c>
      <c r="F971" s="21">
        <f t="shared" si="113"/>
        <v>-4.2342664265046142E-3</v>
      </c>
      <c r="G971" s="21" t="str">
        <f t="shared" si="114"/>
        <v/>
      </c>
      <c r="H971" s="21">
        <f t="shared" si="117"/>
        <v>-4.2342664265046142E-3</v>
      </c>
      <c r="I971" s="18" t="str">
        <f t="shared" si="118"/>
        <v/>
      </c>
    </row>
    <row r="972" spans="1:9" x14ac:dyDescent="0.2">
      <c r="A972" s="19">
        <v>36104</v>
      </c>
      <c r="B972" s="20">
        <v>13.970000267028809</v>
      </c>
      <c r="C972" s="20">
        <f t="shared" si="112"/>
        <v>5</v>
      </c>
      <c r="D972" s="21">
        <f t="shared" si="115"/>
        <v>0.98797736406178915</v>
      </c>
      <c r="E972" s="21">
        <f t="shared" si="116"/>
        <v>-1.2095492365361657E-2</v>
      </c>
      <c r="F972" s="21">
        <f t="shared" si="113"/>
        <v>-1.2095492365361657E-2</v>
      </c>
      <c r="G972" s="21" t="str">
        <f t="shared" si="114"/>
        <v/>
      </c>
      <c r="H972" s="21">
        <f t="shared" si="117"/>
        <v>-1.2095492365361657E-2</v>
      </c>
      <c r="I972" s="18" t="str">
        <f t="shared" si="118"/>
        <v/>
      </c>
    </row>
    <row r="973" spans="1:9" x14ac:dyDescent="0.2">
      <c r="A973" s="19">
        <v>36105</v>
      </c>
      <c r="B973" s="20">
        <v>13.869999885559082</v>
      </c>
      <c r="C973" s="20">
        <f t="shared" si="112"/>
        <v>6</v>
      </c>
      <c r="D973" s="21">
        <f t="shared" si="115"/>
        <v>0.99284177669590012</v>
      </c>
      <c r="E973" s="21">
        <f t="shared" si="116"/>
        <v>-7.1839663075433822E-3</v>
      </c>
      <c r="F973" s="21">
        <f t="shared" si="113"/>
        <v>-7.1839663075433822E-3</v>
      </c>
      <c r="G973" s="21" t="str">
        <f t="shared" si="114"/>
        <v/>
      </c>
      <c r="H973" s="21">
        <f t="shared" si="117"/>
        <v>-7.1839663075433822E-3</v>
      </c>
      <c r="I973" s="18" t="str">
        <f t="shared" si="118"/>
        <v/>
      </c>
    </row>
    <row r="974" spans="1:9" x14ac:dyDescent="0.2">
      <c r="A974" s="19">
        <v>36108</v>
      </c>
      <c r="B974" s="20">
        <v>13.380000114440918</v>
      </c>
      <c r="C974" s="20">
        <f t="shared" si="112"/>
        <v>2</v>
      </c>
      <c r="D974" s="21">
        <f t="shared" si="115"/>
        <v>0.96467197006769023</v>
      </c>
      <c r="E974" s="21">
        <f t="shared" si="116"/>
        <v>-3.5967162822557561E-2</v>
      </c>
      <c r="F974" s="21" t="str">
        <f t="shared" si="113"/>
        <v/>
      </c>
      <c r="G974" s="21">
        <f t="shared" si="114"/>
        <v>-3.5967162822557561E-2</v>
      </c>
      <c r="H974" s="21" t="str">
        <f t="shared" si="117"/>
        <v/>
      </c>
      <c r="I974" s="18">
        <f t="shared" si="118"/>
        <v>-3.5967162822557561E-2</v>
      </c>
    </row>
    <row r="975" spans="1:9" x14ac:dyDescent="0.2">
      <c r="A975" s="19">
        <v>36109</v>
      </c>
      <c r="B975" s="20">
        <v>13.520000457763672</v>
      </c>
      <c r="C975" s="20">
        <f t="shared" si="112"/>
        <v>3</v>
      </c>
      <c r="D975" s="21">
        <f t="shared" si="115"/>
        <v>1.0104634037462865</v>
      </c>
      <c r="E975" s="21">
        <f t="shared" si="116"/>
        <v>1.0409041219862063E-2</v>
      </c>
      <c r="F975" s="21">
        <f t="shared" si="113"/>
        <v>1.0409041219862063E-2</v>
      </c>
      <c r="G975" s="21" t="str">
        <f t="shared" si="114"/>
        <v/>
      </c>
      <c r="H975" s="21">
        <f t="shared" si="117"/>
        <v>1.0409041219862063E-2</v>
      </c>
      <c r="I975" s="18" t="str">
        <f t="shared" si="118"/>
        <v/>
      </c>
    </row>
    <row r="976" spans="1:9" x14ac:dyDescent="0.2">
      <c r="A976" s="19">
        <v>36110</v>
      </c>
      <c r="B976" s="20">
        <v>13.550000190734863</v>
      </c>
      <c r="C976" s="20">
        <f t="shared" si="112"/>
        <v>4</v>
      </c>
      <c r="D976" s="21">
        <f t="shared" si="115"/>
        <v>1.0022189150854626</v>
      </c>
      <c r="E976" s="21">
        <f t="shared" si="116"/>
        <v>2.2164569290063604E-3</v>
      </c>
      <c r="F976" s="21">
        <f t="shared" si="113"/>
        <v>2.2164569290063604E-3</v>
      </c>
      <c r="G976" s="21" t="str">
        <f t="shared" si="114"/>
        <v/>
      </c>
      <c r="H976" s="21">
        <f t="shared" si="117"/>
        <v>2.2164569290063604E-3</v>
      </c>
      <c r="I976" s="18" t="str">
        <f t="shared" si="118"/>
        <v/>
      </c>
    </row>
    <row r="977" spans="1:9" x14ac:dyDescent="0.2">
      <c r="A977" s="19">
        <v>36111</v>
      </c>
      <c r="B977" s="20">
        <v>13.840000152587891</v>
      </c>
      <c r="C977" s="20">
        <f t="shared" si="112"/>
        <v>5</v>
      </c>
      <c r="D977" s="21">
        <f t="shared" si="115"/>
        <v>1.0214022109056</v>
      </c>
      <c r="E977" s="21">
        <f t="shared" si="116"/>
        <v>2.1176399812576619E-2</v>
      </c>
      <c r="F977" s="21">
        <f t="shared" si="113"/>
        <v>2.1176399812576619E-2</v>
      </c>
      <c r="G977" s="21" t="str">
        <f t="shared" si="114"/>
        <v/>
      </c>
      <c r="H977" s="21">
        <f t="shared" si="117"/>
        <v>2.1176399812576619E-2</v>
      </c>
      <c r="I977" s="18" t="str">
        <f t="shared" si="118"/>
        <v/>
      </c>
    </row>
    <row r="978" spans="1:9" x14ac:dyDescent="0.2">
      <c r="A978" s="19">
        <v>36112</v>
      </c>
      <c r="B978" s="20">
        <v>13.569999694824219</v>
      </c>
      <c r="C978" s="20">
        <f t="shared" si="112"/>
        <v>6</v>
      </c>
      <c r="D978" s="21">
        <f t="shared" si="115"/>
        <v>0.98049129661944512</v>
      </c>
      <c r="E978" s="21">
        <f t="shared" si="116"/>
        <v>-1.9701509856886276E-2</v>
      </c>
      <c r="F978" s="21">
        <f t="shared" si="113"/>
        <v>-1.9701509856886276E-2</v>
      </c>
      <c r="G978" s="21" t="str">
        <f t="shared" si="114"/>
        <v/>
      </c>
      <c r="H978" s="21">
        <f t="shared" si="117"/>
        <v>-1.9701509856886276E-2</v>
      </c>
      <c r="I978" s="18" t="str">
        <f t="shared" si="118"/>
        <v/>
      </c>
    </row>
    <row r="979" spans="1:9" x14ac:dyDescent="0.2">
      <c r="A979" s="19">
        <v>36115</v>
      </c>
      <c r="B979" s="20">
        <v>12.819999694824219</v>
      </c>
      <c r="C979" s="20">
        <f t="shared" si="112"/>
        <v>2</v>
      </c>
      <c r="D979" s="21">
        <f t="shared" si="115"/>
        <v>0.94473102307540502</v>
      </c>
      <c r="E979" s="21">
        <f t="shared" si="116"/>
        <v>-5.6855023669913227E-2</v>
      </c>
      <c r="F979" s="21" t="str">
        <f t="shared" si="113"/>
        <v/>
      </c>
      <c r="G979" s="21">
        <f t="shared" si="114"/>
        <v>-5.6855023669913227E-2</v>
      </c>
      <c r="H979" s="21" t="str">
        <f t="shared" si="117"/>
        <v/>
      </c>
      <c r="I979" s="18">
        <f t="shared" si="118"/>
        <v>-5.6855023669913227E-2</v>
      </c>
    </row>
    <row r="980" spans="1:9" x14ac:dyDescent="0.2">
      <c r="A980" s="19">
        <v>36116</v>
      </c>
      <c r="B980" s="20">
        <v>12.449999809265137</v>
      </c>
      <c r="C980" s="20">
        <f t="shared" si="112"/>
        <v>3</v>
      </c>
      <c r="D980" s="21">
        <f t="shared" si="115"/>
        <v>0.97113885379354092</v>
      </c>
      <c r="E980" s="21">
        <f t="shared" si="116"/>
        <v>-2.928582009721345E-2</v>
      </c>
      <c r="F980" s="21">
        <f t="shared" si="113"/>
        <v>-2.928582009721345E-2</v>
      </c>
      <c r="G980" s="21" t="str">
        <f t="shared" si="114"/>
        <v/>
      </c>
      <c r="H980" s="21">
        <f t="shared" si="117"/>
        <v>-2.928582009721345E-2</v>
      </c>
      <c r="I980" s="18" t="str">
        <f t="shared" si="118"/>
        <v/>
      </c>
    </row>
    <row r="981" spans="1:9" x14ac:dyDescent="0.2">
      <c r="A981" s="19">
        <v>36117</v>
      </c>
      <c r="B981" s="20">
        <v>12.140000343322754</v>
      </c>
      <c r="C981" s="20">
        <f t="shared" si="112"/>
        <v>4</v>
      </c>
      <c r="D981" s="21">
        <f t="shared" si="115"/>
        <v>0.97510044412115693</v>
      </c>
      <c r="E981" s="21">
        <f t="shared" si="116"/>
        <v>-2.5214793679002621E-2</v>
      </c>
      <c r="F981" s="21">
        <f t="shared" si="113"/>
        <v>-2.5214793679002621E-2</v>
      </c>
      <c r="G981" s="21" t="str">
        <f t="shared" si="114"/>
        <v/>
      </c>
      <c r="H981" s="21">
        <f t="shared" si="117"/>
        <v>-2.5214793679002621E-2</v>
      </c>
      <c r="I981" s="18" t="str">
        <f t="shared" si="118"/>
        <v/>
      </c>
    </row>
    <row r="982" spans="1:9" x14ac:dyDescent="0.2">
      <c r="A982" s="19">
        <v>36118</v>
      </c>
      <c r="B982" s="20">
        <v>12.149999618530273</v>
      </c>
      <c r="C982" s="20">
        <f t="shared" si="112"/>
        <v>5</v>
      </c>
      <c r="D982" s="21">
        <f t="shared" si="115"/>
        <v>1.0008236635028613</v>
      </c>
      <c r="E982" s="21">
        <f t="shared" si="116"/>
        <v>8.233244782270715E-4</v>
      </c>
      <c r="F982" s="21">
        <f t="shared" si="113"/>
        <v>8.233244782270715E-4</v>
      </c>
      <c r="G982" s="21" t="str">
        <f t="shared" si="114"/>
        <v/>
      </c>
      <c r="H982" s="21">
        <f t="shared" si="117"/>
        <v>8.233244782270715E-4</v>
      </c>
      <c r="I982" s="18" t="str">
        <f t="shared" si="118"/>
        <v/>
      </c>
    </row>
    <row r="983" spans="1:9" s="28" customFormat="1" x14ac:dyDescent="0.2">
      <c r="A983" s="24">
        <v>36119</v>
      </c>
      <c r="B983" s="25">
        <v>12.140000343322754</v>
      </c>
      <c r="C983" s="25">
        <f t="shared" si="112"/>
        <v>6</v>
      </c>
      <c r="D983" s="26">
        <f t="shared" si="115"/>
        <v>0.99917701436037332</v>
      </c>
      <c r="E983" s="26">
        <f t="shared" si="116"/>
        <v>-8.2332447822715618E-4</v>
      </c>
      <c r="F983" s="26">
        <f t="shared" si="113"/>
        <v>-8.2332447822715618E-4</v>
      </c>
      <c r="G983" s="26" t="str">
        <f t="shared" si="114"/>
        <v/>
      </c>
      <c r="H983" s="26">
        <f t="shared" si="117"/>
        <v>-8.2332447822715618E-4</v>
      </c>
      <c r="I983" s="27" t="str">
        <f t="shared" si="118"/>
        <v/>
      </c>
    </row>
    <row r="984" spans="1:9" x14ac:dyDescent="0.2">
      <c r="A984" s="19">
        <v>36122</v>
      </c>
      <c r="B984" s="20">
        <v>12.449999809265137</v>
      </c>
      <c r="C984" s="20">
        <f t="shared" si="112"/>
        <v>2</v>
      </c>
      <c r="D984" s="21">
        <f t="shared" si="115"/>
        <v>1.0255353753851324</v>
      </c>
      <c r="E984" s="21">
        <f t="shared" si="116"/>
        <v>2.5214793679002607E-2</v>
      </c>
      <c r="F984" s="21" t="str">
        <f t="shared" si="113"/>
        <v/>
      </c>
      <c r="G984" s="29">
        <f t="shared" si="114"/>
        <v>2.5214793679002607E-2</v>
      </c>
      <c r="H984" s="21" t="str">
        <f t="shared" si="117"/>
        <v/>
      </c>
      <c r="I984" s="30"/>
    </row>
    <row r="985" spans="1:9" x14ac:dyDescent="0.2">
      <c r="A985" s="19">
        <v>36123</v>
      </c>
      <c r="B985" s="20">
        <v>12.119999885559082</v>
      </c>
      <c r="C985" s="20">
        <f t="shared" si="112"/>
        <v>3</v>
      </c>
      <c r="D985" s="21">
        <f t="shared" si="115"/>
        <v>0.97349398162556811</v>
      </c>
      <c r="E985" s="21">
        <f t="shared" si="116"/>
        <v>-2.6863636391798829E-2</v>
      </c>
      <c r="F985" s="21">
        <f t="shared" si="113"/>
        <v>-2.6863636391798829E-2</v>
      </c>
      <c r="G985" s="21" t="str">
        <f t="shared" si="114"/>
        <v/>
      </c>
      <c r="H985" s="21">
        <f t="shared" si="117"/>
        <v>-2.6863636391798829E-2</v>
      </c>
      <c r="I985" s="18" t="str">
        <f t="shared" si="118"/>
        <v/>
      </c>
    </row>
    <row r="986" spans="1:9" x14ac:dyDescent="0.2">
      <c r="A986" s="19">
        <v>36124</v>
      </c>
      <c r="B986" s="20">
        <v>11.859999656677246</v>
      </c>
      <c r="C986" s="20">
        <f t="shared" si="112"/>
        <v>4</v>
      </c>
      <c r="D986" s="21">
        <f t="shared" si="115"/>
        <v>0.97854783569828041</v>
      </c>
      <c r="E986" s="21">
        <f t="shared" si="116"/>
        <v>-2.1685606577225059E-2</v>
      </c>
      <c r="F986" s="21">
        <f t="shared" si="113"/>
        <v>-2.1685606577225059E-2</v>
      </c>
      <c r="G986" s="21" t="str">
        <f t="shared" si="114"/>
        <v/>
      </c>
      <c r="H986" s="21">
        <f t="shared" si="117"/>
        <v>-2.1685606577225059E-2</v>
      </c>
      <c r="I986" s="18" t="str">
        <f t="shared" si="118"/>
        <v/>
      </c>
    </row>
    <row r="987" spans="1:9" x14ac:dyDescent="0.2">
      <c r="A987" s="19">
        <v>36129</v>
      </c>
      <c r="B987" s="20">
        <v>11.220000267028809</v>
      </c>
      <c r="C987" s="20">
        <f t="shared" si="112"/>
        <v>2</v>
      </c>
      <c r="D987" s="21">
        <f t="shared" si="115"/>
        <v>0.94603714939501582</v>
      </c>
      <c r="E987" s="21">
        <f t="shared" si="116"/>
        <v>-5.5473440727714339E-2</v>
      </c>
      <c r="F987" s="21" t="str">
        <f t="shared" si="113"/>
        <v/>
      </c>
      <c r="G987" s="21">
        <f t="shared" si="114"/>
        <v>-5.5473440727714339E-2</v>
      </c>
      <c r="H987" s="21" t="str">
        <f t="shared" si="117"/>
        <v/>
      </c>
      <c r="I987" s="18">
        <f t="shared" si="118"/>
        <v>-5.5473440727714339E-2</v>
      </c>
    </row>
    <row r="988" spans="1:9" x14ac:dyDescent="0.2">
      <c r="A988" s="19">
        <v>36130</v>
      </c>
      <c r="B988" s="20">
        <v>11.130000114440918</v>
      </c>
      <c r="C988" s="20">
        <f t="shared" si="112"/>
        <v>3</v>
      </c>
      <c r="D988" s="21">
        <f t="shared" si="115"/>
        <v>0.99197859621693896</v>
      </c>
      <c r="E988" s="21">
        <f t="shared" si="116"/>
        <v>-8.0537483242527613E-3</v>
      </c>
      <c r="F988" s="21">
        <f t="shared" si="113"/>
        <v>-8.0537483242527613E-3</v>
      </c>
      <c r="G988" s="21" t="str">
        <f t="shared" si="114"/>
        <v/>
      </c>
      <c r="H988" s="21">
        <f t="shared" si="117"/>
        <v>-8.0537483242527613E-3</v>
      </c>
      <c r="I988" s="18" t="str">
        <f t="shared" si="118"/>
        <v/>
      </c>
    </row>
    <row r="989" spans="1:9" x14ac:dyDescent="0.2">
      <c r="A989" s="19">
        <v>36131</v>
      </c>
      <c r="B989" s="20">
        <v>11.239999771118164</v>
      </c>
      <c r="C989" s="20">
        <f t="shared" si="112"/>
        <v>4</v>
      </c>
      <c r="D989" s="21">
        <f t="shared" si="115"/>
        <v>1.0098831676142146</v>
      </c>
      <c r="E989" s="21">
        <f t="shared" si="116"/>
        <v>9.8346485327359626E-3</v>
      </c>
      <c r="F989" s="21">
        <f t="shared" si="113"/>
        <v>9.8346485327359626E-3</v>
      </c>
      <c r="G989" s="21" t="str">
        <f t="shared" si="114"/>
        <v/>
      </c>
      <c r="H989" s="21">
        <f t="shared" si="117"/>
        <v>9.8346485327359626E-3</v>
      </c>
      <c r="I989" s="18" t="str">
        <f t="shared" si="118"/>
        <v/>
      </c>
    </row>
    <row r="990" spans="1:9" x14ac:dyDescent="0.2">
      <c r="A990" s="19">
        <v>36132</v>
      </c>
      <c r="B990" s="20">
        <v>11.189999580383301</v>
      </c>
      <c r="C990" s="20">
        <f t="shared" si="112"/>
        <v>5</v>
      </c>
      <c r="D990" s="21">
        <f t="shared" si="115"/>
        <v>0.99555158436360991</v>
      </c>
      <c r="E990" s="21">
        <f t="shared" si="116"/>
        <v>-4.458339277817162E-3</v>
      </c>
      <c r="F990" s="21">
        <f t="shared" si="113"/>
        <v>-4.458339277817162E-3</v>
      </c>
      <c r="G990" s="21" t="str">
        <f t="shared" si="114"/>
        <v/>
      </c>
      <c r="H990" s="21">
        <f t="shared" si="117"/>
        <v>-4.458339277817162E-3</v>
      </c>
      <c r="I990" s="18" t="str">
        <f t="shared" si="118"/>
        <v/>
      </c>
    </row>
    <row r="991" spans="1:9" x14ac:dyDescent="0.2">
      <c r="A991" s="19">
        <v>36133</v>
      </c>
      <c r="B991" s="20">
        <v>11.170000076293945</v>
      </c>
      <c r="C991" s="20">
        <f t="shared" si="112"/>
        <v>6</v>
      </c>
      <c r="D991" s="21">
        <f t="shared" si="115"/>
        <v>0.99821273415198197</v>
      </c>
      <c r="E991" s="21">
        <f t="shared" si="116"/>
        <v>-1.7888649132108891E-3</v>
      </c>
      <c r="F991" s="21">
        <f t="shared" si="113"/>
        <v>-1.7888649132108891E-3</v>
      </c>
      <c r="G991" s="21" t="str">
        <f t="shared" si="114"/>
        <v/>
      </c>
      <c r="H991" s="21">
        <f t="shared" si="117"/>
        <v>-1.7888649132108891E-3</v>
      </c>
      <c r="I991" s="18" t="str">
        <f t="shared" si="118"/>
        <v/>
      </c>
    </row>
    <row r="992" spans="1:9" x14ac:dyDescent="0.2">
      <c r="A992" s="19">
        <v>36136</v>
      </c>
      <c r="B992" s="20">
        <v>11.470000267028809</v>
      </c>
      <c r="C992" s="20">
        <f t="shared" si="112"/>
        <v>2</v>
      </c>
      <c r="D992" s="21">
        <f t="shared" si="115"/>
        <v>1.026857671323705</v>
      </c>
      <c r="E992" s="21">
        <f t="shared" si="116"/>
        <v>2.6503334510543396E-2</v>
      </c>
      <c r="F992" s="21" t="str">
        <f t="shared" si="113"/>
        <v/>
      </c>
      <c r="G992" s="21">
        <f t="shared" si="114"/>
        <v>2.6503334510543396E-2</v>
      </c>
      <c r="H992" s="21" t="str">
        <f t="shared" si="117"/>
        <v/>
      </c>
      <c r="I992" s="18">
        <f t="shared" si="118"/>
        <v>2.6503334510543396E-2</v>
      </c>
    </row>
    <row r="993" spans="1:12" x14ac:dyDescent="0.2">
      <c r="A993" s="19">
        <v>36137</v>
      </c>
      <c r="B993" s="20">
        <v>11.300000190734863</v>
      </c>
      <c r="C993" s="20">
        <f t="shared" si="112"/>
        <v>3</v>
      </c>
      <c r="D993" s="21">
        <f t="shared" si="115"/>
        <v>0.98517872080765156</v>
      </c>
      <c r="E993" s="21">
        <f t="shared" si="116"/>
        <v>-1.4932211824421322E-2</v>
      </c>
      <c r="F993" s="21">
        <f t="shared" si="113"/>
        <v>-1.4932211824421322E-2</v>
      </c>
      <c r="G993" s="21" t="str">
        <f t="shared" si="114"/>
        <v/>
      </c>
      <c r="H993" s="21">
        <f t="shared" si="117"/>
        <v>-1.4932211824421322E-2</v>
      </c>
      <c r="I993" s="18" t="str">
        <f t="shared" si="118"/>
        <v/>
      </c>
    </row>
    <row r="994" spans="1:12" x14ac:dyDescent="0.2">
      <c r="A994" s="19">
        <v>36138</v>
      </c>
      <c r="B994" s="20">
        <v>11.159999847412109</v>
      </c>
      <c r="C994" s="20">
        <f t="shared" si="112"/>
        <v>4</v>
      </c>
      <c r="D994" s="21">
        <f t="shared" si="115"/>
        <v>0.98761058929560519</v>
      </c>
      <c r="E994" s="21">
        <f t="shared" si="116"/>
        <v>-1.2466799317071453E-2</v>
      </c>
      <c r="F994" s="21">
        <f t="shared" si="113"/>
        <v>-1.2466799317071453E-2</v>
      </c>
      <c r="G994" s="21" t="str">
        <f t="shared" si="114"/>
        <v/>
      </c>
      <c r="H994" s="21">
        <f t="shared" si="117"/>
        <v>-1.2466799317071453E-2</v>
      </c>
      <c r="I994" s="18" t="str">
        <f t="shared" si="118"/>
        <v/>
      </c>
    </row>
    <row r="995" spans="1:12" x14ac:dyDescent="0.2">
      <c r="A995" s="19">
        <v>36139</v>
      </c>
      <c r="B995" s="20">
        <v>10.720000267028809</v>
      </c>
      <c r="C995" s="20">
        <f t="shared" si="112"/>
        <v>5</v>
      </c>
      <c r="D995" s="21">
        <f t="shared" si="115"/>
        <v>0.96057351376350308</v>
      </c>
      <c r="E995" s="21">
        <f t="shared" si="116"/>
        <v>-4.0224762728355366E-2</v>
      </c>
      <c r="F995" s="21">
        <f t="shared" si="113"/>
        <v>-4.0224762728355366E-2</v>
      </c>
      <c r="G995" s="21" t="str">
        <f t="shared" si="114"/>
        <v/>
      </c>
      <c r="H995" s="21">
        <f t="shared" si="117"/>
        <v>-4.0224762728355366E-2</v>
      </c>
      <c r="I995" s="18" t="str">
        <f t="shared" si="118"/>
        <v/>
      </c>
    </row>
    <row r="996" spans="1:12" x14ac:dyDescent="0.2">
      <c r="A996" s="19">
        <v>36140</v>
      </c>
      <c r="B996" s="20">
        <v>10.789999961853027</v>
      </c>
      <c r="C996" s="20">
        <f t="shared" si="112"/>
        <v>6</v>
      </c>
      <c r="D996" s="21">
        <f t="shared" si="115"/>
        <v>1.0065298221157246</v>
      </c>
      <c r="E996" s="21">
        <f t="shared" si="116"/>
        <v>6.5085951825832392E-3</v>
      </c>
      <c r="F996" s="21">
        <f t="shared" si="113"/>
        <v>6.5085951825832392E-3</v>
      </c>
      <c r="G996" s="21" t="str">
        <f t="shared" si="114"/>
        <v/>
      </c>
      <c r="H996" s="21">
        <f t="shared" si="117"/>
        <v>6.5085951825832392E-3</v>
      </c>
      <c r="I996" s="18" t="str">
        <f t="shared" si="118"/>
        <v/>
      </c>
    </row>
    <row r="997" spans="1:12" x14ac:dyDescent="0.2">
      <c r="A997" s="19">
        <v>36143</v>
      </c>
      <c r="B997" s="20">
        <v>11.289999961853027</v>
      </c>
      <c r="C997" s="20">
        <f t="shared" si="112"/>
        <v>2</v>
      </c>
      <c r="D997" s="21">
        <f t="shared" si="115"/>
        <v>1.0463392031295367</v>
      </c>
      <c r="E997" s="21">
        <f t="shared" si="116"/>
        <v>4.5297599048099588E-2</v>
      </c>
      <c r="F997" s="21" t="str">
        <f t="shared" si="113"/>
        <v/>
      </c>
      <c r="G997" s="21">
        <f t="shared" si="114"/>
        <v>4.5297599048099588E-2</v>
      </c>
      <c r="H997" s="21" t="str">
        <f t="shared" si="117"/>
        <v/>
      </c>
      <c r="I997" s="18">
        <f t="shared" si="118"/>
        <v>4.5297599048099588E-2</v>
      </c>
    </row>
    <row r="998" spans="1:12" x14ac:dyDescent="0.2">
      <c r="A998" s="19">
        <v>36144</v>
      </c>
      <c r="B998" s="20">
        <v>11.550000190734863</v>
      </c>
      <c r="C998" s="20">
        <f t="shared" si="112"/>
        <v>3</v>
      </c>
      <c r="D998" s="21">
        <f t="shared" si="115"/>
        <v>1.0230292497573368</v>
      </c>
      <c r="E998" s="21">
        <f t="shared" si="116"/>
        <v>2.2768078698901156E-2</v>
      </c>
      <c r="F998" s="21">
        <f t="shared" si="113"/>
        <v>2.2768078698901156E-2</v>
      </c>
      <c r="G998" s="21" t="str">
        <f t="shared" si="114"/>
        <v/>
      </c>
      <c r="H998" s="21">
        <f t="shared" si="117"/>
        <v>2.2768078698901156E-2</v>
      </c>
      <c r="I998" s="18" t="str">
        <f t="shared" si="118"/>
        <v/>
      </c>
    </row>
    <row r="999" spans="1:12" x14ac:dyDescent="0.2">
      <c r="A999" s="19">
        <v>36145</v>
      </c>
      <c r="B999" s="20">
        <v>12.380000114440918</v>
      </c>
      <c r="C999" s="20">
        <f t="shared" si="112"/>
        <v>4</v>
      </c>
      <c r="D999" s="21">
        <f t="shared" si="115"/>
        <v>1.0718614640692268</v>
      </c>
      <c r="E999" s="21">
        <f t="shared" si="116"/>
        <v>6.939682301882269E-2</v>
      </c>
      <c r="F999" s="21">
        <f t="shared" si="113"/>
        <v>6.939682301882269E-2</v>
      </c>
      <c r="G999" s="21" t="str">
        <f t="shared" si="114"/>
        <v/>
      </c>
      <c r="H999" s="21">
        <f t="shared" si="117"/>
        <v>6.939682301882269E-2</v>
      </c>
      <c r="I999" s="18" t="str">
        <f t="shared" si="118"/>
        <v/>
      </c>
    </row>
    <row r="1000" spans="1:12" x14ac:dyDescent="0.2">
      <c r="A1000" s="19">
        <v>36146</v>
      </c>
      <c r="B1000" s="20">
        <v>11.029999732971191</v>
      </c>
      <c r="C1000" s="20">
        <f t="shared" si="112"/>
        <v>5</v>
      </c>
      <c r="D1000" s="21">
        <f t="shared" si="115"/>
        <v>0.89095312043697084</v>
      </c>
      <c r="E1000" s="21">
        <f t="shared" si="116"/>
        <v>-0.11546346744437595</v>
      </c>
      <c r="F1000" s="21">
        <f t="shared" si="113"/>
        <v>-0.11546346744437595</v>
      </c>
      <c r="G1000" s="21" t="str">
        <f t="shared" si="114"/>
        <v/>
      </c>
      <c r="H1000" s="21">
        <f t="shared" si="117"/>
        <v>-0.11546346744437595</v>
      </c>
      <c r="I1000" s="18" t="str">
        <f t="shared" si="118"/>
        <v/>
      </c>
    </row>
    <row r="1001" spans="1:12" x14ac:dyDescent="0.2">
      <c r="A1001" s="19">
        <v>36147</v>
      </c>
      <c r="B1001" s="20">
        <v>10.949999809265137</v>
      </c>
      <c r="C1001" s="20">
        <f t="shared" si="112"/>
        <v>6</v>
      </c>
      <c r="D1001" s="21">
        <f t="shared" si="115"/>
        <v>0.99274706023184056</v>
      </c>
      <c r="E1001" s="21">
        <f t="shared" si="116"/>
        <v>-7.2793702122892993E-3</v>
      </c>
      <c r="F1001" s="21">
        <f t="shared" si="113"/>
        <v>-7.2793702122892993E-3</v>
      </c>
      <c r="G1001" s="21" t="str">
        <f t="shared" si="114"/>
        <v/>
      </c>
      <c r="H1001" s="21">
        <f t="shared" si="117"/>
        <v>-7.2793702122892993E-3</v>
      </c>
      <c r="I1001" s="18" t="str">
        <f t="shared" si="118"/>
        <v/>
      </c>
    </row>
    <row r="1002" spans="1:12" s="28" customFormat="1" x14ac:dyDescent="0.2">
      <c r="A1002" s="24">
        <v>36150</v>
      </c>
      <c r="B1002" s="25">
        <v>10.810000419616699</v>
      </c>
      <c r="C1002" s="25">
        <f t="shared" si="112"/>
        <v>2</v>
      </c>
      <c r="D1002" s="26">
        <f t="shared" si="115"/>
        <v>0.98721466738931085</v>
      </c>
      <c r="E1002" s="26">
        <f t="shared" si="116"/>
        <v>-1.2867768375228558E-2</v>
      </c>
      <c r="F1002" s="26" t="str">
        <f t="shared" si="113"/>
        <v/>
      </c>
      <c r="G1002" s="26">
        <f t="shared" si="114"/>
        <v>-1.2867768375228558E-2</v>
      </c>
      <c r="H1002" s="26" t="str">
        <f t="shared" si="117"/>
        <v/>
      </c>
      <c r="I1002" s="27">
        <f t="shared" si="118"/>
        <v>-1.2867768375228558E-2</v>
      </c>
    </row>
    <row r="1003" spans="1:12" x14ac:dyDescent="0.2">
      <c r="A1003" s="19">
        <v>36151</v>
      </c>
      <c r="B1003" s="20">
        <v>11.119999885559082</v>
      </c>
      <c r="C1003" s="20">
        <f t="shared" si="112"/>
        <v>3</v>
      </c>
      <c r="D1003" s="21">
        <f t="shared" si="115"/>
        <v>1.028677100269102</v>
      </c>
      <c r="E1003" s="21">
        <f t="shared" si="116"/>
        <v>2.8273608062414635E-2</v>
      </c>
      <c r="F1003" s="29">
        <f t="shared" si="113"/>
        <v>2.8273608062414635E-2</v>
      </c>
      <c r="G1003" s="21" t="str">
        <f t="shared" si="114"/>
        <v/>
      </c>
      <c r="H1003" s="29"/>
      <c r="I1003" s="18" t="str">
        <f t="shared" si="118"/>
        <v/>
      </c>
    </row>
    <row r="1004" spans="1:12" x14ac:dyDescent="0.2">
      <c r="A1004" s="19">
        <v>36152</v>
      </c>
      <c r="B1004" s="20">
        <v>11.329999923706055</v>
      </c>
      <c r="C1004" s="20">
        <f t="shared" si="112"/>
        <v>4</v>
      </c>
      <c r="D1004" s="21">
        <f t="shared" si="115"/>
        <v>1.0188848957111671</v>
      </c>
      <c r="E1004" s="21">
        <f t="shared" si="116"/>
        <v>1.8708789775128982E-2</v>
      </c>
      <c r="F1004" s="21">
        <f t="shared" si="113"/>
        <v>1.8708789775128982E-2</v>
      </c>
      <c r="G1004" s="21" t="str">
        <f t="shared" si="114"/>
        <v/>
      </c>
      <c r="H1004" s="21">
        <f t="shared" si="117"/>
        <v>1.8708789775128982E-2</v>
      </c>
      <c r="I1004" s="18" t="str">
        <f t="shared" si="118"/>
        <v/>
      </c>
    </row>
    <row r="1005" spans="1:12" x14ac:dyDescent="0.2">
      <c r="A1005" s="19">
        <v>36153</v>
      </c>
      <c r="B1005" s="20">
        <v>11.229999542236328</v>
      </c>
      <c r="C1005" s="20">
        <f t="shared" si="112"/>
        <v>5</v>
      </c>
      <c r="D1005" s="21">
        <f t="shared" si="115"/>
        <v>0.99117384094059058</v>
      </c>
      <c r="E1005" s="21">
        <f t="shared" si="116"/>
        <v>-8.8653403183356419E-3</v>
      </c>
      <c r="F1005" s="21">
        <f t="shared" si="113"/>
        <v>-8.8653403183356419E-3</v>
      </c>
      <c r="G1005" s="21" t="str">
        <f t="shared" si="114"/>
        <v/>
      </c>
      <c r="H1005" s="21">
        <f t="shared" si="117"/>
        <v>-8.8653403183356419E-3</v>
      </c>
      <c r="I1005" s="18" t="str">
        <f t="shared" si="118"/>
        <v/>
      </c>
      <c r="J1005" s="91">
        <v>1998</v>
      </c>
      <c r="K1005" s="91" t="s">
        <v>8</v>
      </c>
      <c r="L1005" s="91" t="s">
        <v>7</v>
      </c>
    </row>
    <row r="1006" spans="1:12" x14ac:dyDescent="0.2">
      <c r="A1006" s="19">
        <v>36157</v>
      </c>
      <c r="B1006" s="20">
        <v>11.460000038146973</v>
      </c>
      <c r="C1006" s="20">
        <f t="shared" si="112"/>
        <v>2</v>
      </c>
      <c r="D1006" s="21">
        <f t="shared" si="115"/>
        <v>1.0204808998473782</v>
      </c>
      <c r="E1006" s="21">
        <f t="shared" si="116"/>
        <v>2.0273986627519728E-2</v>
      </c>
      <c r="F1006" s="21" t="str">
        <f t="shared" si="113"/>
        <v/>
      </c>
      <c r="G1006" s="21">
        <f t="shared" si="114"/>
        <v>2.0273986627519728E-2</v>
      </c>
      <c r="H1006" s="21" t="str">
        <f t="shared" si="117"/>
        <v/>
      </c>
      <c r="I1006" s="18">
        <f t="shared" si="118"/>
        <v>2.0273986627519728E-2</v>
      </c>
      <c r="J1006" s="11" t="s">
        <v>16</v>
      </c>
      <c r="K1006" s="11">
        <f>STDEV(I759:I1009)</f>
        <v>3.5165731418871304E-2</v>
      </c>
      <c r="L1006" s="11">
        <f>STDEV(H759:H1009)</f>
        <v>2.4334893742475269E-2</v>
      </c>
    </row>
    <row r="1007" spans="1:12" x14ac:dyDescent="0.2">
      <c r="A1007" s="19">
        <v>36158</v>
      </c>
      <c r="B1007" s="20">
        <v>11.720000267028809</v>
      </c>
      <c r="C1007" s="20">
        <f t="shared" si="112"/>
        <v>3</v>
      </c>
      <c r="D1007" s="21">
        <f t="shared" si="115"/>
        <v>1.0226876289717601</v>
      </c>
      <c r="E1007" s="21">
        <f t="shared" si="116"/>
        <v>2.243409231759463E-2</v>
      </c>
      <c r="F1007" s="21">
        <f t="shared" si="113"/>
        <v>2.243409231759463E-2</v>
      </c>
      <c r="G1007" s="21" t="str">
        <f t="shared" si="114"/>
        <v/>
      </c>
      <c r="H1007" s="21">
        <f t="shared" si="117"/>
        <v>2.243409231759463E-2</v>
      </c>
      <c r="I1007" s="18" t="str">
        <f t="shared" si="118"/>
        <v/>
      </c>
      <c r="J1007" s="11" t="s">
        <v>17</v>
      </c>
      <c r="K1007" s="11">
        <f>K1006*SQRT(250)</f>
        <v>0.55601903434689004</v>
      </c>
      <c r="L1007" s="11">
        <f>L1006*SQRT(250)</f>
        <v>0.38476845422200412</v>
      </c>
    </row>
    <row r="1008" spans="1:12" x14ac:dyDescent="0.2">
      <c r="A1008" s="19">
        <v>36159</v>
      </c>
      <c r="B1008" s="20">
        <v>11.75</v>
      </c>
      <c r="C1008" s="20">
        <f t="shared" si="112"/>
        <v>4</v>
      </c>
      <c r="D1008" s="21">
        <f t="shared" si="115"/>
        <v>1.0025597041201089</v>
      </c>
      <c r="E1008" s="21">
        <f t="shared" si="116"/>
        <v>2.5564336572735666E-3</v>
      </c>
      <c r="F1008" s="21">
        <f t="shared" si="113"/>
        <v>2.5564336572735666E-3</v>
      </c>
      <c r="G1008" s="21" t="str">
        <f t="shared" si="114"/>
        <v/>
      </c>
      <c r="H1008" s="21">
        <f t="shared" si="117"/>
        <v>2.5564336572735666E-3</v>
      </c>
      <c r="I1008" s="18" t="str">
        <f t="shared" si="118"/>
        <v/>
      </c>
      <c r="J1008" s="11" t="s">
        <v>18</v>
      </c>
      <c r="K1008" s="11">
        <f>K1007*L1008/L1007</f>
        <v>144.50743771891382</v>
      </c>
      <c r="L1008" s="11">
        <v>100</v>
      </c>
    </row>
    <row r="1009" spans="1:9" s="80" customFormat="1" x14ac:dyDescent="0.2">
      <c r="A1009" s="75">
        <v>36160</v>
      </c>
      <c r="B1009" s="104">
        <v>12.050000190734863</v>
      </c>
      <c r="C1009" s="104">
        <f t="shared" si="112"/>
        <v>5</v>
      </c>
      <c r="D1009" s="105">
        <f t="shared" si="115"/>
        <v>1.0255319311263713</v>
      </c>
      <c r="E1009" s="105">
        <f t="shared" si="116"/>
        <v>2.5211435175115236E-2</v>
      </c>
      <c r="F1009" s="105">
        <f t="shared" si="113"/>
        <v>2.5211435175115236E-2</v>
      </c>
      <c r="G1009" s="105" t="str">
        <f t="shared" si="114"/>
        <v/>
      </c>
      <c r="H1009" s="105">
        <f t="shared" si="117"/>
        <v>2.5211435175115236E-2</v>
      </c>
      <c r="I1009" s="106" t="str">
        <f t="shared" si="118"/>
        <v/>
      </c>
    </row>
    <row r="1010" spans="1:9" x14ac:dyDescent="0.2">
      <c r="A1010" s="19">
        <v>36164</v>
      </c>
      <c r="B1010" s="20">
        <v>12.340000152587891</v>
      </c>
      <c r="C1010" s="20">
        <f t="shared" si="112"/>
        <v>2</v>
      </c>
      <c r="D1010" s="21">
        <f t="shared" si="115"/>
        <v>1.0240663864948323</v>
      </c>
      <c r="E1010" s="21">
        <f t="shared" si="116"/>
        <v>2.3781355077265674E-2</v>
      </c>
      <c r="F1010" s="21" t="str">
        <f t="shared" si="113"/>
        <v/>
      </c>
      <c r="G1010" s="21">
        <f t="shared" si="114"/>
        <v>2.3781355077265674E-2</v>
      </c>
      <c r="H1010" s="21" t="str">
        <f t="shared" si="117"/>
        <v/>
      </c>
      <c r="I1010" s="18">
        <f t="shared" si="118"/>
        <v>2.3781355077265674E-2</v>
      </c>
    </row>
    <row r="1011" spans="1:9" x14ac:dyDescent="0.2">
      <c r="A1011" s="19">
        <v>36165</v>
      </c>
      <c r="B1011" s="20">
        <v>11.989999771118164</v>
      </c>
      <c r="C1011" s="20">
        <f t="shared" si="112"/>
        <v>3</v>
      </c>
      <c r="D1011" s="21">
        <f t="shared" si="115"/>
        <v>0.97163692243582944</v>
      </c>
      <c r="E1011" s="21">
        <f t="shared" si="116"/>
        <v>-2.8773080892520349E-2</v>
      </c>
      <c r="F1011" s="21">
        <f t="shared" si="113"/>
        <v>-2.8773080892520349E-2</v>
      </c>
      <c r="G1011" s="21" t="str">
        <f t="shared" si="114"/>
        <v/>
      </c>
      <c r="H1011" s="21">
        <f t="shared" si="117"/>
        <v>-2.8773080892520349E-2</v>
      </c>
      <c r="I1011" s="18" t="str">
        <f t="shared" si="118"/>
        <v/>
      </c>
    </row>
    <row r="1012" spans="1:9" x14ac:dyDescent="0.2">
      <c r="A1012" s="19">
        <v>36166</v>
      </c>
      <c r="B1012" s="20">
        <v>12.800000190734863</v>
      </c>
      <c r="C1012" s="20">
        <f t="shared" si="112"/>
        <v>4</v>
      </c>
      <c r="D1012" s="21">
        <f t="shared" si="115"/>
        <v>1.0675563332009272</v>
      </c>
      <c r="E1012" s="21">
        <f t="shared" si="116"/>
        <v>6.5372235876704099E-2</v>
      </c>
      <c r="F1012" s="21">
        <f t="shared" si="113"/>
        <v>6.5372235876704099E-2</v>
      </c>
      <c r="G1012" s="21" t="str">
        <f t="shared" si="114"/>
        <v/>
      </c>
      <c r="H1012" s="21">
        <f t="shared" si="117"/>
        <v>6.5372235876704099E-2</v>
      </c>
      <c r="I1012" s="18" t="str">
        <f t="shared" si="118"/>
        <v/>
      </c>
    </row>
    <row r="1013" spans="1:9" x14ac:dyDescent="0.2">
      <c r="A1013" s="19">
        <v>36167</v>
      </c>
      <c r="B1013" s="20">
        <v>13.090000152587891</v>
      </c>
      <c r="C1013" s="20">
        <f t="shared" si="112"/>
        <v>5</v>
      </c>
      <c r="D1013" s="21">
        <f t="shared" si="115"/>
        <v>1.0226562466821634</v>
      </c>
      <c r="E1013" s="21">
        <f t="shared" si="116"/>
        <v>2.2403405751904849E-2</v>
      </c>
      <c r="F1013" s="21">
        <f t="shared" si="113"/>
        <v>2.2403405751904849E-2</v>
      </c>
      <c r="G1013" s="21" t="str">
        <f t="shared" si="114"/>
        <v/>
      </c>
      <c r="H1013" s="21">
        <f t="shared" si="117"/>
        <v>2.2403405751904849E-2</v>
      </c>
      <c r="I1013" s="18" t="str">
        <f t="shared" si="118"/>
        <v/>
      </c>
    </row>
    <row r="1014" spans="1:9" x14ac:dyDescent="0.2">
      <c r="A1014" s="19">
        <v>36168</v>
      </c>
      <c r="B1014" s="20">
        <v>13.069999694824219</v>
      </c>
      <c r="C1014" s="20">
        <f t="shared" si="112"/>
        <v>6</v>
      </c>
      <c r="D1014" s="21">
        <f t="shared" si="115"/>
        <v>0.99847208116649888</v>
      </c>
      <c r="E1014" s="21">
        <f t="shared" si="116"/>
        <v>-1.5290872918400054E-3</v>
      </c>
      <c r="F1014" s="21">
        <f t="shared" si="113"/>
        <v>-1.5290872918400054E-3</v>
      </c>
      <c r="G1014" s="21" t="str">
        <f t="shared" si="114"/>
        <v/>
      </c>
      <c r="H1014" s="21">
        <f t="shared" si="117"/>
        <v>-1.5290872918400054E-3</v>
      </c>
      <c r="I1014" s="18" t="str">
        <f t="shared" si="118"/>
        <v/>
      </c>
    </row>
    <row r="1015" spans="1:9" x14ac:dyDescent="0.2">
      <c r="A1015" s="19">
        <v>36171</v>
      </c>
      <c r="B1015" s="20">
        <v>13.439999580383301</v>
      </c>
      <c r="C1015" s="20">
        <f t="shared" si="112"/>
        <v>2</v>
      </c>
      <c r="D1015" s="21">
        <f t="shared" si="115"/>
        <v>1.0283090967251975</v>
      </c>
      <c r="E1015" s="21">
        <f t="shared" si="116"/>
        <v>2.7915799586724951E-2</v>
      </c>
      <c r="F1015" s="21" t="str">
        <f t="shared" si="113"/>
        <v/>
      </c>
      <c r="G1015" s="21">
        <f t="shared" si="114"/>
        <v>2.7915799586724951E-2</v>
      </c>
      <c r="H1015" s="21" t="str">
        <f t="shared" si="117"/>
        <v/>
      </c>
      <c r="I1015" s="18">
        <f t="shared" si="118"/>
        <v>2.7915799586724951E-2</v>
      </c>
    </row>
    <row r="1016" spans="1:9" x14ac:dyDescent="0.2">
      <c r="A1016" s="19">
        <v>36172</v>
      </c>
      <c r="B1016" s="20">
        <v>12.890000343322754</v>
      </c>
      <c r="C1016" s="20">
        <f t="shared" si="112"/>
        <v>3</v>
      </c>
      <c r="D1016" s="21">
        <f t="shared" si="115"/>
        <v>0.95907743644104626</v>
      </c>
      <c r="E1016" s="21">
        <f t="shared" si="116"/>
        <v>-4.178346028761265E-2</v>
      </c>
      <c r="F1016" s="21">
        <f t="shared" si="113"/>
        <v>-4.178346028761265E-2</v>
      </c>
      <c r="G1016" s="21" t="str">
        <f t="shared" si="114"/>
        <v/>
      </c>
      <c r="H1016" s="21">
        <f t="shared" si="117"/>
        <v>-4.178346028761265E-2</v>
      </c>
      <c r="I1016" s="18" t="str">
        <f t="shared" si="118"/>
        <v/>
      </c>
    </row>
    <row r="1017" spans="1:9" x14ac:dyDescent="0.2">
      <c r="A1017" s="19">
        <v>36173</v>
      </c>
      <c r="B1017" s="20">
        <v>12.310000419616699</v>
      </c>
      <c r="C1017" s="20">
        <f t="shared" si="112"/>
        <v>4</v>
      </c>
      <c r="D1017" s="21">
        <f t="shared" si="115"/>
        <v>0.95500388609326103</v>
      </c>
      <c r="E1017" s="21">
        <f t="shared" si="116"/>
        <v>-4.6039869302082828E-2</v>
      </c>
      <c r="F1017" s="21">
        <f t="shared" si="113"/>
        <v>-4.6039869302082828E-2</v>
      </c>
      <c r="G1017" s="21" t="str">
        <f t="shared" si="114"/>
        <v/>
      </c>
      <c r="H1017" s="21">
        <f t="shared" si="117"/>
        <v>-4.6039869302082828E-2</v>
      </c>
      <c r="I1017" s="18" t="str">
        <f t="shared" si="118"/>
        <v/>
      </c>
    </row>
    <row r="1018" spans="1:9" x14ac:dyDescent="0.2">
      <c r="A1018" s="19">
        <v>36174</v>
      </c>
      <c r="B1018" s="20">
        <v>12.149999618530273</v>
      </c>
      <c r="C1018" s="20">
        <f t="shared" si="112"/>
        <v>5</v>
      </c>
      <c r="D1018" s="21">
        <f t="shared" si="115"/>
        <v>0.9870023724100403</v>
      </c>
      <c r="E1018" s="21">
        <f t="shared" si="116"/>
        <v>-1.3082835893955296E-2</v>
      </c>
      <c r="F1018" s="21">
        <f t="shared" si="113"/>
        <v>-1.3082835893955296E-2</v>
      </c>
      <c r="G1018" s="21" t="str">
        <f t="shared" si="114"/>
        <v/>
      </c>
      <c r="H1018" s="21">
        <f t="shared" si="117"/>
        <v>-1.3082835893955296E-2</v>
      </c>
      <c r="I1018" s="18" t="str">
        <f t="shared" si="118"/>
        <v/>
      </c>
    </row>
    <row r="1019" spans="1:9" x14ac:dyDescent="0.2">
      <c r="A1019" s="19">
        <v>36175</v>
      </c>
      <c r="B1019" s="20">
        <v>12.109999656677246</v>
      </c>
      <c r="C1019" s="20">
        <f t="shared" si="112"/>
        <v>6</v>
      </c>
      <c r="D1019" s="21">
        <f t="shared" si="115"/>
        <v>0.99670782196634622</v>
      </c>
      <c r="E1019" s="21">
        <f t="shared" si="116"/>
        <v>-3.2976091752224337E-3</v>
      </c>
      <c r="F1019" s="21">
        <f t="shared" si="113"/>
        <v>-3.2976091752224337E-3</v>
      </c>
      <c r="G1019" s="21" t="str">
        <f t="shared" si="114"/>
        <v/>
      </c>
      <c r="H1019" s="21">
        <f t="shared" si="117"/>
        <v>-3.2976091752224337E-3</v>
      </c>
      <c r="I1019" s="18" t="str">
        <f t="shared" si="118"/>
        <v/>
      </c>
    </row>
    <row r="1020" spans="1:9" x14ac:dyDescent="0.2">
      <c r="A1020" s="19">
        <v>36179</v>
      </c>
      <c r="B1020" s="20">
        <v>12.079999923706055</v>
      </c>
      <c r="C1020" s="20">
        <f t="shared" si="112"/>
        <v>3</v>
      </c>
      <c r="D1020" s="21">
        <f t="shared" si="115"/>
        <v>0.99752273048540918</v>
      </c>
      <c r="E1020" s="21">
        <f t="shared" si="116"/>
        <v>-2.4803430237043248E-3</v>
      </c>
      <c r="F1020" s="21" t="str">
        <f t="shared" si="113"/>
        <v/>
      </c>
      <c r="G1020" s="21">
        <f t="shared" si="114"/>
        <v>-2.4803430237043248E-3</v>
      </c>
      <c r="H1020" s="21" t="str">
        <f t="shared" si="117"/>
        <v/>
      </c>
      <c r="I1020" s="18">
        <f t="shared" si="118"/>
        <v>-2.4803430237043248E-3</v>
      </c>
    </row>
    <row r="1021" spans="1:9" s="28" customFormat="1" x14ac:dyDescent="0.2">
      <c r="A1021" s="24">
        <v>36180</v>
      </c>
      <c r="B1021" s="25">
        <v>11.810000419616699</v>
      </c>
      <c r="C1021" s="25">
        <f t="shared" si="112"/>
        <v>4</v>
      </c>
      <c r="D1021" s="26">
        <f t="shared" si="115"/>
        <v>0.97764904753355975</v>
      </c>
      <c r="E1021" s="26">
        <f t="shared" si="116"/>
        <v>-2.2604520451048132E-2</v>
      </c>
      <c r="F1021" s="26">
        <f t="shared" si="113"/>
        <v>-2.2604520451048132E-2</v>
      </c>
      <c r="G1021" s="26" t="str">
        <f t="shared" si="114"/>
        <v/>
      </c>
      <c r="H1021" s="26">
        <f t="shared" si="117"/>
        <v>-2.2604520451048132E-2</v>
      </c>
      <c r="I1021" s="27" t="str">
        <f t="shared" si="118"/>
        <v/>
      </c>
    </row>
    <row r="1022" spans="1:9" x14ac:dyDescent="0.2">
      <c r="A1022" s="19">
        <v>36181</v>
      </c>
      <c r="B1022" s="20">
        <v>12.460000038146973</v>
      </c>
      <c r="C1022" s="20">
        <f t="shared" si="112"/>
        <v>5</v>
      </c>
      <c r="D1022" s="21">
        <f t="shared" si="115"/>
        <v>1.0550380690461796</v>
      </c>
      <c r="E1022" s="21">
        <f t="shared" si="116"/>
        <v>5.3576850680965064E-2</v>
      </c>
      <c r="F1022" s="29">
        <f t="shared" si="113"/>
        <v>5.3576850680965064E-2</v>
      </c>
      <c r="G1022" s="21" t="str">
        <f t="shared" si="114"/>
        <v/>
      </c>
      <c r="H1022" s="29"/>
      <c r="I1022" s="18" t="str">
        <f t="shared" si="118"/>
        <v/>
      </c>
    </row>
    <row r="1023" spans="1:9" x14ac:dyDescent="0.2">
      <c r="A1023" s="19">
        <v>36182</v>
      </c>
      <c r="B1023" s="20">
        <v>12.689999580383301</v>
      </c>
      <c r="C1023" s="20">
        <f t="shared" si="112"/>
        <v>6</v>
      </c>
      <c r="D1023" s="21">
        <f t="shared" si="115"/>
        <v>1.0184590322256959</v>
      </c>
      <c r="E1023" s="21">
        <f t="shared" si="116"/>
        <v>1.8290732238712026E-2</v>
      </c>
      <c r="F1023" s="21">
        <f t="shared" si="113"/>
        <v>1.8290732238712026E-2</v>
      </c>
      <c r="G1023" s="21" t="str">
        <f t="shared" si="114"/>
        <v/>
      </c>
      <c r="H1023" s="21">
        <f t="shared" si="117"/>
        <v>1.8290732238712026E-2</v>
      </c>
      <c r="I1023" s="18" t="str">
        <f t="shared" si="118"/>
        <v/>
      </c>
    </row>
    <row r="1024" spans="1:9" x14ac:dyDescent="0.2">
      <c r="A1024" s="19">
        <v>36185</v>
      </c>
      <c r="B1024" s="20">
        <v>12.439999580383301</v>
      </c>
      <c r="C1024" s="20">
        <f t="shared" si="112"/>
        <v>2</v>
      </c>
      <c r="D1024" s="21">
        <f t="shared" si="115"/>
        <v>0.98029944773312205</v>
      </c>
      <c r="E1024" s="21">
        <f t="shared" si="116"/>
        <v>-1.9897195079787117E-2</v>
      </c>
      <c r="F1024" s="21" t="str">
        <f t="shared" si="113"/>
        <v/>
      </c>
      <c r="G1024" s="21">
        <f t="shared" si="114"/>
        <v>-1.9897195079787117E-2</v>
      </c>
      <c r="H1024" s="21" t="str">
        <f t="shared" si="117"/>
        <v/>
      </c>
      <c r="I1024" s="18">
        <f t="shared" si="118"/>
        <v>-1.9897195079787117E-2</v>
      </c>
    </row>
    <row r="1025" spans="1:9" x14ac:dyDescent="0.2">
      <c r="A1025" s="19">
        <v>36186</v>
      </c>
      <c r="B1025" s="20">
        <v>12.060000419616699</v>
      </c>
      <c r="C1025" s="20">
        <f t="shared" si="112"/>
        <v>3</v>
      </c>
      <c r="D1025" s="21">
        <f t="shared" si="115"/>
        <v>0.96945344263790623</v>
      </c>
      <c r="E1025" s="21">
        <f t="shared" si="116"/>
        <v>-3.1022827486660243E-2</v>
      </c>
      <c r="F1025" s="21">
        <f t="shared" si="113"/>
        <v>-3.1022827486660243E-2</v>
      </c>
      <c r="G1025" s="21" t="str">
        <f t="shared" si="114"/>
        <v/>
      </c>
      <c r="H1025" s="21">
        <f t="shared" si="117"/>
        <v>-3.1022827486660243E-2</v>
      </c>
      <c r="I1025" s="18" t="str">
        <f t="shared" si="118"/>
        <v/>
      </c>
    </row>
    <row r="1026" spans="1:9" x14ac:dyDescent="0.2">
      <c r="A1026" s="19">
        <v>36187</v>
      </c>
      <c r="B1026" s="20">
        <v>12.319999694824219</v>
      </c>
      <c r="C1026" s="20">
        <f t="shared" si="112"/>
        <v>4</v>
      </c>
      <c r="D1026" s="21">
        <f t="shared" si="115"/>
        <v>1.0215588114561429</v>
      </c>
      <c r="E1026" s="21">
        <f t="shared" si="116"/>
        <v>2.1329707241485443E-2</v>
      </c>
      <c r="F1026" s="21">
        <f t="shared" si="113"/>
        <v>2.1329707241485443E-2</v>
      </c>
      <c r="G1026" s="21" t="str">
        <f t="shared" si="114"/>
        <v/>
      </c>
      <c r="H1026" s="21">
        <f t="shared" si="117"/>
        <v>2.1329707241485443E-2</v>
      </c>
      <c r="I1026" s="18" t="str">
        <f t="shared" si="118"/>
        <v/>
      </c>
    </row>
    <row r="1027" spans="1:9" x14ac:dyDescent="0.2">
      <c r="A1027" s="19">
        <v>36188</v>
      </c>
      <c r="B1027" s="20">
        <v>12.449999809265137</v>
      </c>
      <c r="C1027" s="20">
        <f t="shared" si="112"/>
        <v>5</v>
      </c>
      <c r="D1027" s="21">
        <f t="shared" si="115"/>
        <v>1.0105519576023636</v>
      </c>
      <c r="E1027" s="21">
        <f t="shared" si="116"/>
        <v>1.0496674256035196E-2</v>
      </c>
      <c r="F1027" s="21">
        <f t="shared" si="113"/>
        <v>1.0496674256035196E-2</v>
      </c>
      <c r="G1027" s="21" t="str">
        <f t="shared" si="114"/>
        <v/>
      </c>
      <c r="H1027" s="21">
        <f t="shared" si="117"/>
        <v>1.0496674256035196E-2</v>
      </c>
      <c r="I1027" s="18" t="str">
        <f t="shared" si="118"/>
        <v/>
      </c>
    </row>
    <row r="1028" spans="1:9" x14ac:dyDescent="0.2">
      <c r="A1028" s="19">
        <v>36189</v>
      </c>
      <c r="B1028" s="20">
        <v>12.75</v>
      </c>
      <c r="C1028" s="20">
        <f t="shared" si="112"/>
        <v>6</v>
      </c>
      <c r="D1028" s="21">
        <f t="shared" si="115"/>
        <v>1.0240964012313964</v>
      </c>
      <c r="E1028" s="21">
        <f t="shared" si="116"/>
        <v>2.3810664013787886E-2</v>
      </c>
      <c r="F1028" s="21">
        <f t="shared" si="113"/>
        <v>2.3810664013787886E-2</v>
      </c>
      <c r="G1028" s="21" t="str">
        <f t="shared" si="114"/>
        <v/>
      </c>
      <c r="H1028" s="21">
        <f t="shared" si="117"/>
        <v>2.3810664013787886E-2</v>
      </c>
      <c r="I1028" s="18" t="str">
        <f t="shared" si="118"/>
        <v/>
      </c>
    </row>
    <row r="1029" spans="1:9" x14ac:dyDescent="0.2">
      <c r="A1029" s="19">
        <v>36192</v>
      </c>
      <c r="B1029" s="20">
        <v>12.369999885559082</v>
      </c>
      <c r="C1029" s="20">
        <f t="shared" si="112"/>
        <v>2</v>
      </c>
      <c r="D1029" s="21">
        <f t="shared" si="115"/>
        <v>0.97019606945561432</v>
      </c>
      <c r="E1029" s="21">
        <f t="shared" si="116"/>
        <v>-3.0257094451527543E-2</v>
      </c>
      <c r="F1029" s="21" t="str">
        <f t="shared" si="113"/>
        <v/>
      </c>
      <c r="G1029" s="21">
        <f t="shared" si="114"/>
        <v>-3.0257094451527543E-2</v>
      </c>
      <c r="H1029" s="21" t="str">
        <f t="shared" si="117"/>
        <v/>
      </c>
      <c r="I1029" s="18">
        <f t="shared" si="118"/>
        <v>-3.0257094451527543E-2</v>
      </c>
    </row>
    <row r="1030" spans="1:9" x14ac:dyDescent="0.2">
      <c r="A1030" s="19">
        <v>36193</v>
      </c>
      <c r="B1030" s="20">
        <v>12.300000190734863</v>
      </c>
      <c r="C1030" s="20">
        <f t="shared" si="112"/>
        <v>3</v>
      </c>
      <c r="D1030" s="21">
        <f t="shared" si="115"/>
        <v>0.99434117255684562</v>
      </c>
      <c r="E1030" s="21">
        <f t="shared" si="116"/>
        <v>-5.6748992676363824E-3</v>
      </c>
      <c r="F1030" s="21">
        <f t="shared" si="113"/>
        <v>-5.6748992676363824E-3</v>
      </c>
      <c r="G1030" s="21" t="str">
        <f t="shared" si="114"/>
        <v/>
      </c>
      <c r="H1030" s="21">
        <f t="shared" si="117"/>
        <v>-5.6748992676363824E-3</v>
      </c>
      <c r="I1030" s="18" t="str">
        <f t="shared" si="118"/>
        <v/>
      </c>
    </row>
    <row r="1031" spans="1:9" x14ac:dyDescent="0.2">
      <c r="A1031" s="19">
        <v>36194</v>
      </c>
      <c r="B1031" s="20">
        <v>12.380000114440918</v>
      </c>
      <c r="C1031" s="20">
        <f t="shared" ref="C1031:C1094" si="119">WEEKDAY(A1031)</f>
        <v>4</v>
      </c>
      <c r="D1031" s="21">
        <f t="shared" si="115"/>
        <v>1.0065040587370329</v>
      </c>
      <c r="E1031" s="21">
        <f t="shared" si="116"/>
        <v>6.4829986151948649E-3</v>
      </c>
      <c r="F1031" s="21">
        <f t="shared" ref="F1031:F1094" si="120">IF(C1031&gt;C1030,E1031,"")</f>
        <v>6.4829986151948649E-3</v>
      </c>
      <c r="G1031" s="21" t="str">
        <f t="shared" ref="G1031:G1094" si="121">IF(C1031&lt;C1030,E1031,"")</f>
        <v/>
      </c>
      <c r="H1031" s="21">
        <f t="shared" si="117"/>
        <v>6.4829986151948649E-3</v>
      </c>
      <c r="I1031" s="18" t="str">
        <f t="shared" si="118"/>
        <v/>
      </c>
    </row>
    <row r="1032" spans="1:9" x14ac:dyDescent="0.2">
      <c r="A1032" s="19">
        <v>36195</v>
      </c>
      <c r="B1032" s="20">
        <v>12.020000457763672</v>
      </c>
      <c r="C1032" s="20">
        <f t="shared" si="119"/>
        <v>5</v>
      </c>
      <c r="D1032" s="21">
        <f t="shared" ref="D1032:D1095" si="122">B1032/B1031</f>
        <v>0.97092086806547628</v>
      </c>
      <c r="E1032" s="21">
        <f t="shared" ref="E1032:E1095" si="123">LN(D1032)</f>
        <v>-2.9510309309905045E-2</v>
      </c>
      <c r="F1032" s="21">
        <f t="shared" si="120"/>
        <v>-2.9510309309905045E-2</v>
      </c>
      <c r="G1032" s="21" t="str">
        <f t="shared" si="121"/>
        <v/>
      </c>
      <c r="H1032" s="21">
        <f t="shared" ref="H1032:H1095" si="124">F1032</f>
        <v>-2.9510309309905045E-2</v>
      </c>
      <c r="I1032" s="18" t="str">
        <f t="shared" ref="I1032:I1095" si="125">G1032</f>
        <v/>
      </c>
    </row>
    <row r="1033" spans="1:9" x14ac:dyDescent="0.2">
      <c r="A1033" s="19">
        <v>36196</v>
      </c>
      <c r="B1033" s="20">
        <v>11.800000190734863</v>
      </c>
      <c r="C1033" s="20">
        <f t="shared" si="119"/>
        <v>6</v>
      </c>
      <c r="D1033" s="21">
        <f t="shared" si="122"/>
        <v>0.98169714986269307</v>
      </c>
      <c r="E1033" s="21">
        <f t="shared" si="123"/>
        <v>-1.8472419554970587E-2</v>
      </c>
      <c r="F1033" s="21">
        <f t="shared" si="120"/>
        <v>-1.8472419554970587E-2</v>
      </c>
      <c r="G1033" s="21" t="str">
        <f t="shared" si="121"/>
        <v/>
      </c>
      <c r="H1033" s="21">
        <f t="shared" si="124"/>
        <v>-1.8472419554970587E-2</v>
      </c>
      <c r="I1033" s="18" t="str">
        <f t="shared" si="125"/>
        <v/>
      </c>
    </row>
    <row r="1034" spans="1:9" x14ac:dyDescent="0.2">
      <c r="A1034" s="19">
        <v>36199</v>
      </c>
      <c r="B1034" s="20">
        <v>11.670000076293945</v>
      </c>
      <c r="C1034" s="20">
        <f t="shared" si="119"/>
        <v>2</v>
      </c>
      <c r="D1034" s="21">
        <f t="shared" si="122"/>
        <v>0.98898304132715253</v>
      </c>
      <c r="E1034" s="21">
        <f t="shared" si="123"/>
        <v>-1.1078094799512698E-2</v>
      </c>
      <c r="F1034" s="21" t="str">
        <f t="shared" si="120"/>
        <v/>
      </c>
      <c r="G1034" s="21">
        <f t="shared" si="121"/>
        <v>-1.1078094799512698E-2</v>
      </c>
      <c r="H1034" s="21" t="str">
        <f t="shared" si="124"/>
        <v/>
      </c>
      <c r="I1034" s="18">
        <f t="shared" si="125"/>
        <v>-1.1078094799512698E-2</v>
      </c>
    </row>
    <row r="1035" spans="1:9" x14ac:dyDescent="0.2">
      <c r="A1035" s="19">
        <v>36200</v>
      </c>
      <c r="B1035" s="20">
        <v>11.680000305175781</v>
      </c>
      <c r="C1035" s="20">
        <f t="shared" si="119"/>
        <v>3</v>
      </c>
      <c r="D1035" s="21">
        <f t="shared" si="122"/>
        <v>1.0008569176363717</v>
      </c>
      <c r="E1035" s="21">
        <f t="shared" si="123"/>
        <v>8.5655069206638519E-4</v>
      </c>
      <c r="F1035" s="21">
        <f t="shared" si="120"/>
        <v>8.5655069206638519E-4</v>
      </c>
      <c r="G1035" s="21" t="str">
        <f t="shared" si="121"/>
        <v/>
      </c>
      <c r="H1035" s="21">
        <f t="shared" si="124"/>
        <v>8.5655069206638519E-4</v>
      </c>
      <c r="I1035" s="18" t="str">
        <f t="shared" si="125"/>
        <v/>
      </c>
    </row>
    <row r="1036" spans="1:9" x14ac:dyDescent="0.2">
      <c r="A1036" s="19">
        <v>36201</v>
      </c>
      <c r="B1036" s="20">
        <v>11.75</v>
      </c>
      <c r="C1036" s="20">
        <f t="shared" si="119"/>
        <v>4</v>
      </c>
      <c r="D1036" s="21">
        <f t="shared" si="122"/>
        <v>1.0059931244002793</v>
      </c>
      <c r="E1036" s="21">
        <f t="shared" si="123"/>
        <v>5.9752370620238648E-3</v>
      </c>
      <c r="F1036" s="21">
        <f t="shared" si="120"/>
        <v>5.9752370620238648E-3</v>
      </c>
      <c r="G1036" s="21" t="str">
        <f t="shared" si="121"/>
        <v/>
      </c>
      <c r="H1036" s="21">
        <f t="shared" si="124"/>
        <v>5.9752370620238648E-3</v>
      </c>
      <c r="I1036" s="18" t="str">
        <f t="shared" si="125"/>
        <v/>
      </c>
    </row>
    <row r="1037" spans="1:9" x14ac:dyDescent="0.2">
      <c r="A1037" s="19">
        <v>36202</v>
      </c>
      <c r="B1037" s="20">
        <v>11.850000381469727</v>
      </c>
      <c r="C1037" s="20">
        <f t="shared" si="119"/>
        <v>5</v>
      </c>
      <c r="D1037" s="21">
        <f t="shared" si="122"/>
        <v>1.0085106707633811</v>
      </c>
      <c r="E1037" s="21">
        <f t="shared" si="123"/>
        <v>8.4746591825099055E-3</v>
      </c>
      <c r="F1037" s="21">
        <f t="shared" si="120"/>
        <v>8.4746591825099055E-3</v>
      </c>
      <c r="G1037" s="21" t="str">
        <f t="shared" si="121"/>
        <v/>
      </c>
      <c r="H1037" s="21">
        <f t="shared" si="124"/>
        <v>8.4746591825099055E-3</v>
      </c>
      <c r="I1037" s="18" t="str">
        <f t="shared" si="125"/>
        <v/>
      </c>
    </row>
    <row r="1038" spans="1:9" x14ac:dyDescent="0.2">
      <c r="A1038" s="19">
        <v>36203</v>
      </c>
      <c r="B1038" s="20">
        <v>11.880000114440918</v>
      </c>
      <c r="C1038" s="20">
        <f t="shared" si="119"/>
        <v>6</v>
      </c>
      <c r="D1038" s="21">
        <f t="shared" si="122"/>
        <v>1.0025316229540469</v>
      </c>
      <c r="E1038" s="21">
        <f t="shared" si="123"/>
        <v>2.5284237948950557E-3</v>
      </c>
      <c r="F1038" s="21">
        <f t="shared" si="120"/>
        <v>2.5284237948950557E-3</v>
      </c>
      <c r="G1038" s="21" t="str">
        <f t="shared" si="121"/>
        <v/>
      </c>
      <c r="H1038" s="21">
        <f t="shared" si="124"/>
        <v>2.5284237948950557E-3</v>
      </c>
      <c r="I1038" s="18" t="str">
        <f t="shared" si="125"/>
        <v/>
      </c>
    </row>
    <row r="1039" spans="1:9" x14ac:dyDescent="0.2">
      <c r="A1039" s="19">
        <v>36207</v>
      </c>
      <c r="B1039" s="20">
        <v>11.369999885559082</v>
      </c>
      <c r="C1039" s="20">
        <f t="shared" si="119"/>
        <v>3</v>
      </c>
      <c r="D1039" s="21">
        <f t="shared" si="122"/>
        <v>0.95707068821810048</v>
      </c>
      <c r="E1039" s="21">
        <f t="shared" si="123"/>
        <v>-4.3878025870292409E-2</v>
      </c>
      <c r="F1039" s="21" t="str">
        <f t="shared" si="120"/>
        <v/>
      </c>
      <c r="G1039" s="21">
        <f t="shared" si="121"/>
        <v>-4.3878025870292409E-2</v>
      </c>
      <c r="H1039" s="21" t="str">
        <f t="shared" si="124"/>
        <v/>
      </c>
      <c r="I1039" s="18">
        <f t="shared" si="125"/>
        <v>-4.3878025870292409E-2</v>
      </c>
    </row>
    <row r="1040" spans="1:9" x14ac:dyDescent="0.2">
      <c r="A1040" s="19">
        <v>36208</v>
      </c>
      <c r="B1040" s="20">
        <v>11.529999732971191</v>
      </c>
      <c r="C1040" s="20">
        <f t="shared" si="119"/>
        <v>4</v>
      </c>
      <c r="D1040" s="21">
        <f t="shared" si="122"/>
        <v>1.0140721063344358</v>
      </c>
      <c r="E1040" s="21">
        <f t="shared" si="123"/>
        <v>1.3974013424206759E-2</v>
      </c>
      <c r="F1040" s="21">
        <f t="shared" si="120"/>
        <v>1.3974013424206759E-2</v>
      </c>
      <c r="G1040" s="21" t="str">
        <f t="shared" si="121"/>
        <v/>
      </c>
      <c r="H1040" s="21">
        <f t="shared" si="124"/>
        <v>1.3974013424206759E-2</v>
      </c>
      <c r="I1040" s="18" t="str">
        <f t="shared" si="125"/>
        <v/>
      </c>
    </row>
    <row r="1041" spans="1:9" x14ac:dyDescent="0.2">
      <c r="A1041" s="19">
        <v>36209</v>
      </c>
      <c r="B1041" s="20">
        <v>12.039999961853027</v>
      </c>
      <c r="C1041" s="20">
        <f t="shared" si="119"/>
        <v>5</v>
      </c>
      <c r="D1041" s="21">
        <f t="shared" si="122"/>
        <v>1.044232457995939</v>
      </c>
      <c r="E1041" s="21">
        <f t="shared" si="123"/>
        <v>4.3282125590834754E-2</v>
      </c>
      <c r="F1041" s="21">
        <f t="shared" si="120"/>
        <v>4.3282125590834754E-2</v>
      </c>
      <c r="G1041" s="21" t="str">
        <f t="shared" si="121"/>
        <v/>
      </c>
      <c r="H1041" s="21">
        <f t="shared" si="124"/>
        <v>4.3282125590834754E-2</v>
      </c>
      <c r="I1041" s="18" t="str">
        <f t="shared" si="125"/>
        <v/>
      </c>
    </row>
    <row r="1042" spans="1:9" x14ac:dyDescent="0.2">
      <c r="A1042" s="19">
        <v>36210</v>
      </c>
      <c r="B1042" s="20">
        <v>11.760000228881836</v>
      </c>
      <c r="C1042" s="20">
        <f t="shared" si="119"/>
        <v>6</v>
      </c>
      <c r="D1042" s="21">
        <f t="shared" si="122"/>
        <v>0.97674420815130159</v>
      </c>
      <c r="E1042" s="21">
        <f t="shared" si="123"/>
        <v>-2.3530474779099895E-2</v>
      </c>
      <c r="F1042" s="21">
        <f t="shared" si="120"/>
        <v>-2.3530474779099895E-2</v>
      </c>
      <c r="G1042" s="21" t="str">
        <f t="shared" si="121"/>
        <v/>
      </c>
      <c r="H1042" s="21">
        <f t="shared" si="124"/>
        <v>-2.3530474779099895E-2</v>
      </c>
      <c r="I1042" s="18" t="str">
        <f t="shared" si="125"/>
        <v/>
      </c>
    </row>
    <row r="1043" spans="1:9" s="28" customFormat="1" x14ac:dyDescent="0.2">
      <c r="A1043" s="24">
        <v>36213</v>
      </c>
      <c r="B1043" s="25">
        <v>11.960000038146973</v>
      </c>
      <c r="C1043" s="25">
        <f t="shared" si="119"/>
        <v>2</v>
      </c>
      <c r="D1043" s="26">
        <f t="shared" si="122"/>
        <v>1.0170067861711387</v>
      </c>
      <c r="E1043" s="26">
        <f t="shared" si="123"/>
        <v>1.6863789778809972E-2</v>
      </c>
      <c r="F1043" s="26" t="str">
        <f t="shared" si="120"/>
        <v/>
      </c>
      <c r="G1043" s="26">
        <f t="shared" si="121"/>
        <v>1.6863789778809972E-2</v>
      </c>
      <c r="H1043" s="26" t="str">
        <f t="shared" si="124"/>
        <v/>
      </c>
      <c r="I1043" s="27">
        <f t="shared" si="125"/>
        <v>1.6863789778809972E-2</v>
      </c>
    </row>
    <row r="1044" spans="1:9" x14ac:dyDescent="0.2">
      <c r="A1044" s="19">
        <v>36214</v>
      </c>
      <c r="B1044" s="20">
        <v>12.479999542236328</v>
      </c>
      <c r="C1044" s="20">
        <f t="shared" si="119"/>
        <v>3</v>
      </c>
      <c r="D1044" s="21">
        <f t="shared" si="122"/>
        <v>1.0434782192667886</v>
      </c>
      <c r="E1044" s="21">
        <f t="shared" si="123"/>
        <v>4.2559574549467571E-2</v>
      </c>
      <c r="F1044" s="29">
        <f t="shared" si="120"/>
        <v>4.2559574549467571E-2</v>
      </c>
      <c r="G1044" s="21" t="str">
        <f t="shared" si="121"/>
        <v/>
      </c>
      <c r="H1044" s="29"/>
      <c r="I1044" s="18" t="str">
        <f t="shared" si="125"/>
        <v/>
      </c>
    </row>
    <row r="1045" spans="1:9" x14ac:dyDescent="0.2">
      <c r="A1045" s="19">
        <v>36215</v>
      </c>
      <c r="B1045" s="20">
        <v>12.609999656677246</v>
      </c>
      <c r="C1045" s="20">
        <f t="shared" si="119"/>
        <v>4</v>
      </c>
      <c r="D1045" s="21">
        <f t="shared" si="122"/>
        <v>1.0104166762186935</v>
      </c>
      <c r="E1045" s="21">
        <f t="shared" si="123"/>
        <v>1.0362796489098835E-2</v>
      </c>
      <c r="F1045" s="21">
        <f t="shared" si="120"/>
        <v>1.0362796489098835E-2</v>
      </c>
      <c r="G1045" s="21" t="str">
        <f t="shared" si="121"/>
        <v/>
      </c>
      <c r="H1045" s="21">
        <f t="shared" si="124"/>
        <v>1.0362796489098835E-2</v>
      </c>
      <c r="I1045" s="18" t="str">
        <f t="shared" si="125"/>
        <v/>
      </c>
    </row>
    <row r="1046" spans="1:9" x14ac:dyDescent="0.2">
      <c r="A1046" s="19">
        <v>36216</v>
      </c>
      <c r="B1046" s="20">
        <v>12.680000305175781</v>
      </c>
      <c r="C1046" s="20">
        <f t="shared" si="119"/>
        <v>5</v>
      </c>
      <c r="D1046" s="21">
        <f t="shared" si="122"/>
        <v>1.0055512014595074</v>
      </c>
      <c r="E1046" s="21">
        <f t="shared" si="123"/>
        <v>5.5358503259718174E-3</v>
      </c>
      <c r="F1046" s="21">
        <f t="shared" si="120"/>
        <v>5.5358503259718174E-3</v>
      </c>
      <c r="G1046" s="21" t="str">
        <f t="shared" si="121"/>
        <v/>
      </c>
      <c r="H1046" s="21">
        <f t="shared" si="124"/>
        <v>5.5358503259718174E-3</v>
      </c>
      <c r="I1046" s="18" t="str">
        <f t="shared" si="125"/>
        <v/>
      </c>
    </row>
    <row r="1047" spans="1:9" x14ac:dyDescent="0.2">
      <c r="A1047" s="19">
        <v>36217</v>
      </c>
      <c r="B1047" s="20">
        <v>12.270000457763672</v>
      </c>
      <c r="C1047" s="20">
        <f t="shared" si="119"/>
        <v>6</v>
      </c>
      <c r="D1047" s="21">
        <f t="shared" si="122"/>
        <v>0.96766562795390831</v>
      </c>
      <c r="E1047" s="21">
        <f t="shared" si="123"/>
        <v>-3.2868677046198155E-2</v>
      </c>
      <c r="F1047" s="21">
        <f t="shared" si="120"/>
        <v>-3.2868677046198155E-2</v>
      </c>
      <c r="G1047" s="21" t="str">
        <f t="shared" si="121"/>
        <v/>
      </c>
      <c r="H1047" s="21">
        <f t="shared" si="124"/>
        <v>-3.2868677046198155E-2</v>
      </c>
      <c r="I1047" s="18" t="str">
        <f t="shared" si="125"/>
        <v/>
      </c>
    </row>
    <row r="1048" spans="1:9" x14ac:dyDescent="0.2">
      <c r="A1048" s="19">
        <v>36220</v>
      </c>
      <c r="B1048" s="20">
        <v>12.239999771118164</v>
      </c>
      <c r="C1048" s="20">
        <f t="shared" si="119"/>
        <v>2</v>
      </c>
      <c r="D1048" s="21">
        <f t="shared" si="122"/>
        <v>0.99755495635482838</v>
      </c>
      <c r="E1048" s="21">
        <f t="shared" si="123"/>
        <v>-2.4480376456886533E-3</v>
      </c>
      <c r="F1048" s="21" t="str">
        <f t="shared" si="120"/>
        <v/>
      </c>
      <c r="G1048" s="21">
        <f t="shared" si="121"/>
        <v>-2.4480376456886533E-3</v>
      </c>
      <c r="H1048" s="21" t="str">
        <f t="shared" si="124"/>
        <v/>
      </c>
      <c r="I1048" s="18">
        <f t="shared" si="125"/>
        <v>-2.4480376456886533E-3</v>
      </c>
    </row>
    <row r="1049" spans="1:9" x14ac:dyDescent="0.2">
      <c r="A1049" s="19">
        <v>36221</v>
      </c>
      <c r="B1049" s="20">
        <v>12.510000228881836</v>
      </c>
      <c r="C1049" s="20">
        <f t="shared" si="119"/>
        <v>3</v>
      </c>
      <c r="D1049" s="21">
        <f t="shared" si="122"/>
        <v>1.0220588613408941</v>
      </c>
      <c r="E1049" s="21">
        <f t="shared" si="123"/>
        <v>2.1819084390046217E-2</v>
      </c>
      <c r="F1049" s="21">
        <f t="shared" si="120"/>
        <v>2.1819084390046217E-2</v>
      </c>
      <c r="G1049" s="21" t="str">
        <f t="shared" si="121"/>
        <v/>
      </c>
      <c r="H1049" s="21">
        <f t="shared" si="124"/>
        <v>2.1819084390046217E-2</v>
      </c>
      <c r="I1049" s="18" t="str">
        <f t="shared" si="125"/>
        <v/>
      </c>
    </row>
    <row r="1050" spans="1:9" x14ac:dyDescent="0.2">
      <c r="A1050" s="19">
        <v>36222</v>
      </c>
      <c r="B1050" s="20">
        <v>12.930000305175781</v>
      </c>
      <c r="C1050" s="20">
        <f t="shared" si="119"/>
        <v>4</v>
      </c>
      <c r="D1050" s="21">
        <f t="shared" si="122"/>
        <v>1.033573146971196</v>
      </c>
      <c r="E1050" s="21">
        <f t="shared" si="123"/>
        <v>3.3021873611184638E-2</v>
      </c>
      <c r="F1050" s="21">
        <f t="shared" si="120"/>
        <v>3.3021873611184638E-2</v>
      </c>
      <c r="G1050" s="21" t="str">
        <f t="shared" si="121"/>
        <v/>
      </c>
      <c r="H1050" s="21">
        <f t="shared" si="124"/>
        <v>3.3021873611184638E-2</v>
      </c>
      <c r="I1050" s="18" t="str">
        <f t="shared" si="125"/>
        <v/>
      </c>
    </row>
    <row r="1051" spans="1:9" x14ac:dyDescent="0.2">
      <c r="A1051" s="19">
        <v>36223</v>
      </c>
      <c r="B1051" s="20">
        <v>13.350000381469727</v>
      </c>
      <c r="C1051" s="20">
        <f t="shared" si="119"/>
        <v>5</v>
      </c>
      <c r="D1051" s="21">
        <f t="shared" si="122"/>
        <v>1.0324826037417665</v>
      </c>
      <c r="E1051" s="21">
        <f t="shared" si="123"/>
        <v>3.1966197034855003E-2</v>
      </c>
      <c r="F1051" s="21">
        <f t="shared" si="120"/>
        <v>3.1966197034855003E-2</v>
      </c>
      <c r="G1051" s="21" t="str">
        <f t="shared" si="121"/>
        <v/>
      </c>
      <c r="H1051" s="21">
        <f t="shared" si="124"/>
        <v>3.1966197034855003E-2</v>
      </c>
      <c r="I1051" s="18" t="str">
        <f t="shared" si="125"/>
        <v/>
      </c>
    </row>
    <row r="1052" spans="1:9" x14ac:dyDescent="0.2">
      <c r="A1052" s="19">
        <v>36224</v>
      </c>
      <c r="B1052" s="20">
        <v>13.300000190734863</v>
      </c>
      <c r="C1052" s="20">
        <f t="shared" si="119"/>
        <v>6</v>
      </c>
      <c r="D1052" s="21">
        <f t="shared" si="122"/>
        <v>0.99625466746770541</v>
      </c>
      <c r="E1052" s="21">
        <f t="shared" si="123"/>
        <v>-3.7523638520943715E-3</v>
      </c>
      <c r="F1052" s="21">
        <f t="shared" si="120"/>
        <v>-3.7523638520943715E-3</v>
      </c>
      <c r="G1052" s="21" t="str">
        <f t="shared" si="121"/>
        <v/>
      </c>
      <c r="H1052" s="21">
        <f t="shared" si="124"/>
        <v>-3.7523638520943715E-3</v>
      </c>
      <c r="I1052" s="18" t="str">
        <f t="shared" si="125"/>
        <v/>
      </c>
    </row>
    <row r="1053" spans="1:9" x14ac:dyDescent="0.2">
      <c r="A1053" s="19">
        <v>36227</v>
      </c>
      <c r="B1053" s="20">
        <v>13.630000114440918</v>
      </c>
      <c r="C1053" s="20">
        <f t="shared" si="119"/>
        <v>2</v>
      </c>
      <c r="D1053" s="21">
        <f t="shared" si="122"/>
        <v>1.0248120239829728</v>
      </c>
      <c r="E1053" s="21">
        <f t="shared" si="123"/>
        <v>2.4509204536018393E-2</v>
      </c>
      <c r="F1053" s="21" t="str">
        <f t="shared" si="120"/>
        <v/>
      </c>
      <c r="G1053" s="21">
        <f t="shared" si="121"/>
        <v>2.4509204536018393E-2</v>
      </c>
      <c r="H1053" s="21" t="str">
        <f t="shared" si="124"/>
        <v/>
      </c>
      <c r="I1053" s="18">
        <f t="shared" si="125"/>
        <v>2.4509204536018393E-2</v>
      </c>
    </row>
    <row r="1054" spans="1:9" x14ac:dyDescent="0.2">
      <c r="A1054" s="19">
        <v>36228</v>
      </c>
      <c r="B1054" s="20">
        <v>13.850000381469727</v>
      </c>
      <c r="C1054" s="20">
        <f t="shared" si="119"/>
        <v>3</v>
      </c>
      <c r="D1054" s="21">
        <f t="shared" si="122"/>
        <v>1.0161408851930764</v>
      </c>
      <c r="E1054" s="21">
        <f t="shared" si="123"/>
        <v>1.6012006071594295E-2</v>
      </c>
      <c r="F1054" s="21">
        <f t="shared" si="120"/>
        <v>1.6012006071594295E-2</v>
      </c>
      <c r="G1054" s="21" t="str">
        <f t="shared" si="121"/>
        <v/>
      </c>
      <c r="H1054" s="21">
        <f t="shared" si="124"/>
        <v>1.6012006071594295E-2</v>
      </c>
      <c r="I1054" s="18" t="str">
        <f t="shared" si="125"/>
        <v/>
      </c>
    </row>
    <row r="1055" spans="1:9" x14ac:dyDescent="0.2">
      <c r="A1055" s="19">
        <v>36229</v>
      </c>
      <c r="B1055" s="20">
        <v>14.689999580383301</v>
      </c>
      <c r="C1055" s="20">
        <f t="shared" si="119"/>
        <v>4</v>
      </c>
      <c r="D1055" s="21">
        <f t="shared" si="122"/>
        <v>1.0606497599839371</v>
      </c>
      <c r="E1055" s="21">
        <f t="shared" si="123"/>
        <v>5.8881701444712442E-2</v>
      </c>
      <c r="F1055" s="21">
        <f t="shared" si="120"/>
        <v>5.8881701444712442E-2</v>
      </c>
      <c r="G1055" s="21" t="str">
        <f t="shared" si="121"/>
        <v/>
      </c>
      <c r="H1055" s="21">
        <f t="shared" si="124"/>
        <v>5.8881701444712442E-2</v>
      </c>
      <c r="I1055" s="18" t="str">
        <f t="shared" si="125"/>
        <v/>
      </c>
    </row>
    <row r="1056" spans="1:9" x14ac:dyDescent="0.2">
      <c r="A1056" s="19">
        <v>36230</v>
      </c>
      <c r="B1056" s="20">
        <v>14.310000419616699</v>
      </c>
      <c r="C1056" s="20">
        <f t="shared" si="119"/>
        <v>5</v>
      </c>
      <c r="D1056" s="21">
        <f t="shared" si="122"/>
        <v>0.97413211901829844</v>
      </c>
      <c r="E1056" s="21">
        <f t="shared" si="123"/>
        <v>-2.620833872932157E-2</v>
      </c>
      <c r="F1056" s="21">
        <f t="shared" si="120"/>
        <v>-2.620833872932157E-2</v>
      </c>
      <c r="G1056" s="21" t="str">
        <f t="shared" si="121"/>
        <v/>
      </c>
      <c r="H1056" s="21">
        <f t="shared" si="124"/>
        <v>-2.620833872932157E-2</v>
      </c>
      <c r="I1056" s="18" t="str">
        <f t="shared" si="125"/>
        <v/>
      </c>
    </row>
    <row r="1057" spans="1:9" x14ac:dyDescent="0.2">
      <c r="A1057" s="19">
        <v>36231</v>
      </c>
      <c r="B1057" s="20">
        <v>14.489999771118164</v>
      </c>
      <c r="C1057" s="20">
        <f t="shared" si="119"/>
        <v>6</v>
      </c>
      <c r="D1057" s="21">
        <f t="shared" si="122"/>
        <v>1.0125785706654986</v>
      </c>
      <c r="E1057" s="21">
        <f t="shared" si="123"/>
        <v>1.2500117645064486E-2</v>
      </c>
      <c r="F1057" s="21">
        <f t="shared" si="120"/>
        <v>1.2500117645064486E-2</v>
      </c>
      <c r="G1057" s="21" t="str">
        <f t="shared" si="121"/>
        <v/>
      </c>
      <c r="H1057" s="21">
        <f t="shared" si="124"/>
        <v>1.2500117645064486E-2</v>
      </c>
      <c r="I1057" s="18" t="str">
        <f t="shared" si="125"/>
        <v/>
      </c>
    </row>
    <row r="1058" spans="1:9" x14ac:dyDescent="0.2">
      <c r="A1058" s="19">
        <v>36234</v>
      </c>
      <c r="B1058" s="20">
        <v>14.449999809265137</v>
      </c>
      <c r="C1058" s="20">
        <f t="shared" si="119"/>
        <v>2</v>
      </c>
      <c r="D1058" s="21">
        <f t="shared" si="122"/>
        <v>0.99723947808938163</v>
      </c>
      <c r="E1058" s="21">
        <f t="shared" si="123"/>
        <v>-2.7643391779464035E-3</v>
      </c>
      <c r="F1058" s="21" t="str">
        <f t="shared" si="120"/>
        <v/>
      </c>
      <c r="G1058" s="21">
        <f t="shared" si="121"/>
        <v>-2.7643391779464035E-3</v>
      </c>
      <c r="H1058" s="21" t="str">
        <f t="shared" si="124"/>
        <v/>
      </c>
      <c r="I1058" s="18">
        <f t="shared" si="125"/>
        <v>-2.7643391779464035E-3</v>
      </c>
    </row>
    <row r="1059" spans="1:9" x14ac:dyDescent="0.2">
      <c r="A1059" s="19">
        <v>36235</v>
      </c>
      <c r="B1059" s="20">
        <v>14.460000038146973</v>
      </c>
      <c r="C1059" s="20">
        <f t="shared" si="119"/>
        <v>3</v>
      </c>
      <c r="D1059" s="21">
        <f t="shared" si="122"/>
        <v>1.0006920573711997</v>
      </c>
      <c r="E1059" s="21">
        <f t="shared" si="123"/>
        <v>6.9181800992531282E-4</v>
      </c>
      <c r="F1059" s="21">
        <f t="shared" si="120"/>
        <v>6.9181800992531282E-4</v>
      </c>
      <c r="G1059" s="21" t="str">
        <f t="shared" si="121"/>
        <v/>
      </c>
      <c r="H1059" s="21">
        <f t="shared" si="124"/>
        <v>6.9181800992531282E-4</v>
      </c>
      <c r="I1059" s="18" t="str">
        <f t="shared" si="125"/>
        <v/>
      </c>
    </row>
    <row r="1060" spans="1:9" x14ac:dyDescent="0.2">
      <c r="A1060" s="19">
        <v>36236</v>
      </c>
      <c r="B1060" s="20">
        <v>15.050000190734863</v>
      </c>
      <c r="C1060" s="20">
        <f t="shared" si="119"/>
        <v>4</v>
      </c>
      <c r="D1060" s="21">
        <f t="shared" si="122"/>
        <v>1.0408022234461556</v>
      </c>
      <c r="E1060" s="21">
        <f t="shared" si="123"/>
        <v>3.9991784499575675E-2</v>
      </c>
      <c r="F1060" s="21">
        <f t="shared" si="120"/>
        <v>3.9991784499575675E-2</v>
      </c>
      <c r="G1060" s="21" t="str">
        <f t="shared" si="121"/>
        <v/>
      </c>
      <c r="H1060" s="21">
        <f t="shared" si="124"/>
        <v>3.9991784499575675E-2</v>
      </c>
      <c r="I1060" s="18" t="str">
        <f t="shared" si="125"/>
        <v/>
      </c>
    </row>
    <row r="1061" spans="1:9" x14ac:dyDescent="0.2">
      <c r="A1061" s="19">
        <v>36237</v>
      </c>
      <c r="B1061" s="20">
        <v>15</v>
      </c>
      <c r="C1061" s="20">
        <f t="shared" si="119"/>
        <v>5</v>
      </c>
      <c r="D1061" s="21">
        <f t="shared" si="122"/>
        <v>0.99667772823247902</v>
      </c>
      <c r="E1061" s="21">
        <f t="shared" si="123"/>
        <v>-3.3278027660874651E-3</v>
      </c>
      <c r="F1061" s="21">
        <f t="shared" si="120"/>
        <v>-3.3278027660874651E-3</v>
      </c>
      <c r="G1061" s="21" t="str">
        <f t="shared" si="121"/>
        <v/>
      </c>
      <c r="H1061" s="21">
        <f t="shared" si="124"/>
        <v>-3.3278027660874651E-3</v>
      </c>
      <c r="I1061" s="18" t="str">
        <f t="shared" si="125"/>
        <v/>
      </c>
    </row>
    <row r="1062" spans="1:9" x14ac:dyDescent="0.2">
      <c r="A1062" s="19">
        <v>36238</v>
      </c>
      <c r="B1062" s="20">
        <v>15.239999771118164</v>
      </c>
      <c r="C1062" s="20">
        <f t="shared" si="119"/>
        <v>6</v>
      </c>
      <c r="D1062" s="21">
        <f t="shared" si="122"/>
        <v>1.0159999847412109</v>
      </c>
      <c r="E1062" s="21">
        <f t="shared" si="123"/>
        <v>1.5873334137796822E-2</v>
      </c>
      <c r="F1062" s="21">
        <f t="shared" si="120"/>
        <v>1.5873334137796822E-2</v>
      </c>
      <c r="G1062" s="21" t="str">
        <f t="shared" si="121"/>
        <v/>
      </c>
      <c r="H1062" s="21">
        <f t="shared" si="124"/>
        <v>1.5873334137796822E-2</v>
      </c>
      <c r="I1062" s="18" t="str">
        <f t="shared" si="125"/>
        <v/>
      </c>
    </row>
    <row r="1063" spans="1:9" s="28" customFormat="1" x14ac:dyDescent="0.2">
      <c r="A1063" s="24">
        <v>36241</v>
      </c>
      <c r="B1063" s="25">
        <v>15.5</v>
      </c>
      <c r="C1063" s="25">
        <f t="shared" si="119"/>
        <v>2</v>
      </c>
      <c r="D1063" s="26">
        <f t="shared" si="122"/>
        <v>1.0170603827287827</v>
      </c>
      <c r="E1063" s="26">
        <f t="shared" si="123"/>
        <v>1.6916488685194089E-2</v>
      </c>
      <c r="F1063" s="26" t="str">
        <f t="shared" si="120"/>
        <v/>
      </c>
      <c r="G1063" s="26">
        <f t="shared" si="121"/>
        <v>1.6916488685194089E-2</v>
      </c>
      <c r="H1063" s="26" t="str">
        <f t="shared" si="124"/>
        <v/>
      </c>
      <c r="I1063" s="27">
        <f t="shared" si="125"/>
        <v>1.6916488685194089E-2</v>
      </c>
    </row>
    <row r="1064" spans="1:9" x14ac:dyDescent="0.2">
      <c r="A1064" s="19">
        <v>36242</v>
      </c>
      <c r="B1064" s="20">
        <v>15.510000228881836</v>
      </c>
      <c r="C1064" s="20">
        <f t="shared" si="119"/>
        <v>3</v>
      </c>
      <c r="D1064" s="21">
        <f t="shared" si="122"/>
        <v>1.0006451760568926</v>
      </c>
      <c r="E1064" s="21">
        <f t="shared" si="123"/>
        <v>6.4496802029577797E-4</v>
      </c>
      <c r="F1064" s="29">
        <f t="shared" si="120"/>
        <v>6.4496802029577797E-4</v>
      </c>
      <c r="G1064" s="21" t="str">
        <f t="shared" si="121"/>
        <v/>
      </c>
      <c r="H1064" s="29"/>
      <c r="I1064" s="18" t="str">
        <f t="shared" si="125"/>
        <v/>
      </c>
    </row>
    <row r="1065" spans="1:9" x14ac:dyDescent="0.2">
      <c r="A1065" s="19">
        <v>36243</v>
      </c>
      <c r="B1065" s="20">
        <v>15.340000152587891</v>
      </c>
      <c r="C1065" s="20">
        <f t="shared" si="119"/>
        <v>4</v>
      </c>
      <c r="D1065" s="21">
        <f t="shared" si="122"/>
        <v>0.98903932470759215</v>
      </c>
      <c r="E1065" s="21">
        <f t="shared" si="123"/>
        <v>-1.1021186059327283E-2</v>
      </c>
      <c r="F1065" s="21">
        <f t="shared" si="120"/>
        <v>-1.1021186059327283E-2</v>
      </c>
      <c r="G1065" s="21" t="str">
        <f t="shared" si="121"/>
        <v/>
      </c>
      <c r="H1065" s="21">
        <f t="shared" si="124"/>
        <v>-1.1021186059327283E-2</v>
      </c>
      <c r="I1065" s="18" t="str">
        <f t="shared" si="125"/>
        <v/>
      </c>
    </row>
    <row r="1066" spans="1:9" x14ac:dyDescent="0.2">
      <c r="A1066" s="19">
        <v>36244</v>
      </c>
      <c r="B1066" s="20">
        <v>15.670000076293945</v>
      </c>
      <c r="C1066" s="20">
        <f t="shared" si="119"/>
        <v>5</v>
      </c>
      <c r="D1066" s="21">
        <f t="shared" si="122"/>
        <v>1.0215123807316511</v>
      </c>
      <c r="E1066" s="21">
        <f t="shared" si="123"/>
        <v>2.128425535055049E-2</v>
      </c>
      <c r="F1066" s="21">
        <f t="shared" si="120"/>
        <v>2.128425535055049E-2</v>
      </c>
      <c r="G1066" s="21" t="str">
        <f t="shared" si="121"/>
        <v/>
      </c>
      <c r="H1066" s="21">
        <f t="shared" si="124"/>
        <v>2.128425535055049E-2</v>
      </c>
      <c r="I1066" s="18" t="str">
        <f t="shared" si="125"/>
        <v/>
      </c>
    </row>
    <row r="1067" spans="1:9" x14ac:dyDescent="0.2">
      <c r="A1067" s="19">
        <v>36245</v>
      </c>
      <c r="B1067" s="20">
        <v>16.170000076293945</v>
      </c>
      <c r="C1067" s="20">
        <f t="shared" si="119"/>
        <v>6</v>
      </c>
      <c r="D1067" s="21">
        <f t="shared" si="122"/>
        <v>1.0319081045032295</v>
      </c>
      <c r="E1067" s="21">
        <f t="shared" si="123"/>
        <v>3.1409617070535953E-2</v>
      </c>
      <c r="F1067" s="21">
        <f t="shared" si="120"/>
        <v>3.1409617070535953E-2</v>
      </c>
      <c r="G1067" s="21" t="str">
        <f t="shared" si="121"/>
        <v/>
      </c>
      <c r="H1067" s="21">
        <f t="shared" si="124"/>
        <v>3.1409617070535953E-2</v>
      </c>
      <c r="I1067" s="18" t="str">
        <f t="shared" si="125"/>
        <v/>
      </c>
    </row>
    <row r="1068" spans="1:9" x14ac:dyDescent="0.2">
      <c r="A1068" s="19">
        <v>36248</v>
      </c>
      <c r="B1068" s="20">
        <v>16.440000534057617</v>
      </c>
      <c r="C1068" s="20">
        <f t="shared" si="119"/>
        <v>2</v>
      </c>
      <c r="D1068" s="21">
        <f t="shared" si="122"/>
        <v>1.0166976163568178</v>
      </c>
      <c r="E1068" s="21">
        <f t="shared" si="123"/>
        <v>1.6559743806034012E-2</v>
      </c>
      <c r="F1068" s="21" t="str">
        <f t="shared" si="120"/>
        <v/>
      </c>
      <c r="G1068" s="21">
        <f t="shared" si="121"/>
        <v>1.6559743806034012E-2</v>
      </c>
      <c r="H1068" s="21" t="str">
        <f t="shared" si="124"/>
        <v/>
      </c>
      <c r="I1068" s="18">
        <f t="shared" si="125"/>
        <v>1.6559743806034012E-2</v>
      </c>
    </row>
    <row r="1069" spans="1:9" x14ac:dyDescent="0.2">
      <c r="A1069" s="19">
        <v>36249</v>
      </c>
      <c r="B1069" s="20">
        <v>16.799999237060547</v>
      </c>
      <c r="C1069" s="20">
        <f t="shared" si="119"/>
        <v>3</v>
      </c>
      <c r="D1069" s="21">
        <f t="shared" si="122"/>
        <v>1.0218977306148589</v>
      </c>
      <c r="E1069" s="21">
        <f t="shared" si="123"/>
        <v>2.1661418882859693E-2</v>
      </c>
      <c r="F1069" s="21">
        <f t="shared" si="120"/>
        <v>2.1661418882859693E-2</v>
      </c>
      <c r="G1069" s="21" t="str">
        <f t="shared" si="121"/>
        <v/>
      </c>
      <c r="H1069" s="21">
        <f t="shared" si="124"/>
        <v>2.1661418882859693E-2</v>
      </c>
      <c r="I1069" s="18" t="str">
        <f t="shared" si="125"/>
        <v/>
      </c>
    </row>
    <row r="1070" spans="1:9" x14ac:dyDescent="0.2">
      <c r="A1070" s="19">
        <v>36250</v>
      </c>
      <c r="B1070" s="20">
        <v>16.760000228881836</v>
      </c>
      <c r="C1070" s="20">
        <f t="shared" si="119"/>
        <v>4</v>
      </c>
      <c r="D1070" s="21">
        <f t="shared" si="122"/>
        <v>0.99761910654790542</v>
      </c>
      <c r="E1070" s="21">
        <f t="shared" si="123"/>
        <v>-2.3837322857785362E-3</v>
      </c>
      <c r="F1070" s="21">
        <f t="shared" si="120"/>
        <v>-2.3837322857785362E-3</v>
      </c>
      <c r="G1070" s="21" t="str">
        <f t="shared" si="121"/>
        <v/>
      </c>
      <c r="H1070" s="21">
        <f t="shared" si="124"/>
        <v>-2.3837322857785362E-3</v>
      </c>
      <c r="I1070" s="18" t="str">
        <f t="shared" si="125"/>
        <v/>
      </c>
    </row>
    <row r="1071" spans="1:9" x14ac:dyDescent="0.2">
      <c r="A1071" s="19">
        <v>36251</v>
      </c>
      <c r="B1071" s="20">
        <v>16.639999389648437</v>
      </c>
      <c r="C1071" s="20">
        <f t="shared" si="119"/>
        <v>5</v>
      </c>
      <c r="D1071" s="21">
        <f t="shared" si="122"/>
        <v>0.99284004548958149</v>
      </c>
      <c r="E1071" s="21">
        <f t="shared" si="123"/>
        <v>-7.185709997090511E-3</v>
      </c>
      <c r="F1071" s="21">
        <f t="shared" si="120"/>
        <v>-7.185709997090511E-3</v>
      </c>
      <c r="G1071" s="21" t="str">
        <f t="shared" si="121"/>
        <v/>
      </c>
      <c r="H1071" s="21">
        <f t="shared" si="124"/>
        <v>-7.185709997090511E-3</v>
      </c>
      <c r="I1071" s="18" t="str">
        <f t="shared" si="125"/>
        <v/>
      </c>
    </row>
    <row r="1072" spans="1:9" x14ac:dyDescent="0.2">
      <c r="A1072" s="19">
        <v>36255</v>
      </c>
      <c r="B1072" s="20">
        <v>16.950000762939453</v>
      </c>
      <c r="C1072" s="20">
        <f t="shared" si="119"/>
        <v>2</v>
      </c>
      <c r="D1072" s="21">
        <f t="shared" si="122"/>
        <v>1.0186298909051561</v>
      </c>
      <c r="E1072" s="21">
        <f t="shared" si="123"/>
        <v>1.8458480124354901E-2</v>
      </c>
      <c r="F1072" s="21" t="str">
        <f t="shared" si="120"/>
        <v/>
      </c>
      <c r="G1072" s="21">
        <f t="shared" si="121"/>
        <v>1.8458480124354901E-2</v>
      </c>
      <c r="H1072" s="21" t="str">
        <f t="shared" si="124"/>
        <v/>
      </c>
      <c r="I1072" s="18">
        <f t="shared" si="125"/>
        <v>1.8458480124354901E-2</v>
      </c>
    </row>
    <row r="1073" spans="1:9" x14ac:dyDescent="0.2">
      <c r="A1073" s="19">
        <v>36256</v>
      </c>
      <c r="B1073" s="20">
        <v>16.809999465942383</v>
      </c>
      <c r="C1073" s="20">
        <f t="shared" si="119"/>
        <v>3</v>
      </c>
      <c r="D1073" s="21">
        <f t="shared" si="122"/>
        <v>0.99174033683212703</v>
      </c>
      <c r="E1073" s="21">
        <f t="shared" si="123"/>
        <v>-8.2939631873446829E-3</v>
      </c>
      <c r="F1073" s="21">
        <f t="shared" si="120"/>
        <v>-8.2939631873446829E-3</v>
      </c>
      <c r="G1073" s="21" t="str">
        <f t="shared" si="121"/>
        <v/>
      </c>
      <c r="H1073" s="21">
        <f t="shared" si="124"/>
        <v>-8.2939631873446829E-3</v>
      </c>
      <c r="I1073" s="18" t="str">
        <f t="shared" si="125"/>
        <v/>
      </c>
    </row>
    <row r="1074" spans="1:9" x14ac:dyDescent="0.2">
      <c r="A1074" s="19">
        <v>36257</v>
      </c>
      <c r="B1074" s="20">
        <v>16.030000686645508</v>
      </c>
      <c r="C1074" s="20">
        <f t="shared" si="119"/>
        <v>4</v>
      </c>
      <c r="D1074" s="21">
        <f t="shared" si="122"/>
        <v>0.95359911932911245</v>
      </c>
      <c r="E1074" s="21">
        <f t="shared" si="123"/>
        <v>-4.7511906193801537E-2</v>
      </c>
      <c r="F1074" s="21">
        <f t="shared" si="120"/>
        <v>-4.7511906193801537E-2</v>
      </c>
      <c r="G1074" s="21" t="str">
        <f t="shared" si="121"/>
        <v/>
      </c>
      <c r="H1074" s="21">
        <f t="shared" si="124"/>
        <v>-4.7511906193801537E-2</v>
      </c>
      <c r="I1074" s="18" t="str">
        <f t="shared" si="125"/>
        <v/>
      </c>
    </row>
    <row r="1075" spans="1:9" x14ac:dyDescent="0.2">
      <c r="A1075" s="19">
        <v>36258</v>
      </c>
      <c r="B1075" s="20">
        <v>15.829999923706055</v>
      </c>
      <c r="C1075" s="20">
        <f t="shared" si="119"/>
        <v>5</v>
      </c>
      <c r="D1075" s="21">
        <f t="shared" si="122"/>
        <v>0.98752334657689234</v>
      </c>
      <c r="E1075" s="21">
        <f t="shared" si="123"/>
        <v>-1.2555140383148122E-2</v>
      </c>
      <c r="F1075" s="21">
        <f t="shared" si="120"/>
        <v>-1.2555140383148122E-2</v>
      </c>
      <c r="G1075" s="21" t="str">
        <f t="shared" si="121"/>
        <v/>
      </c>
      <c r="H1075" s="21">
        <f t="shared" si="124"/>
        <v>-1.2555140383148122E-2</v>
      </c>
      <c r="I1075" s="18" t="str">
        <f t="shared" si="125"/>
        <v/>
      </c>
    </row>
    <row r="1076" spans="1:9" x14ac:dyDescent="0.2">
      <c r="A1076" s="19">
        <v>36259</v>
      </c>
      <c r="B1076" s="20">
        <v>16.569999694824219</v>
      </c>
      <c r="C1076" s="20">
        <f t="shared" si="119"/>
        <v>6</v>
      </c>
      <c r="D1076" s="21">
        <f t="shared" si="122"/>
        <v>1.0467466692788789</v>
      </c>
      <c r="E1076" s="21">
        <f t="shared" si="123"/>
        <v>4.5686943947762716E-2</v>
      </c>
      <c r="F1076" s="21">
        <f t="shared" si="120"/>
        <v>4.5686943947762716E-2</v>
      </c>
      <c r="G1076" s="21" t="str">
        <f t="shared" si="121"/>
        <v/>
      </c>
      <c r="H1076" s="21">
        <f t="shared" si="124"/>
        <v>4.5686943947762716E-2</v>
      </c>
      <c r="I1076" s="18" t="str">
        <f t="shared" si="125"/>
        <v/>
      </c>
    </row>
    <row r="1077" spans="1:9" x14ac:dyDescent="0.2">
      <c r="A1077" s="19">
        <v>36262</v>
      </c>
      <c r="B1077" s="20">
        <v>16.399999618530273</v>
      </c>
      <c r="C1077" s="20">
        <f t="shared" si="119"/>
        <v>2</v>
      </c>
      <c r="D1077" s="21">
        <f t="shared" si="122"/>
        <v>0.98974049007695242</v>
      </c>
      <c r="E1077" s="21">
        <f t="shared" si="123"/>
        <v>-1.0312501451300429E-2</v>
      </c>
      <c r="F1077" s="21" t="str">
        <f t="shared" si="120"/>
        <v/>
      </c>
      <c r="G1077" s="21">
        <f t="shared" si="121"/>
        <v>-1.0312501451300429E-2</v>
      </c>
      <c r="H1077" s="21" t="str">
        <f t="shared" si="124"/>
        <v/>
      </c>
      <c r="I1077" s="18">
        <f t="shared" si="125"/>
        <v>-1.0312501451300429E-2</v>
      </c>
    </row>
    <row r="1078" spans="1:9" x14ac:dyDescent="0.2">
      <c r="A1078" s="19">
        <v>36263</v>
      </c>
      <c r="B1078" s="20">
        <v>16.719999313354492</v>
      </c>
      <c r="C1078" s="20">
        <f t="shared" si="119"/>
        <v>3</v>
      </c>
      <c r="D1078" s="21">
        <f t="shared" si="122"/>
        <v>1.0195121769675319</v>
      </c>
      <c r="E1078" s="21">
        <f t="shared" si="123"/>
        <v>1.9324255019436385E-2</v>
      </c>
      <c r="F1078" s="21">
        <f t="shared" si="120"/>
        <v>1.9324255019436385E-2</v>
      </c>
      <c r="G1078" s="21" t="str">
        <f t="shared" si="121"/>
        <v/>
      </c>
      <c r="H1078" s="21">
        <f t="shared" si="124"/>
        <v>1.9324255019436385E-2</v>
      </c>
      <c r="I1078" s="18" t="str">
        <f t="shared" si="125"/>
        <v/>
      </c>
    </row>
    <row r="1079" spans="1:9" x14ac:dyDescent="0.2">
      <c r="A1079" s="19">
        <v>36264</v>
      </c>
      <c r="B1079" s="20">
        <v>16.469999313354492</v>
      </c>
      <c r="C1079" s="20">
        <f t="shared" si="119"/>
        <v>4</v>
      </c>
      <c r="D1079" s="21">
        <f t="shared" si="122"/>
        <v>0.98504784627590736</v>
      </c>
      <c r="E1079" s="21">
        <f t="shared" si="123"/>
        <v>-1.5065064090372062E-2</v>
      </c>
      <c r="F1079" s="21">
        <f t="shared" si="120"/>
        <v>-1.5065064090372062E-2</v>
      </c>
      <c r="G1079" s="21" t="str">
        <f t="shared" si="121"/>
        <v/>
      </c>
      <c r="H1079" s="21">
        <f t="shared" si="124"/>
        <v>-1.5065064090372062E-2</v>
      </c>
      <c r="I1079" s="18" t="str">
        <f t="shared" si="125"/>
        <v/>
      </c>
    </row>
    <row r="1080" spans="1:9" x14ac:dyDescent="0.2">
      <c r="A1080" s="19">
        <v>36265</v>
      </c>
      <c r="B1080" s="20">
        <v>16.870000839233398</v>
      </c>
      <c r="C1080" s="20">
        <f t="shared" si="119"/>
        <v>5</v>
      </c>
      <c r="D1080" s="21">
        <f t="shared" si="122"/>
        <v>1.0242866753221156</v>
      </c>
      <c r="E1080" s="21">
        <f t="shared" si="123"/>
        <v>2.3996443806097584E-2</v>
      </c>
      <c r="F1080" s="21">
        <f t="shared" si="120"/>
        <v>2.3996443806097584E-2</v>
      </c>
      <c r="G1080" s="21" t="str">
        <f t="shared" si="121"/>
        <v/>
      </c>
      <c r="H1080" s="21">
        <f t="shared" si="124"/>
        <v>2.3996443806097584E-2</v>
      </c>
      <c r="I1080" s="18" t="str">
        <f t="shared" si="125"/>
        <v/>
      </c>
    </row>
    <row r="1081" spans="1:9" x14ac:dyDescent="0.2">
      <c r="A1081" s="19">
        <v>36266</v>
      </c>
      <c r="B1081" s="20">
        <v>17.329999923706055</v>
      </c>
      <c r="C1081" s="20">
        <f t="shared" si="119"/>
        <v>6</v>
      </c>
      <c r="D1081" s="21">
        <f t="shared" si="122"/>
        <v>1.0272672828446379</v>
      </c>
      <c r="E1081" s="21">
        <f t="shared" si="123"/>
        <v>2.6902153020129143E-2</v>
      </c>
      <c r="F1081" s="21">
        <f t="shared" si="120"/>
        <v>2.6902153020129143E-2</v>
      </c>
      <c r="G1081" s="21" t="str">
        <f t="shared" si="121"/>
        <v/>
      </c>
      <c r="H1081" s="21">
        <f t="shared" si="124"/>
        <v>2.6902153020129143E-2</v>
      </c>
      <c r="I1081" s="18" t="str">
        <f t="shared" si="125"/>
        <v/>
      </c>
    </row>
    <row r="1082" spans="1:9" x14ac:dyDescent="0.2">
      <c r="A1082" s="19">
        <v>36269</v>
      </c>
      <c r="B1082" s="20">
        <v>17.799999237060547</v>
      </c>
      <c r="C1082" s="20">
        <f t="shared" si="119"/>
        <v>2</v>
      </c>
      <c r="D1082" s="21">
        <f t="shared" si="122"/>
        <v>1.0271205606130194</v>
      </c>
      <c r="E1082" s="21">
        <f t="shared" si="123"/>
        <v>2.6759315111177143E-2</v>
      </c>
      <c r="F1082" s="21" t="str">
        <f t="shared" si="120"/>
        <v/>
      </c>
      <c r="G1082" s="21">
        <f t="shared" si="121"/>
        <v>2.6759315111177143E-2</v>
      </c>
      <c r="H1082" s="21" t="str">
        <f t="shared" si="124"/>
        <v/>
      </c>
      <c r="I1082" s="18">
        <f t="shared" si="125"/>
        <v>2.6759315111177143E-2</v>
      </c>
    </row>
    <row r="1083" spans="1:9" s="28" customFormat="1" x14ac:dyDescent="0.2">
      <c r="A1083" s="24">
        <v>36270</v>
      </c>
      <c r="B1083" s="25">
        <v>17.780000686645508</v>
      </c>
      <c r="C1083" s="25">
        <f t="shared" si="119"/>
        <v>3</v>
      </c>
      <c r="D1083" s="26">
        <f t="shared" si="122"/>
        <v>0.99887648588358358</v>
      </c>
      <c r="E1083" s="26">
        <f t="shared" si="123"/>
        <v>-1.1241457315313026E-3</v>
      </c>
      <c r="F1083" s="26">
        <f t="shared" si="120"/>
        <v>-1.1241457315313026E-3</v>
      </c>
      <c r="G1083" s="26" t="str">
        <f t="shared" si="121"/>
        <v/>
      </c>
      <c r="H1083" s="26">
        <f t="shared" si="124"/>
        <v>-1.1241457315313026E-3</v>
      </c>
      <c r="I1083" s="27" t="str">
        <f t="shared" si="125"/>
        <v/>
      </c>
    </row>
    <row r="1084" spans="1:9" x14ac:dyDescent="0.2">
      <c r="A1084" s="19">
        <v>36271</v>
      </c>
      <c r="B1084" s="20">
        <v>17.920000076293945</v>
      </c>
      <c r="C1084" s="20">
        <f t="shared" si="119"/>
        <v>4</v>
      </c>
      <c r="D1084" s="21">
        <f t="shared" si="122"/>
        <v>1.007873981115962</v>
      </c>
      <c r="E1084" s="21">
        <f t="shared" si="123"/>
        <v>7.8431430995188969E-3</v>
      </c>
      <c r="F1084" s="29">
        <f t="shared" si="120"/>
        <v>7.8431430995188969E-3</v>
      </c>
      <c r="G1084" s="21" t="str">
        <f t="shared" si="121"/>
        <v/>
      </c>
      <c r="H1084" s="29"/>
      <c r="I1084" s="18" t="str">
        <f t="shared" si="125"/>
        <v/>
      </c>
    </row>
    <row r="1085" spans="1:9" x14ac:dyDescent="0.2">
      <c r="A1085" s="19">
        <v>36272</v>
      </c>
      <c r="B1085" s="20">
        <v>18.180000305175781</v>
      </c>
      <c r="C1085" s="20">
        <f t="shared" si="119"/>
        <v>5</v>
      </c>
      <c r="D1085" s="21">
        <f t="shared" si="122"/>
        <v>1.0145089412820809</v>
      </c>
      <c r="E1085" s="21">
        <f t="shared" si="123"/>
        <v>1.4404693731420119E-2</v>
      </c>
      <c r="F1085" s="21">
        <f t="shared" si="120"/>
        <v>1.4404693731420119E-2</v>
      </c>
      <c r="G1085" s="21" t="str">
        <f t="shared" si="121"/>
        <v/>
      </c>
      <c r="H1085" s="21">
        <f t="shared" si="124"/>
        <v>1.4404693731420119E-2</v>
      </c>
      <c r="I1085" s="18" t="str">
        <f t="shared" si="125"/>
        <v/>
      </c>
    </row>
    <row r="1086" spans="1:9" x14ac:dyDescent="0.2">
      <c r="A1086" s="19">
        <v>36273</v>
      </c>
      <c r="B1086" s="20">
        <v>17.940000534057617</v>
      </c>
      <c r="C1086" s="20">
        <f t="shared" si="119"/>
        <v>6</v>
      </c>
      <c r="D1086" s="21">
        <f t="shared" si="122"/>
        <v>0.9867986926793485</v>
      </c>
      <c r="E1086" s="21">
        <f t="shared" si="123"/>
        <v>-1.3289219135931646E-2</v>
      </c>
      <c r="F1086" s="21">
        <f t="shared" si="120"/>
        <v>-1.3289219135931646E-2</v>
      </c>
      <c r="G1086" s="21" t="str">
        <f t="shared" si="121"/>
        <v/>
      </c>
      <c r="H1086" s="21">
        <f t="shared" si="124"/>
        <v>-1.3289219135931646E-2</v>
      </c>
      <c r="I1086" s="18" t="str">
        <f t="shared" si="125"/>
        <v/>
      </c>
    </row>
    <row r="1087" spans="1:9" x14ac:dyDescent="0.2">
      <c r="A1087" s="19">
        <v>36276</v>
      </c>
      <c r="B1087" s="20">
        <v>17.659999847412109</v>
      </c>
      <c r="C1087" s="20">
        <f t="shared" si="119"/>
        <v>2</v>
      </c>
      <c r="D1087" s="21">
        <f t="shared" si="122"/>
        <v>0.9843923813650981</v>
      </c>
      <c r="E1087" s="21">
        <f t="shared" si="123"/>
        <v>-1.5730699864244548E-2</v>
      </c>
      <c r="F1087" s="21" t="str">
        <f t="shared" si="120"/>
        <v/>
      </c>
      <c r="G1087" s="21">
        <f t="shared" si="121"/>
        <v>-1.5730699864244548E-2</v>
      </c>
      <c r="H1087" s="21" t="str">
        <f t="shared" si="124"/>
        <v/>
      </c>
      <c r="I1087" s="18">
        <f t="shared" si="125"/>
        <v>-1.5730699864244548E-2</v>
      </c>
    </row>
    <row r="1088" spans="1:9" x14ac:dyDescent="0.2">
      <c r="A1088" s="19">
        <v>36277</v>
      </c>
      <c r="B1088" s="20">
        <v>17.809999465942383</v>
      </c>
      <c r="C1088" s="20">
        <f t="shared" si="119"/>
        <v>3</v>
      </c>
      <c r="D1088" s="21">
        <f t="shared" si="122"/>
        <v>1.0084937497070394</v>
      </c>
      <c r="E1088" s="21">
        <f t="shared" si="123"/>
        <v>8.4578807796761562E-3</v>
      </c>
      <c r="F1088" s="21">
        <f t="shared" si="120"/>
        <v>8.4578807796761562E-3</v>
      </c>
      <c r="G1088" s="21" t="str">
        <f t="shared" si="121"/>
        <v/>
      </c>
      <c r="H1088" s="21">
        <f t="shared" si="124"/>
        <v>8.4578807796761562E-3</v>
      </c>
      <c r="I1088" s="18" t="str">
        <f t="shared" si="125"/>
        <v/>
      </c>
    </row>
    <row r="1089" spans="1:9" x14ac:dyDescent="0.2">
      <c r="A1089" s="19">
        <v>36278</v>
      </c>
      <c r="B1089" s="20">
        <v>18.450000762939453</v>
      </c>
      <c r="C1089" s="20">
        <f t="shared" si="119"/>
        <v>4</v>
      </c>
      <c r="D1089" s="21">
        <f t="shared" si="122"/>
        <v>1.035934941953307</v>
      </c>
      <c r="E1089" s="21">
        <f t="shared" si="123"/>
        <v>3.5304344523087942E-2</v>
      </c>
      <c r="F1089" s="21">
        <f t="shared" si="120"/>
        <v>3.5304344523087942E-2</v>
      </c>
      <c r="G1089" s="21" t="str">
        <f t="shared" si="121"/>
        <v/>
      </c>
      <c r="H1089" s="21">
        <f t="shared" si="124"/>
        <v>3.5304344523087942E-2</v>
      </c>
      <c r="I1089" s="18" t="str">
        <f t="shared" si="125"/>
        <v/>
      </c>
    </row>
    <row r="1090" spans="1:9" x14ac:dyDescent="0.2">
      <c r="A1090" s="19">
        <v>36279</v>
      </c>
      <c r="B1090" s="20">
        <v>18.530000686645508</v>
      </c>
      <c r="C1090" s="20">
        <f t="shared" si="119"/>
        <v>5</v>
      </c>
      <c r="D1090" s="21">
        <f t="shared" si="122"/>
        <v>1.0043360390459577</v>
      </c>
      <c r="E1090" s="21">
        <f t="shared" si="123"/>
        <v>4.3266655148832892E-3</v>
      </c>
      <c r="F1090" s="21">
        <f t="shared" si="120"/>
        <v>4.3266655148832892E-3</v>
      </c>
      <c r="G1090" s="21" t="str">
        <f t="shared" si="121"/>
        <v/>
      </c>
      <c r="H1090" s="21">
        <f t="shared" si="124"/>
        <v>4.3266655148832892E-3</v>
      </c>
      <c r="I1090" s="18" t="str">
        <f t="shared" si="125"/>
        <v/>
      </c>
    </row>
    <row r="1091" spans="1:9" x14ac:dyDescent="0.2">
      <c r="A1091" s="19">
        <v>36280</v>
      </c>
      <c r="B1091" s="20">
        <v>18.659999847412109</v>
      </c>
      <c r="C1091" s="20">
        <f t="shared" si="119"/>
        <v>6</v>
      </c>
      <c r="D1091" s="21">
        <f t="shared" si="122"/>
        <v>1.0070156047463232</v>
      </c>
      <c r="E1091" s="21">
        <f t="shared" si="123"/>
        <v>6.9911098887755728E-3</v>
      </c>
      <c r="F1091" s="21">
        <f t="shared" si="120"/>
        <v>6.9911098887755728E-3</v>
      </c>
      <c r="G1091" s="21" t="str">
        <f t="shared" si="121"/>
        <v/>
      </c>
      <c r="H1091" s="21">
        <f t="shared" si="124"/>
        <v>6.9911098887755728E-3</v>
      </c>
      <c r="I1091" s="18" t="str">
        <f t="shared" si="125"/>
        <v/>
      </c>
    </row>
    <row r="1092" spans="1:9" x14ac:dyDescent="0.2">
      <c r="A1092" s="19">
        <v>36283</v>
      </c>
      <c r="B1092" s="20">
        <v>18.850000381469727</v>
      </c>
      <c r="C1092" s="20">
        <f t="shared" si="119"/>
        <v>2</v>
      </c>
      <c r="D1092" s="21">
        <f t="shared" si="122"/>
        <v>1.0101822366351181</v>
      </c>
      <c r="E1092" s="21">
        <f t="shared" si="123"/>
        <v>1.0130746889214351E-2</v>
      </c>
      <c r="F1092" s="21" t="str">
        <f t="shared" si="120"/>
        <v/>
      </c>
      <c r="G1092" s="21">
        <f t="shared" si="121"/>
        <v>1.0130746889214351E-2</v>
      </c>
      <c r="H1092" s="21" t="str">
        <f t="shared" si="124"/>
        <v/>
      </c>
      <c r="I1092" s="18">
        <f t="shared" si="125"/>
        <v>1.0130746889214351E-2</v>
      </c>
    </row>
    <row r="1093" spans="1:9" x14ac:dyDescent="0.2">
      <c r="A1093" s="19">
        <v>36284</v>
      </c>
      <c r="B1093" s="20">
        <v>18.920000076293945</v>
      </c>
      <c r="C1093" s="20">
        <f t="shared" si="119"/>
        <v>3</v>
      </c>
      <c r="D1093" s="21">
        <f t="shared" si="122"/>
        <v>1.0037135115866116</v>
      </c>
      <c r="E1093" s="21">
        <f t="shared" si="123"/>
        <v>3.7066335250415228E-3</v>
      </c>
      <c r="F1093" s="21">
        <f t="shared" si="120"/>
        <v>3.7066335250415228E-3</v>
      </c>
      <c r="G1093" s="21" t="str">
        <f t="shared" si="121"/>
        <v/>
      </c>
      <c r="H1093" s="21">
        <f t="shared" si="124"/>
        <v>3.7066335250415228E-3</v>
      </c>
      <c r="I1093" s="18" t="str">
        <f t="shared" si="125"/>
        <v/>
      </c>
    </row>
    <row r="1094" spans="1:9" x14ac:dyDescent="0.2">
      <c r="A1094" s="19">
        <v>36285</v>
      </c>
      <c r="B1094" s="20">
        <v>18.979999542236328</v>
      </c>
      <c r="C1094" s="20">
        <f t="shared" si="119"/>
        <v>4</v>
      </c>
      <c r="D1094" s="21">
        <f t="shared" si="122"/>
        <v>1.0031712191173594</v>
      </c>
      <c r="E1094" s="21">
        <f t="shared" si="123"/>
        <v>3.1662014073874376E-3</v>
      </c>
      <c r="F1094" s="21">
        <f t="shared" si="120"/>
        <v>3.1662014073874376E-3</v>
      </c>
      <c r="G1094" s="21" t="str">
        <f t="shared" si="121"/>
        <v/>
      </c>
      <c r="H1094" s="21">
        <f t="shared" si="124"/>
        <v>3.1662014073874376E-3</v>
      </c>
      <c r="I1094" s="18" t="str">
        <f t="shared" si="125"/>
        <v/>
      </c>
    </row>
    <row r="1095" spans="1:9" x14ac:dyDescent="0.2">
      <c r="A1095" s="19">
        <v>36286</v>
      </c>
      <c r="B1095" s="20">
        <v>18.319999694824219</v>
      </c>
      <c r="C1095" s="20">
        <f t="shared" ref="C1095:C1158" si="126">WEEKDAY(A1095)</f>
        <v>5</v>
      </c>
      <c r="D1095" s="21">
        <f t="shared" si="122"/>
        <v>0.96522656146838115</v>
      </c>
      <c r="E1095" s="21">
        <f t="shared" si="123"/>
        <v>-3.5392426475651655E-2</v>
      </c>
      <c r="F1095" s="21">
        <f t="shared" ref="F1095:F1158" si="127">IF(C1095&gt;C1094,E1095,"")</f>
        <v>-3.5392426475651655E-2</v>
      </c>
      <c r="G1095" s="21" t="str">
        <f t="shared" ref="G1095:G1158" si="128">IF(C1095&lt;C1094,E1095,"")</f>
        <v/>
      </c>
      <c r="H1095" s="21">
        <f t="shared" si="124"/>
        <v>-3.5392426475651655E-2</v>
      </c>
      <c r="I1095" s="18" t="str">
        <f t="shared" si="125"/>
        <v/>
      </c>
    </row>
    <row r="1096" spans="1:9" x14ac:dyDescent="0.2">
      <c r="A1096" s="19">
        <v>36287</v>
      </c>
      <c r="B1096" s="20">
        <v>18.219999313354492</v>
      </c>
      <c r="C1096" s="20">
        <f t="shared" si="126"/>
        <v>6</v>
      </c>
      <c r="D1096" s="21">
        <f t="shared" ref="D1096:D1159" si="129">B1096/B1095</f>
        <v>0.99454146380264519</v>
      </c>
      <c r="E1096" s="21">
        <f t="shared" ref="E1096:E1159" si="130">LN(D1096)</f>
        <v>-5.4734884424674571E-3</v>
      </c>
      <c r="F1096" s="21">
        <f t="shared" si="127"/>
        <v>-5.4734884424674571E-3</v>
      </c>
      <c r="G1096" s="21" t="str">
        <f t="shared" si="128"/>
        <v/>
      </c>
      <c r="H1096" s="21">
        <f t="shared" ref="H1096:H1159" si="131">F1096</f>
        <v>-5.4734884424674571E-3</v>
      </c>
      <c r="I1096" s="18" t="str">
        <f t="shared" ref="I1096:I1159" si="132">G1096</f>
        <v/>
      </c>
    </row>
    <row r="1097" spans="1:9" x14ac:dyDescent="0.2">
      <c r="A1097" s="19">
        <v>36290</v>
      </c>
      <c r="B1097" s="20">
        <v>18.5</v>
      </c>
      <c r="C1097" s="20">
        <f t="shared" si="126"/>
        <v>2</v>
      </c>
      <c r="D1097" s="21">
        <f t="shared" si="129"/>
        <v>1.0153677660371963</v>
      </c>
      <c r="E1097" s="21">
        <f t="shared" si="130"/>
        <v>1.5250877938829174E-2</v>
      </c>
      <c r="F1097" s="21" t="str">
        <f t="shared" si="127"/>
        <v/>
      </c>
      <c r="G1097" s="21">
        <f t="shared" si="128"/>
        <v>1.5250877938829174E-2</v>
      </c>
      <c r="H1097" s="21" t="str">
        <f t="shared" si="131"/>
        <v/>
      </c>
      <c r="I1097" s="18">
        <f t="shared" si="132"/>
        <v>1.5250877938829174E-2</v>
      </c>
    </row>
    <row r="1098" spans="1:9" x14ac:dyDescent="0.2">
      <c r="A1098" s="19">
        <v>36291</v>
      </c>
      <c r="B1098" s="20">
        <v>18.059999465942383</v>
      </c>
      <c r="C1098" s="20">
        <f t="shared" si="126"/>
        <v>3</v>
      </c>
      <c r="D1098" s="21">
        <f t="shared" si="129"/>
        <v>0.9762161873482369</v>
      </c>
      <c r="E1098" s="21">
        <f t="shared" si="130"/>
        <v>-2.4071213666736854E-2</v>
      </c>
      <c r="F1098" s="21">
        <f t="shared" si="127"/>
        <v>-2.4071213666736854E-2</v>
      </c>
      <c r="G1098" s="21" t="str">
        <f t="shared" si="128"/>
        <v/>
      </c>
      <c r="H1098" s="21">
        <f t="shared" si="131"/>
        <v>-2.4071213666736854E-2</v>
      </c>
      <c r="I1098" s="18" t="str">
        <f t="shared" si="132"/>
        <v/>
      </c>
    </row>
    <row r="1099" spans="1:9" x14ac:dyDescent="0.2">
      <c r="A1099" s="19">
        <v>36292</v>
      </c>
      <c r="B1099" s="20">
        <v>17.569999694824219</v>
      </c>
      <c r="C1099" s="20">
        <f t="shared" si="126"/>
        <v>4</v>
      </c>
      <c r="D1099" s="21">
        <f t="shared" si="129"/>
        <v>0.97286822892535474</v>
      </c>
      <c r="E1099" s="21">
        <f t="shared" si="130"/>
        <v>-2.7506633587676153E-2</v>
      </c>
      <c r="F1099" s="21">
        <f t="shared" si="127"/>
        <v>-2.7506633587676153E-2</v>
      </c>
      <c r="G1099" s="21" t="str">
        <f t="shared" si="128"/>
        <v/>
      </c>
      <c r="H1099" s="21">
        <f t="shared" si="131"/>
        <v>-2.7506633587676153E-2</v>
      </c>
      <c r="I1099" s="18" t="str">
        <f t="shared" si="132"/>
        <v/>
      </c>
    </row>
    <row r="1100" spans="1:9" x14ac:dyDescent="0.2">
      <c r="A1100" s="19">
        <v>36293</v>
      </c>
      <c r="B1100" s="20">
        <v>18.030000686645508</v>
      </c>
      <c r="C1100" s="20">
        <f t="shared" si="126"/>
        <v>5</v>
      </c>
      <c r="D1100" s="21">
        <f t="shared" si="129"/>
        <v>1.0261810472288624</v>
      </c>
      <c r="E1100" s="21">
        <f t="shared" si="130"/>
        <v>2.584419046885926E-2</v>
      </c>
      <c r="F1100" s="21">
        <f t="shared" si="127"/>
        <v>2.584419046885926E-2</v>
      </c>
      <c r="G1100" s="21" t="str">
        <f t="shared" si="128"/>
        <v/>
      </c>
      <c r="H1100" s="21">
        <f t="shared" si="131"/>
        <v>2.584419046885926E-2</v>
      </c>
      <c r="I1100" s="18" t="str">
        <f t="shared" si="132"/>
        <v/>
      </c>
    </row>
    <row r="1101" spans="1:9" x14ac:dyDescent="0.2">
      <c r="A1101" s="19">
        <v>36294</v>
      </c>
      <c r="B1101" s="20">
        <v>18.040000915527344</v>
      </c>
      <c r="C1101" s="20">
        <f t="shared" si="126"/>
        <v>6</v>
      </c>
      <c r="D1101" s="21">
        <f t="shared" si="129"/>
        <v>1.000554643843649</v>
      </c>
      <c r="E1101" s="21">
        <f t="shared" si="130"/>
        <v>5.5449008560369821E-4</v>
      </c>
      <c r="F1101" s="21">
        <f t="shared" si="127"/>
        <v>5.5449008560369821E-4</v>
      </c>
      <c r="G1101" s="21" t="str">
        <f t="shared" si="128"/>
        <v/>
      </c>
      <c r="H1101" s="21">
        <f t="shared" si="131"/>
        <v>5.5449008560369821E-4</v>
      </c>
      <c r="I1101" s="18" t="str">
        <f t="shared" si="132"/>
        <v/>
      </c>
    </row>
    <row r="1102" spans="1:9" x14ac:dyDescent="0.2">
      <c r="A1102" s="19">
        <v>36297</v>
      </c>
      <c r="B1102" s="20">
        <v>17.940000534057617</v>
      </c>
      <c r="C1102" s="20">
        <f t="shared" si="126"/>
        <v>2</v>
      </c>
      <c r="D1102" s="21">
        <f t="shared" si="129"/>
        <v>0.99445674188499322</v>
      </c>
      <c r="E1102" s="21">
        <f t="shared" si="130"/>
        <v>-5.5586789845815084E-3</v>
      </c>
      <c r="F1102" s="21" t="str">
        <f t="shared" si="127"/>
        <v/>
      </c>
      <c r="G1102" s="21">
        <f t="shared" si="128"/>
        <v>-5.5586789845815084E-3</v>
      </c>
      <c r="H1102" s="21" t="str">
        <f t="shared" si="131"/>
        <v/>
      </c>
      <c r="I1102" s="18">
        <f t="shared" si="132"/>
        <v>-5.5586789845815084E-3</v>
      </c>
    </row>
    <row r="1103" spans="1:9" x14ac:dyDescent="0.2">
      <c r="A1103" s="19">
        <v>36298</v>
      </c>
      <c r="B1103" s="20">
        <v>17.110000610351563</v>
      </c>
      <c r="C1103" s="20">
        <f t="shared" si="126"/>
        <v>3</v>
      </c>
      <c r="D1103" s="21">
        <f t="shared" si="129"/>
        <v>0.95373467675598067</v>
      </c>
      <c r="E1103" s="21">
        <f t="shared" si="130"/>
        <v>-4.7369762823433227E-2</v>
      </c>
      <c r="F1103" s="21">
        <f t="shared" si="127"/>
        <v>-4.7369762823433227E-2</v>
      </c>
      <c r="G1103" s="21" t="str">
        <f t="shared" si="128"/>
        <v/>
      </c>
      <c r="H1103" s="21">
        <f t="shared" si="131"/>
        <v>-4.7369762823433227E-2</v>
      </c>
      <c r="I1103" s="18" t="str">
        <f t="shared" si="132"/>
        <v/>
      </c>
    </row>
    <row r="1104" spans="1:9" x14ac:dyDescent="0.2">
      <c r="A1104" s="19">
        <v>36299</v>
      </c>
      <c r="B1104" s="20">
        <v>16.879999160766602</v>
      </c>
      <c r="C1104" s="20">
        <f t="shared" si="126"/>
        <v>4</v>
      </c>
      <c r="D1104" s="21">
        <f t="shared" si="129"/>
        <v>0.9865574844313092</v>
      </c>
      <c r="E1104" s="21">
        <f t="shared" si="130"/>
        <v>-1.3533684126122878E-2</v>
      </c>
      <c r="F1104" s="21">
        <f t="shared" si="127"/>
        <v>-1.3533684126122878E-2</v>
      </c>
      <c r="G1104" s="21" t="str">
        <f t="shared" si="128"/>
        <v/>
      </c>
      <c r="H1104" s="21">
        <f t="shared" si="131"/>
        <v>-1.3533684126122878E-2</v>
      </c>
      <c r="I1104" s="18" t="str">
        <f t="shared" si="132"/>
        <v/>
      </c>
    </row>
    <row r="1105" spans="1:9" s="28" customFormat="1" x14ac:dyDescent="0.2">
      <c r="A1105" s="24">
        <v>36300</v>
      </c>
      <c r="B1105" s="25">
        <v>17.030000686645508</v>
      </c>
      <c r="C1105" s="25">
        <f t="shared" si="126"/>
        <v>5</v>
      </c>
      <c r="D1105" s="26">
        <f t="shared" si="129"/>
        <v>1.0088863467616485</v>
      </c>
      <c r="E1105" s="26">
        <f t="shared" si="130"/>
        <v>8.8470955441644177E-3</v>
      </c>
      <c r="F1105" s="26">
        <f t="shared" si="127"/>
        <v>8.8470955441644177E-3</v>
      </c>
      <c r="G1105" s="26" t="str">
        <f t="shared" si="128"/>
        <v/>
      </c>
      <c r="H1105" s="26">
        <f t="shared" si="131"/>
        <v>8.8470955441644177E-3</v>
      </c>
      <c r="I1105" s="27" t="str">
        <f t="shared" si="132"/>
        <v/>
      </c>
    </row>
    <row r="1106" spans="1:9" x14ac:dyDescent="0.2">
      <c r="A1106" s="19">
        <v>36301</v>
      </c>
      <c r="B1106" s="20">
        <v>17.409999847412109</v>
      </c>
      <c r="C1106" s="20">
        <f t="shared" si="126"/>
        <v>6</v>
      </c>
      <c r="D1106" s="21">
        <f t="shared" si="129"/>
        <v>1.0223135141189152</v>
      </c>
      <c r="E1106" s="21">
        <f t="shared" si="130"/>
        <v>2.2068210021359787E-2</v>
      </c>
      <c r="F1106" s="29">
        <f t="shared" si="127"/>
        <v>2.2068210021359787E-2</v>
      </c>
      <c r="G1106" s="21" t="str">
        <f t="shared" si="128"/>
        <v/>
      </c>
      <c r="H1106" s="29"/>
      <c r="I1106" s="18" t="str">
        <f t="shared" si="132"/>
        <v/>
      </c>
    </row>
    <row r="1107" spans="1:9" x14ac:dyDescent="0.2">
      <c r="A1107" s="19">
        <v>36304</v>
      </c>
      <c r="B1107" s="20">
        <v>17.059999465942383</v>
      </c>
      <c r="C1107" s="20">
        <f t="shared" si="126"/>
        <v>2</v>
      </c>
      <c r="D1107" s="21">
        <f t="shared" si="129"/>
        <v>0.97989658905587229</v>
      </c>
      <c r="E1107" s="21">
        <f t="shared" si="130"/>
        <v>-2.0308234256849945E-2</v>
      </c>
      <c r="F1107" s="21" t="str">
        <f t="shared" si="127"/>
        <v/>
      </c>
      <c r="G1107" s="21">
        <f t="shared" si="128"/>
        <v>-2.0308234256849945E-2</v>
      </c>
      <c r="H1107" s="21" t="str">
        <f t="shared" si="131"/>
        <v/>
      </c>
      <c r="I1107" s="18">
        <f t="shared" si="132"/>
        <v>-2.0308234256849945E-2</v>
      </c>
    </row>
    <row r="1108" spans="1:9" x14ac:dyDescent="0.2">
      <c r="A1108" s="19">
        <v>36305</v>
      </c>
      <c r="B1108" s="20">
        <v>17.139999389648438</v>
      </c>
      <c r="C1108" s="20">
        <f t="shared" si="126"/>
        <v>3</v>
      </c>
      <c r="D1108" s="21">
        <f t="shared" si="129"/>
        <v>1.0046893274449253</v>
      </c>
      <c r="E1108" s="21">
        <f t="shared" si="130"/>
        <v>4.6783668009913442E-3</v>
      </c>
      <c r="F1108" s="21">
        <f t="shared" si="127"/>
        <v>4.6783668009913442E-3</v>
      </c>
      <c r="G1108" s="21" t="str">
        <f t="shared" si="128"/>
        <v/>
      </c>
      <c r="H1108" s="21">
        <f t="shared" si="131"/>
        <v>4.6783668009913442E-3</v>
      </c>
      <c r="I1108" s="18" t="str">
        <f t="shared" si="132"/>
        <v/>
      </c>
    </row>
    <row r="1109" spans="1:9" x14ac:dyDescent="0.2">
      <c r="A1109" s="19">
        <v>36306</v>
      </c>
      <c r="B1109" s="20">
        <v>17.350000381469727</v>
      </c>
      <c r="C1109" s="20">
        <f t="shared" si="126"/>
        <v>4</v>
      </c>
      <c r="D1109" s="21">
        <f t="shared" si="129"/>
        <v>1.012252100309182</v>
      </c>
      <c r="E1109" s="21">
        <f t="shared" si="130"/>
        <v>1.2177650819738832E-2</v>
      </c>
      <c r="F1109" s="21">
        <f t="shared" si="127"/>
        <v>1.2177650819738832E-2</v>
      </c>
      <c r="G1109" s="21" t="str">
        <f t="shared" si="128"/>
        <v/>
      </c>
      <c r="H1109" s="21">
        <f t="shared" si="131"/>
        <v>1.2177650819738832E-2</v>
      </c>
      <c r="I1109" s="18" t="str">
        <f t="shared" si="132"/>
        <v/>
      </c>
    </row>
    <row r="1110" spans="1:9" x14ac:dyDescent="0.2">
      <c r="A1110" s="19">
        <v>36307</v>
      </c>
      <c r="B1110" s="20">
        <v>17.170000076293945</v>
      </c>
      <c r="C1110" s="20">
        <f t="shared" si="126"/>
        <v>5</v>
      </c>
      <c r="D1110" s="21">
        <f t="shared" si="129"/>
        <v>0.98962534286927006</v>
      </c>
      <c r="E1110" s="21">
        <f t="shared" si="130"/>
        <v>-1.0428849026766916E-2</v>
      </c>
      <c r="F1110" s="21">
        <f t="shared" si="127"/>
        <v>-1.0428849026766916E-2</v>
      </c>
      <c r="G1110" s="21" t="str">
        <f t="shared" si="128"/>
        <v/>
      </c>
      <c r="H1110" s="21">
        <f t="shared" si="131"/>
        <v>-1.0428849026766916E-2</v>
      </c>
      <c r="I1110" s="18" t="str">
        <f t="shared" si="132"/>
        <v/>
      </c>
    </row>
    <row r="1111" spans="1:9" x14ac:dyDescent="0.2">
      <c r="A1111" s="19">
        <v>36308</v>
      </c>
      <c r="B1111" s="20">
        <v>16.840000152587891</v>
      </c>
      <c r="C1111" s="20">
        <f t="shared" si="126"/>
        <v>6</v>
      </c>
      <c r="D1111" s="21">
        <f t="shared" si="129"/>
        <v>0.98078043551312066</v>
      </c>
      <c r="E1111" s="21">
        <f t="shared" si="130"/>
        <v>-1.9406661477609576E-2</v>
      </c>
      <c r="F1111" s="21">
        <f t="shared" si="127"/>
        <v>-1.9406661477609576E-2</v>
      </c>
      <c r="G1111" s="21" t="str">
        <f t="shared" si="128"/>
        <v/>
      </c>
      <c r="H1111" s="21">
        <f t="shared" si="131"/>
        <v>-1.9406661477609576E-2</v>
      </c>
      <c r="I1111" s="18" t="str">
        <f t="shared" si="132"/>
        <v/>
      </c>
    </row>
    <row r="1112" spans="1:9" x14ac:dyDescent="0.2">
      <c r="A1112" s="19">
        <v>36312</v>
      </c>
      <c r="B1112" s="20">
        <v>16.340000152587891</v>
      </c>
      <c r="C1112" s="20">
        <f t="shared" si="126"/>
        <v>3</v>
      </c>
      <c r="D1112" s="21">
        <f t="shared" si="129"/>
        <v>0.97030878886760807</v>
      </c>
      <c r="E1112" s="21">
        <f t="shared" si="130"/>
        <v>-3.0140919105058239E-2</v>
      </c>
      <c r="F1112" s="21" t="str">
        <f t="shared" si="127"/>
        <v/>
      </c>
      <c r="G1112" s="21">
        <f t="shared" si="128"/>
        <v>-3.0140919105058239E-2</v>
      </c>
      <c r="H1112" s="21" t="str">
        <f t="shared" si="131"/>
        <v/>
      </c>
      <c r="I1112" s="18">
        <f t="shared" si="132"/>
        <v>-3.0140919105058239E-2</v>
      </c>
    </row>
    <row r="1113" spans="1:9" x14ac:dyDescent="0.2">
      <c r="A1113" s="19">
        <v>36313</v>
      </c>
      <c r="B1113" s="20">
        <v>16.649999618530273</v>
      </c>
      <c r="C1113" s="20">
        <f t="shared" si="126"/>
        <v>4</v>
      </c>
      <c r="D1113" s="21">
        <f t="shared" si="129"/>
        <v>1.0189718153639848</v>
      </c>
      <c r="E1113" s="21">
        <f t="shared" si="130"/>
        <v>1.8794094745196832E-2</v>
      </c>
      <c r="F1113" s="21">
        <f t="shared" si="127"/>
        <v>1.8794094745196832E-2</v>
      </c>
      <c r="G1113" s="21" t="str">
        <f t="shared" si="128"/>
        <v/>
      </c>
      <c r="H1113" s="21">
        <f t="shared" si="131"/>
        <v>1.8794094745196832E-2</v>
      </c>
      <c r="I1113" s="18" t="str">
        <f t="shared" si="132"/>
        <v/>
      </c>
    </row>
    <row r="1114" spans="1:9" x14ac:dyDescent="0.2">
      <c r="A1114" s="19">
        <v>36314</v>
      </c>
      <c r="B1114" s="20">
        <v>16.739999771118164</v>
      </c>
      <c r="C1114" s="20">
        <f t="shared" si="126"/>
        <v>5</v>
      </c>
      <c r="D1114" s="21">
        <f t="shared" si="129"/>
        <v>1.0054054146936873</v>
      </c>
      <c r="E1114" s="21">
        <f t="shared" si="130"/>
        <v>5.390857873221252E-3</v>
      </c>
      <c r="F1114" s="21">
        <f t="shared" si="127"/>
        <v>5.390857873221252E-3</v>
      </c>
      <c r="G1114" s="21" t="str">
        <f t="shared" si="128"/>
        <v/>
      </c>
      <c r="H1114" s="21">
        <f t="shared" si="131"/>
        <v>5.390857873221252E-3</v>
      </c>
      <c r="I1114" s="18" t="str">
        <f t="shared" si="132"/>
        <v/>
      </c>
    </row>
    <row r="1115" spans="1:9" x14ac:dyDescent="0.2">
      <c r="A1115" s="19">
        <v>36315</v>
      </c>
      <c r="B1115" s="20">
        <v>17.319999694824219</v>
      </c>
      <c r="C1115" s="20">
        <f t="shared" si="126"/>
        <v>6</v>
      </c>
      <c r="D1115" s="21">
        <f t="shared" si="129"/>
        <v>1.034647546692727</v>
      </c>
      <c r="E1115" s="21">
        <f t="shared" si="130"/>
        <v>3.4060834125861056E-2</v>
      </c>
      <c r="F1115" s="21">
        <f t="shared" si="127"/>
        <v>3.4060834125861056E-2</v>
      </c>
      <c r="G1115" s="21" t="str">
        <f t="shared" si="128"/>
        <v/>
      </c>
      <c r="H1115" s="21">
        <f t="shared" si="131"/>
        <v>3.4060834125861056E-2</v>
      </c>
      <c r="I1115" s="18" t="str">
        <f t="shared" si="132"/>
        <v/>
      </c>
    </row>
    <row r="1116" spans="1:9" x14ac:dyDescent="0.2">
      <c r="A1116" s="19">
        <v>36318</v>
      </c>
      <c r="B1116" s="20">
        <v>17.860000610351563</v>
      </c>
      <c r="C1116" s="20">
        <f t="shared" si="126"/>
        <v>2</v>
      </c>
      <c r="D1116" s="21">
        <f t="shared" si="129"/>
        <v>1.0311778825082032</v>
      </c>
      <c r="E1116" s="21">
        <f t="shared" si="130"/>
        <v>3.0701724108131937E-2</v>
      </c>
      <c r="F1116" s="21" t="str">
        <f t="shared" si="127"/>
        <v/>
      </c>
      <c r="G1116" s="21">
        <f t="shared" si="128"/>
        <v>3.0701724108131937E-2</v>
      </c>
      <c r="H1116" s="21" t="str">
        <f t="shared" si="131"/>
        <v/>
      </c>
      <c r="I1116" s="18">
        <f t="shared" si="132"/>
        <v>3.0701724108131937E-2</v>
      </c>
    </row>
    <row r="1117" spans="1:9" x14ac:dyDescent="0.2">
      <c r="A1117" s="19">
        <v>36319</v>
      </c>
      <c r="B1117" s="20">
        <v>17.659999847412109</v>
      </c>
      <c r="C1117" s="20">
        <f t="shared" si="126"/>
        <v>3</v>
      </c>
      <c r="D1117" s="21">
        <f t="shared" si="129"/>
        <v>0.98880174937824283</v>
      </c>
      <c r="E1117" s="21">
        <f t="shared" si="130"/>
        <v>-1.1261423087068997E-2</v>
      </c>
      <c r="F1117" s="21">
        <f t="shared" si="127"/>
        <v>-1.1261423087068997E-2</v>
      </c>
      <c r="G1117" s="21" t="str">
        <f t="shared" si="128"/>
        <v/>
      </c>
      <c r="H1117" s="21">
        <f t="shared" si="131"/>
        <v>-1.1261423087068997E-2</v>
      </c>
      <c r="I1117" s="18" t="str">
        <f t="shared" si="132"/>
        <v/>
      </c>
    </row>
    <row r="1118" spans="1:9" x14ac:dyDescent="0.2">
      <c r="A1118" s="19">
        <v>36320</v>
      </c>
      <c r="B1118" s="20">
        <v>17.989999771118164</v>
      </c>
      <c r="C1118" s="20">
        <f t="shared" si="126"/>
        <v>4</v>
      </c>
      <c r="D1118" s="21">
        <f t="shared" si="129"/>
        <v>1.0186862925570417</v>
      </c>
      <c r="E1118" s="21">
        <f t="shared" si="130"/>
        <v>1.8513848704212882E-2</v>
      </c>
      <c r="F1118" s="21">
        <f t="shared" si="127"/>
        <v>1.8513848704212882E-2</v>
      </c>
      <c r="G1118" s="21" t="str">
        <f t="shared" si="128"/>
        <v/>
      </c>
      <c r="H1118" s="21">
        <f t="shared" si="131"/>
        <v>1.8513848704212882E-2</v>
      </c>
      <c r="I1118" s="18" t="str">
        <f t="shared" si="132"/>
        <v/>
      </c>
    </row>
    <row r="1119" spans="1:9" x14ac:dyDescent="0.2">
      <c r="A1119" s="19">
        <v>36321</v>
      </c>
      <c r="B1119" s="20">
        <v>17.850000381469727</v>
      </c>
      <c r="C1119" s="20">
        <f t="shared" si="126"/>
        <v>5</v>
      </c>
      <c r="D1119" s="21">
        <f t="shared" si="129"/>
        <v>0.99221793266094438</v>
      </c>
      <c r="E1119" s="21">
        <f t="shared" si="130"/>
        <v>-7.812505643214996E-3</v>
      </c>
      <c r="F1119" s="21">
        <f t="shared" si="127"/>
        <v>-7.812505643214996E-3</v>
      </c>
      <c r="G1119" s="21" t="str">
        <f t="shared" si="128"/>
        <v/>
      </c>
      <c r="H1119" s="21">
        <f t="shared" si="131"/>
        <v>-7.812505643214996E-3</v>
      </c>
      <c r="I1119" s="18" t="str">
        <f t="shared" si="132"/>
        <v/>
      </c>
    </row>
    <row r="1120" spans="1:9" x14ac:dyDescent="0.2">
      <c r="A1120" s="19">
        <v>36322</v>
      </c>
      <c r="B1120" s="20">
        <v>18.430000305175781</v>
      </c>
      <c r="C1120" s="20">
        <f t="shared" si="126"/>
        <v>6</v>
      </c>
      <c r="D1120" s="21">
        <f t="shared" si="129"/>
        <v>1.0324929922303059</v>
      </c>
      <c r="E1120" s="21">
        <f t="shared" si="130"/>
        <v>3.1976258643873295E-2</v>
      </c>
      <c r="F1120" s="21">
        <f t="shared" si="127"/>
        <v>3.1976258643873295E-2</v>
      </c>
      <c r="G1120" s="21" t="str">
        <f t="shared" si="128"/>
        <v/>
      </c>
      <c r="H1120" s="21">
        <f t="shared" si="131"/>
        <v>3.1976258643873295E-2</v>
      </c>
      <c r="I1120" s="18" t="str">
        <f t="shared" si="132"/>
        <v/>
      </c>
    </row>
    <row r="1121" spans="1:9" x14ac:dyDescent="0.2">
      <c r="A1121" s="19">
        <v>36325</v>
      </c>
      <c r="B1121" s="20">
        <v>18.329999923706055</v>
      </c>
      <c r="C1121" s="20">
        <f t="shared" si="126"/>
        <v>2</v>
      </c>
      <c r="D1121" s="21">
        <f t="shared" si="129"/>
        <v>0.99457404341758782</v>
      </c>
      <c r="E1121" s="21">
        <f t="shared" si="130"/>
        <v>-5.4407305510053641E-3</v>
      </c>
      <c r="F1121" s="21" t="str">
        <f t="shared" si="127"/>
        <v/>
      </c>
      <c r="G1121" s="21">
        <f t="shared" si="128"/>
        <v>-5.4407305510053641E-3</v>
      </c>
      <c r="H1121" s="21" t="str">
        <f t="shared" si="131"/>
        <v/>
      </c>
      <c r="I1121" s="18">
        <f t="shared" si="132"/>
        <v>-5.4407305510053641E-3</v>
      </c>
    </row>
    <row r="1122" spans="1:9" x14ac:dyDescent="0.2">
      <c r="A1122" s="19">
        <v>36326</v>
      </c>
      <c r="B1122" s="20">
        <v>18.549999237060547</v>
      </c>
      <c r="C1122" s="20">
        <f t="shared" si="126"/>
        <v>3</v>
      </c>
      <c r="D1122" s="21">
        <f t="shared" si="129"/>
        <v>1.0120021448047019</v>
      </c>
      <c r="E1122" s="21">
        <f t="shared" si="130"/>
        <v>1.1930690235262968E-2</v>
      </c>
      <c r="F1122" s="21">
        <f t="shared" si="127"/>
        <v>1.1930690235262968E-2</v>
      </c>
      <c r="G1122" s="21" t="str">
        <f t="shared" si="128"/>
        <v/>
      </c>
      <c r="H1122" s="21">
        <f t="shared" si="131"/>
        <v>1.1930690235262968E-2</v>
      </c>
      <c r="I1122" s="18" t="str">
        <f t="shared" si="132"/>
        <v/>
      </c>
    </row>
    <row r="1123" spans="1:9" x14ac:dyDescent="0.2">
      <c r="A1123" s="19">
        <v>36327</v>
      </c>
      <c r="B1123" s="20">
        <v>17.940000534057617</v>
      </c>
      <c r="C1123" s="20">
        <f t="shared" si="126"/>
        <v>4</v>
      </c>
      <c r="D1123" s="21">
        <f t="shared" si="129"/>
        <v>0.96711597153145812</v>
      </c>
      <c r="E1123" s="21">
        <f t="shared" si="130"/>
        <v>-3.3436861524884218E-2</v>
      </c>
      <c r="F1123" s="21">
        <f t="shared" si="127"/>
        <v>-3.3436861524884218E-2</v>
      </c>
      <c r="G1123" s="21" t="str">
        <f t="shared" si="128"/>
        <v/>
      </c>
      <c r="H1123" s="21">
        <f t="shared" si="131"/>
        <v>-3.3436861524884218E-2</v>
      </c>
      <c r="I1123" s="18" t="str">
        <f t="shared" si="132"/>
        <v/>
      </c>
    </row>
    <row r="1124" spans="1:9" x14ac:dyDescent="0.2">
      <c r="A1124" s="19">
        <v>36328</v>
      </c>
      <c r="B1124" s="20">
        <v>18.190000534057617</v>
      </c>
      <c r="C1124" s="20">
        <f t="shared" si="126"/>
        <v>5</v>
      </c>
      <c r="D1124" s="21">
        <f t="shared" si="129"/>
        <v>1.013935339607454</v>
      </c>
      <c r="E1124" s="21">
        <f t="shared" si="130"/>
        <v>1.3839135490239768E-2</v>
      </c>
      <c r="F1124" s="21">
        <f t="shared" si="127"/>
        <v>1.3839135490239768E-2</v>
      </c>
      <c r="G1124" s="21" t="str">
        <f t="shared" si="128"/>
        <v/>
      </c>
      <c r="H1124" s="21">
        <f t="shared" si="131"/>
        <v>1.3839135490239768E-2</v>
      </c>
      <c r="I1124" s="18" t="str">
        <f t="shared" si="132"/>
        <v/>
      </c>
    </row>
    <row r="1125" spans="1:9" x14ac:dyDescent="0.2">
      <c r="A1125" s="19">
        <v>36329</v>
      </c>
      <c r="B1125" s="20">
        <v>17.989999771118164</v>
      </c>
      <c r="C1125" s="20">
        <f t="shared" si="126"/>
        <v>6</v>
      </c>
      <c r="D1125" s="21">
        <f t="shared" si="129"/>
        <v>0.98900490615352177</v>
      </c>
      <c r="E1125" s="21">
        <f t="shared" si="130"/>
        <v>-1.1055986650271472E-2</v>
      </c>
      <c r="F1125" s="21">
        <f t="shared" si="127"/>
        <v>-1.1055986650271472E-2</v>
      </c>
      <c r="G1125" s="21" t="str">
        <f t="shared" si="128"/>
        <v/>
      </c>
      <c r="H1125" s="21">
        <f t="shared" si="131"/>
        <v>-1.1055986650271472E-2</v>
      </c>
      <c r="I1125" s="18" t="str">
        <f t="shared" si="132"/>
        <v/>
      </c>
    </row>
    <row r="1126" spans="1:9" x14ac:dyDescent="0.2">
      <c r="A1126" s="19">
        <v>36332</v>
      </c>
      <c r="B1126" s="20">
        <v>17.700000762939453</v>
      </c>
      <c r="C1126" s="20">
        <f t="shared" si="126"/>
        <v>2</v>
      </c>
      <c r="D1126" s="21">
        <f t="shared" si="129"/>
        <v>0.98387998822299672</v>
      </c>
      <c r="E1126" s="21">
        <f t="shared" si="130"/>
        <v>-1.6251352556009502E-2</v>
      </c>
      <c r="F1126" s="21" t="str">
        <f t="shared" si="127"/>
        <v/>
      </c>
      <c r="G1126" s="21">
        <f t="shared" si="128"/>
        <v>-1.6251352556009502E-2</v>
      </c>
      <c r="H1126" s="21" t="str">
        <f t="shared" si="131"/>
        <v/>
      </c>
      <c r="I1126" s="18">
        <f t="shared" si="132"/>
        <v>-1.6251352556009502E-2</v>
      </c>
    </row>
    <row r="1127" spans="1:9" s="28" customFormat="1" x14ac:dyDescent="0.2">
      <c r="A1127" s="24">
        <v>36333</v>
      </c>
      <c r="B1127" s="25">
        <v>17.610000610351563</v>
      </c>
      <c r="C1127" s="25">
        <f t="shared" si="126"/>
        <v>3</v>
      </c>
      <c r="D1127" s="26">
        <f t="shared" si="129"/>
        <v>0.99491524583567625</v>
      </c>
      <c r="E1127" s="26">
        <f t="shared" si="130"/>
        <v>-5.0977255162189946E-3</v>
      </c>
      <c r="F1127" s="26">
        <f t="shared" si="127"/>
        <v>-5.0977255162189946E-3</v>
      </c>
      <c r="G1127" s="26" t="str">
        <f t="shared" si="128"/>
        <v/>
      </c>
      <c r="H1127" s="26">
        <f t="shared" si="131"/>
        <v>-5.0977255162189946E-3</v>
      </c>
      <c r="I1127" s="27" t="str">
        <f t="shared" si="132"/>
        <v/>
      </c>
    </row>
    <row r="1128" spans="1:9" x14ac:dyDescent="0.2">
      <c r="A1128" s="19">
        <v>36334</v>
      </c>
      <c r="B1128" s="20">
        <v>18.450000762939453</v>
      </c>
      <c r="C1128" s="20">
        <f t="shared" si="126"/>
        <v>4</v>
      </c>
      <c r="D1128" s="21">
        <f t="shared" si="129"/>
        <v>1.0477001773693364</v>
      </c>
      <c r="E1128" s="21">
        <f t="shared" si="130"/>
        <v>4.6597454670779886E-2</v>
      </c>
      <c r="F1128" s="29">
        <f t="shared" si="127"/>
        <v>4.6597454670779886E-2</v>
      </c>
      <c r="G1128" s="21" t="str">
        <f t="shared" si="128"/>
        <v/>
      </c>
      <c r="H1128" s="29"/>
      <c r="I1128" s="18" t="str">
        <f t="shared" si="132"/>
        <v/>
      </c>
    </row>
    <row r="1129" spans="1:9" x14ac:dyDescent="0.2">
      <c r="A1129" s="19">
        <v>36335</v>
      </c>
      <c r="B1129" s="20">
        <v>18.290000915527344</v>
      </c>
      <c r="C1129" s="20">
        <f t="shared" si="126"/>
        <v>5</v>
      </c>
      <c r="D1129" s="21">
        <f t="shared" si="129"/>
        <v>0.99132792190808461</v>
      </c>
      <c r="E1129" s="21">
        <f t="shared" si="130"/>
        <v>-8.7098993793244487E-3</v>
      </c>
      <c r="F1129" s="21">
        <f t="shared" si="127"/>
        <v>-8.7098993793244487E-3</v>
      </c>
      <c r="G1129" s="21" t="str">
        <f t="shared" si="128"/>
        <v/>
      </c>
      <c r="H1129" s="21">
        <f t="shared" si="131"/>
        <v>-8.7098993793244487E-3</v>
      </c>
      <c r="I1129" s="18" t="str">
        <f t="shared" si="132"/>
        <v/>
      </c>
    </row>
    <row r="1130" spans="1:9" x14ac:dyDescent="0.2">
      <c r="A1130" s="19">
        <v>36336</v>
      </c>
      <c r="B1130" s="20">
        <v>18.389999389648438</v>
      </c>
      <c r="C1130" s="20">
        <f t="shared" si="126"/>
        <v>6</v>
      </c>
      <c r="D1130" s="21">
        <f t="shared" si="129"/>
        <v>1.0054673848614299</v>
      </c>
      <c r="E1130" s="21">
        <f t="shared" si="130"/>
        <v>5.4524929679681733E-3</v>
      </c>
      <c r="F1130" s="21">
        <f t="shared" si="127"/>
        <v>5.4524929679681733E-3</v>
      </c>
      <c r="G1130" s="21" t="str">
        <f t="shared" si="128"/>
        <v/>
      </c>
      <c r="H1130" s="21">
        <f t="shared" si="131"/>
        <v>5.4524929679681733E-3</v>
      </c>
      <c r="I1130" s="18" t="str">
        <f t="shared" si="132"/>
        <v/>
      </c>
    </row>
    <row r="1131" spans="1:9" x14ac:dyDescent="0.2">
      <c r="A1131" s="19">
        <v>36339</v>
      </c>
      <c r="B1131" s="20">
        <v>18.229999542236328</v>
      </c>
      <c r="C1131" s="20">
        <f t="shared" si="126"/>
        <v>2</v>
      </c>
      <c r="D1131" s="21">
        <f t="shared" si="129"/>
        <v>0.99129962736691701</v>
      </c>
      <c r="E1131" s="21">
        <f t="shared" si="130"/>
        <v>-8.7384418467988494E-3</v>
      </c>
      <c r="F1131" s="21" t="str">
        <f t="shared" si="127"/>
        <v/>
      </c>
      <c r="G1131" s="21">
        <f t="shared" si="128"/>
        <v>-8.7384418467988494E-3</v>
      </c>
      <c r="H1131" s="21" t="str">
        <f t="shared" si="131"/>
        <v/>
      </c>
      <c r="I1131" s="18">
        <f t="shared" si="132"/>
        <v>-8.7384418467988494E-3</v>
      </c>
    </row>
    <row r="1132" spans="1:9" s="22" customFormat="1" x14ac:dyDescent="0.2">
      <c r="A1132" s="32">
        <v>36340</v>
      </c>
      <c r="B1132" s="33">
        <v>18.440000534057617</v>
      </c>
      <c r="C1132" s="33">
        <f t="shared" si="126"/>
        <v>3</v>
      </c>
      <c r="D1132" s="23">
        <f t="shared" si="129"/>
        <v>1.0115195280907576</v>
      </c>
      <c r="E1132" s="23">
        <f t="shared" si="130"/>
        <v>1.1453683510245109E-2</v>
      </c>
      <c r="F1132" s="23">
        <f t="shared" si="127"/>
        <v>1.1453683510245109E-2</v>
      </c>
      <c r="G1132" s="23" t="str">
        <f t="shared" si="128"/>
        <v/>
      </c>
      <c r="H1132" s="23">
        <f t="shared" si="131"/>
        <v>1.1453683510245109E-2</v>
      </c>
      <c r="I1132" s="31" t="str">
        <f t="shared" si="132"/>
        <v/>
      </c>
    </row>
    <row r="1133" spans="1:9" x14ac:dyDescent="0.2">
      <c r="A1133" s="19">
        <v>36341</v>
      </c>
      <c r="B1133" s="20">
        <v>19.290000915527344</v>
      </c>
      <c r="C1133" s="20">
        <f t="shared" si="126"/>
        <v>4</v>
      </c>
      <c r="D1133" s="21">
        <f t="shared" si="129"/>
        <v>1.0460954640375322</v>
      </c>
      <c r="E1133" s="21">
        <f t="shared" si="130"/>
        <v>4.5064627288520683E-2</v>
      </c>
      <c r="F1133" s="23">
        <f t="shared" si="127"/>
        <v>4.5064627288520683E-2</v>
      </c>
      <c r="G1133" s="21" t="str">
        <f t="shared" si="128"/>
        <v/>
      </c>
      <c r="H1133" s="23">
        <f t="shared" si="131"/>
        <v>4.5064627288520683E-2</v>
      </c>
      <c r="I1133" s="18" t="str">
        <f t="shared" si="132"/>
        <v/>
      </c>
    </row>
    <row r="1134" spans="1:9" x14ac:dyDescent="0.2">
      <c r="A1134" s="19">
        <v>36342</v>
      </c>
      <c r="B1134" s="20">
        <v>19.389999389648438</v>
      </c>
      <c r="C1134" s="20">
        <f t="shared" si="126"/>
        <v>5</v>
      </c>
      <c r="D1134" s="21">
        <f t="shared" si="129"/>
        <v>1.0051839538297067</v>
      </c>
      <c r="E1134" s="21">
        <f t="shared" si="130"/>
        <v>5.1705633980357766E-3</v>
      </c>
      <c r="F1134" s="21">
        <f t="shared" si="127"/>
        <v>5.1705633980357766E-3</v>
      </c>
      <c r="G1134" s="21" t="str">
        <f t="shared" si="128"/>
        <v/>
      </c>
      <c r="H1134" s="21">
        <f t="shared" si="131"/>
        <v>5.1705633980357766E-3</v>
      </c>
      <c r="I1134" s="18" t="str">
        <f t="shared" si="132"/>
        <v/>
      </c>
    </row>
    <row r="1135" spans="1:9" x14ac:dyDescent="0.2">
      <c r="A1135" s="19">
        <v>36343</v>
      </c>
      <c r="B1135" s="20">
        <v>19.690000534057617</v>
      </c>
      <c r="C1135" s="20">
        <f t="shared" si="126"/>
        <v>6</v>
      </c>
      <c r="D1135" s="21">
        <f t="shared" si="129"/>
        <v>1.015471952235818</v>
      </c>
      <c r="E1135" s="21">
        <f t="shared" si="130"/>
        <v>1.5353481997412129E-2</v>
      </c>
      <c r="F1135" s="21">
        <f t="shared" si="127"/>
        <v>1.5353481997412129E-2</v>
      </c>
      <c r="G1135" s="21" t="str">
        <f t="shared" si="128"/>
        <v/>
      </c>
      <c r="H1135" s="21">
        <f t="shared" si="131"/>
        <v>1.5353481997412129E-2</v>
      </c>
      <c r="I1135" s="18" t="str">
        <f t="shared" si="132"/>
        <v/>
      </c>
    </row>
    <row r="1136" spans="1:9" x14ac:dyDescent="0.2">
      <c r="A1136" s="19">
        <v>36347</v>
      </c>
      <c r="B1136" s="20">
        <v>19.780000686645508</v>
      </c>
      <c r="C1136" s="20">
        <f t="shared" si="126"/>
        <v>3</v>
      </c>
      <c r="D1136" s="21">
        <f t="shared" si="129"/>
        <v>1.0045708557718025</v>
      </c>
      <c r="E1136" s="21">
        <f t="shared" si="130"/>
        <v>4.560441134370638E-3</v>
      </c>
      <c r="F1136" s="21" t="str">
        <f t="shared" si="127"/>
        <v/>
      </c>
      <c r="G1136" s="21">
        <f t="shared" si="128"/>
        <v>4.560441134370638E-3</v>
      </c>
      <c r="H1136" s="21" t="str">
        <f t="shared" si="131"/>
        <v/>
      </c>
      <c r="I1136" s="18">
        <f t="shared" si="132"/>
        <v>4.560441134370638E-3</v>
      </c>
    </row>
    <row r="1137" spans="1:9" x14ac:dyDescent="0.2">
      <c r="A1137" s="19">
        <v>36348</v>
      </c>
      <c r="B1137" s="20">
        <v>19.770000457763672</v>
      </c>
      <c r="C1137" s="20">
        <f t="shared" si="126"/>
        <v>4</v>
      </c>
      <c r="D1137" s="21">
        <f t="shared" si="129"/>
        <v>0.99949442727327165</v>
      </c>
      <c r="E1137" s="21">
        <f t="shared" si="130"/>
        <v>-5.0570057171113328E-4</v>
      </c>
      <c r="F1137" s="21">
        <f t="shared" si="127"/>
        <v>-5.0570057171113328E-4</v>
      </c>
      <c r="G1137" s="21" t="str">
        <f t="shared" si="128"/>
        <v/>
      </c>
      <c r="H1137" s="21">
        <f t="shared" si="131"/>
        <v>-5.0570057171113328E-4</v>
      </c>
      <c r="I1137" s="18" t="str">
        <f t="shared" si="132"/>
        <v/>
      </c>
    </row>
    <row r="1138" spans="1:9" x14ac:dyDescent="0.2">
      <c r="A1138" s="19">
        <v>36349</v>
      </c>
      <c r="B1138" s="20">
        <v>19.709999084472656</v>
      </c>
      <c r="C1138" s="20">
        <f t="shared" si="126"/>
        <v>5</v>
      </c>
      <c r="D1138" s="21">
        <f t="shared" si="129"/>
        <v>0.99696502924118779</v>
      </c>
      <c r="E1138" s="21">
        <f t="shared" si="130"/>
        <v>-3.0395856222480543E-3</v>
      </c>
      <c r="F1138" s="21">
        <f t="shared" si="127"/>
        <v>-3.0395856222480543E-3</v>
      </c>
      <c r="G1138" s="21" t="str">
        <f t="shared" si="128"/>
        <v/>
      </c>
      <c r="H1138" s="21">
        <f t="shared" si="131"/>
        <v>-3.0395856222480543E-3</v>
      </c>
      <c r="I1138" s="18" t="str">
        <f t="shared" si="132"/>
        <v/>
      </c>
    </row>
    <row r="1139" spans="1:9" x14ac:dyDescent="0.2">
      <c r="A1139" s="19">
        <v>36350</v>
      </c>
      <c r="B1139" s="20">
        <v>19.940000534057617</v>
      </c>
      <c r="C1139" s="20">
        <f t="shared" si="126"/>
        <v>6</v>
      </c>
      <c r="D1139" s="21">
        <f t="shared" si="129"/>
        <v>1.0116692775377221</v>
      </c>
      <c r="E1139" s="21">
        <f t="shared" si="130"/>
        <v>1.1601716602185225E-2</v>
      </c>
      <c r="F1139" s="21">
        <f t="shared" si="127"/>
        <v>1.1601716602185225E-2</v>
      </c>
      <c r="G1139" s="21" t="str">
        <f t="shared" si="128"/>
        <v/>
      </c>
      <c r="H1139" s="21">
        <f t="shared" si="131"/>
        <v>1.1601716602185225E-2</v>
      </c>
      <c r="I1139" s="18" t="str">
        <f t="shared" si="132"/>
        <v/>
      </c>
    </row>
    <row r="1140" spans="1:9" x14ac:dyDescent="0.2">
      <c r="A1140" s="19">
        <v>36353</v>
      </c>
      <c r="B1140" s="20">
        <v>19.909999847412109</v>
      </c>
      <c r="C1140" s="20">
        <f t="shared" si="126"/>
        <v>2</v>
      </c>
      <c r="D1140" s="21">
        <f t="shared" si="129"/>
        <v>0.99849545206409263</v>
      </c>
      <c r="E1140" s="21">
        <f t="shared" si="130"/>
        <v>-1.5056809046995968E-3</v>
      </c>
      <c r="F1140" s="21" t="str">
        <f t="shared" si="127"/>
        <v/>
      </c>
      <c r="G1140" s="21">
        <f t="shared" si="128"/>
        <v>-1.5056809046995968E-3</v>
      </c>
      <c r="H1140" s="21" t="str">
        <f t="shared" si="131"/>
        <v/>
      </c>
      <c r="I1140" s="18">
        <f t="shared" si="132"/>
        <v>-1.5056809046995968E-3</v>
      </c>
    </row>
    <row r="1141" spans="1:9" x14ac:dyDescent="0.2">
      <c r="A1141" s="19">
        <v>36354</v>
      </c>
      <c r="B1141" s="20">
        <v>20.149999618530273</v>
      </c>
      <c r="C1141" s="20">
        <f t="shared" si="126"/>
        <v>3</v>
      </c>
      <c r="D1141" s="21">
        <f t="shared" si="129"/>
        <v>1.0120542326950022</v>
      </c>
      <c r="E1141" s="21">
        <f t="shared" si="130"/>
        <v>1.1982159048968793E-2</v>
      </c>
      <c r="F1141" s="21">
        <f t="shared" si="127"/>
        <v>1.1982159048968793E-2</v>
      </c>
      <c r="G1141" s="21" t="str">
        <f t="shared" si="128"/>
        <v/>
      </c>
      <c r="H1141" s="21">
        <f t="shared" si="131"/>
        <v>1.1982159048968793E-2</v>
      </c>
      <c r="I1141" s="18" t="str">
        <f t="shared" si="132"/>
        <v/>
      </c>
    </row>
    <row r="1142" spans="1:9" x14ac:dyDescent="0.2">
      <c r="A1142" s="19">
        <v>36355</v>
      </c>
      <c r="B1142" s="20">
        <v>19.920000076293945</v>
      </c>
      <c r="C1142" s="20">
        <f t="shared" si="126"/>
        <v>4</v>
      </c>
      <c r="D1142" s="21">
        <f t="shared" si="129"/>
        <v>0.98858563044215564</v>
      </c>
      <c r="E1142" s="21">
        <f t="shared" si="130"/>
        <v>-1.1480013474722195E-2</v>
      </c>
      <c r="F1142" s="21">
        <f t="shared" si="127"/>
        <v>-1.1480013474722195E-2</v>
      </c>
      <c r="G1142" s="21" t="str">
        <f t="shared" si="128"/>
        <v/>
      </c>
      <c r="H1142" s="21">
        <f t="shared" si="131"/>
        <v>-1.1480013474722195E-2</v>
      </c>
      <c r="I1142" s="18" t="str">
        <f t="shared" si="132"/>
        <v/>
      </c>
    </row>
    <row r="1143" spans="1:9" x14ac:dyDescent="0.2">
      <c r="A1143" s="19">
        <v>36356</v>
      </c>
      <c r="B1143" s="20">
        <v>20.159999847412109</v>
      </c>
      <c r="C1143" s="20">
        <f t="shared" si="126"/>
        <v>5</v>
      </c>
      <c r="D1143" s="21">
        <f t="shared" si="129"/>
        <v>1.0120481812348876</v>
      </c>
      <c r="E1143" s="21">
        <f t="shared" si="130"/>
        <v>1.1976179647854565E-2</v>
      </c>
      <c r="F1143" s="21">
        <f t="shared" si="127"/>
        <v>1.1976179647854565E-2</v>
      </c>
      <c r="G1143" s="21" t="str">
        <f t="shared" si="128"/>
        <v/>
      </c>
      <c r="H1143" s="21">
        <f t="shared" si="131"/>
        <v>1.1976179647854565E-2</v>
      </c>
      <c r="I1143" s="18" t="str">
        <f t="shared" si="132"/>
        <v/>
      </c>
    </row>
    <row r="1144" spans="1:9" x14ac:dyDescent="0.2">
      <c r="A1144" s="19">
        <v>36357</v>
      </c>
      <c r="B1144" s="20">
        <v>20.620000839233398</v>
      </c>
      <c r="C1144" s="20">
        <f t="shared" si="126"/>
        <v>6</v>
      </c>
      <c r="D1144" s="21">
        <f t="shared" si="129"/>
        <v>1.0228175096876471</v>
      </c>
      <c r="E1144" s="21">
        <f t="shared" si="130"/>
        <v>2.2561083654459812E-2</v>
      </c>
      <c r="F1144" s="21">
        <f t="shared" si="127"/>
        <v>2.2561083654459812E-2</v>
      </c>
      <c r="G1144" s="21" t="str">
        <f t="shared" si="128"/>
        <v/>
      </c>
      <c r="H1144" s="21">
        <f t="shared" si="131"/>
        <v>2.2561083654459812E-2</v>
      </c>
      <c r="I1144" s="18" t="str">
        <f t="shared" si="132"/>
        <v/>
      </c>
    </row>
    <row r="1145" spans="1:9" x14ac:dyDescent="0.2">
      <c r="A1145" s="19">
        <v>36360</v>
      </c>
      <c r="B1145" s="20">
        <v>20.440000534057617</v>
      </c>
      <c r="C1145" s="20">
        <f t="shared" si="126"/>
        <v>2</v>
      </c>
      <c r="D1145" s="21">
        <f t="shared" si="129"/>
        <v>0.99127059661252304</v>
      </c>
      <c r="E1145" s="21">
        <f t="shared" si="130"/>
        <v>-8.7677278252170886E-3</v>
      </c>
      <c r="F1145" s="21" t="str">
        <f t="shared" si="127"/>
        <v/>
      </c>
      <c r="G1145" s="21">
        <f t="shared" si="128"/>
        <v>-8.7677278252170886E-3</v>
      </c>
      <c r="H1145" s="21" t="str">
        <f t="shared" si="131"/>
        <v/>
      </c>
      <c r="I1145" s="18">
        <f t="shared" si="132"/>
        <v>-8.7677278252170886E-3</v>
      </c>
    </row>
    <row r="1146" spans="1:9" s="28" customFormat="1" x14ac:dyDescent="0.2">
      <c r="A1146" s="24">
        <v>36361</v>
      </c>
      <c r="B1146" s="25">
        <v>19.370000839233398</v>
      </c>
      <c r="C1146" s="25">
        <f t="shared" si="126"/>
        <v>3</v>
      </c>
      <c r="D1146" s="26">
        <f t="shared" si="129"/>
        <v>0.94765167970317032</v>
      </c>
      <c r="E1146" s="26">
        <f t="shared" si="130"/>
        <v>-5.3768270718209991E-2</v>
      </c>
      <c r="F1146" s="26">
        <f t="shared" si="127"/>
        <v>-5.3768270718209991E-2</v>
      </c>
      <c r="G1146" s="26" t="str">
        <f t="shared" si="128"/>
        <v/>
      </c>
      <c r="H1146" s="26">
        <f t="shared" si="131"/>
        <v>-5.3768270718209991E-2</v>
      </c>
      <c r="I1146" s="27" t="str">
        <f t="shared" si="132"/>
        <v/>
      </c>
    </row>
    <row r="1147" spans="1:9" x14ac:dyDescent="0.2">
      <c r="A1147" s="19">
        <v>36362</v>
      </c>
      <c r="B1147" s="20">
        <v>19.649999618530273</v>
      </c>
      <c r="C1147" s="20">
        <f t="shared" si="126"/>
        <v>4</v>
      </c>
      <c r="D1147" s="21">
        <f t="shared" si="129"/>
        <v>1.0144552796678121</v>
      </c>
      <c r="E1147" s="21">
        <f t="shared" si="130"/>
        <v>1.4351798156695617E-2</v>
      </c>
      <c r="F1147" s="29">
        <f t="shared" si="127"/>
        <v>1.4351798156695617E-2</v>
      </c>
      <c r="G1147" s="21" t="str">
        <f t="shared" si="128"/>
        <v/>
      </c>
      <c r="H1147" s="29"/>
      <c r="I1147" s="18" t="str">
        <f t="shared" si="132"/>
        <v/>
      </c>
    </row>
    <row r="1148" spans="1:9" x14ac:dyDescent="0.2">
      <c r="A1148" s="19">
        <v>36363</v>
      </c>
      <c r="B1148" s="20">
        <v>19.940000534057617</v>
      </c>
      <c r="C1148" s="20">
        <f t="shared" si="126"/>
        <v>5</v>
      </c>
      <c r="D1148" s="21">
        <f t="shared" si="129"/>
        <v>1.0147583165983305</v>
      </c>
      <c r="E1148" s="21">
        <f t="shared" si="130"/>
        <v>1.4650472414870016E-2</v>
      </c>
      <c r="F1148" s="21">
        <f t="shared" si="127"/>
        <v>1.4650472414870016E-2</v>
      </c>
      <c r="G1148" s="21" t="str">
        <f t="shared" si="128"/>
        <v/>
      </c>
      <c r="H1148" s="21">
        <f t="shared" si="131"/>
        <v>1.4650472414870016E-2</v>
      </c>
      <c r="I1148" s="18" t="str">
        <f t="shared" si="132"/>
        <v/>
      </c>
    </row>
    <row r="1149" spans="1:9" x14ac:dyDescent="0.2">
      <c r="A1149" s="19">
        <v>36364</v>
      </c>
      <c r="B1149" s="20">
        <v>20.629999160766602</v>
      </c>
      <c r="C1149" s="20">
        <f t="shared" si="126"/>
        <v>6</v>
      </c>
      <c r="D1149" s="21">
        <f t="shared" si="129"/>
        <v>1.0346037416363387</v>
      </c>
      <c r="E1149" s="21">
        <f t="shared" si="130"/>
        <v>3.401849508599495E-2</v>
      </c>
      <c r="F1149" s="21">
        <f t="shared" si="127"/>
        <v>3.401849508599495E-2</v>
      </c>
      <c r="G1149" s="21" t="str">
        <f t="shared" si="128"/>
        <v/>
      </c>
      <c r="H1149" s="21">
        <f t="shared" si="131"/>
        <v>3.401849508599495E-2</v>
      </c>
      <c r="I1149" s="18" t="str">
        <f t="shared" si="132"/>
        <v/>
      </c>
    </row>
    <row r="1150" spans="1:9" x14ac:dyDescent="0.2">
      <c r="A1150" s="19">
        <v>36367</v>
      </c>
      <c r="B1150" s="20">
        <v>20.520000457763672</v>
      </c>
      <c r="C1150" s="20">
        <f t="shared" si="126"/>
        <v>2</v>
      </c>
      <c r="D1150" s="21">
        <f t="shared" si="129"/>
        <v>0.99466802193515735</v>
      </c>
      <c r="E1150" s="21">
        <f t="shared" si="130"/>
        <v>-5.3462437921776591E-3</v>
      </c>
      <c r="F1150" s="21" t="str">
        <f t="shared" si="127"/>
        <v/>
      </c>
      <c r="G1150" s="21">
        <f t="shared" si="128"/>
        <v>-5.3462437921776591E-3</v>
      </c>
      <c r="H1150" s="21" t="str">
        <f t="shared" si="131"/>
        <v/>
      </c>
      <c r="I1150" s="18">
        <f t="shared" si="132"/>
        <v>-5.3462437921776591E-3</v>
      </c>
    </row>
    <row r="1151" spans="1:9" x14ac:dyDescent="0.2">
      <c r="A1151" s="19">
        <v>36368</v>
      </c>
      <c r="B1151" s="20">
        <v>20.379999160766602</v>
      </c>
      <c r="C1151" s="20">
        <f t="shared" si="126"/>
        <v>3</v>
      </c>
      <c r="D1151" s="21">
        <f t="shared" si="129"/>
        <v>0.99317732485994648</v>
      </c>
      <c r="E1151" s="21">
        <f t="shared" si="130"/>
        <v>-6.8460559954257221E-3</v>
      </c>
      <c r="F1151" s="21">
        <f t="shared" si="127"/>
        <v>-6.8460559954257221E-3</v>
      </c>
      <c r="G1151" s="21" t="str">
        <f t="shared" si="128"/>
        <v/>
      </c>
      <c r="H1151" s="21">
        <f t="shared" si="131"/>
        <v>-6.8460559954257221E-3</v>
      </c>
      <c r="I1151" s="18" t="str">
        <f t="shared" si="132"/>
        <v/>
      </c>
    </row>
    <row r="1152" spans="1:9" x14ac:dyDescent="0.2">
      <c r="A1152" s="19">
        <v>36369</v>
      </c>
      <c r="B1152" s="20">
        <v>20.540000915527344</v>
      </c>
      <c r="C1152" s="20">
        <f t="shared" si="126"/>
        <v>4</v>
      </c>
      <c r="D1152" s="21">
        <f t="shared" si="129"/>
        <v>1.0078509205765209</v>
      </c>
      <c r="E1152" s="21">
        <f t="shared" si="130"/>
        <v>7.8202624579960731E-3</v>
      </c>
      <c r="F1152" s="21">
        <f t="shared" si="127"/>
        <v>7.8202624579960731E-3</v>
      </c>
      <c r="G1152" s="21" t="str">
        <f t="shared" si="128"/>
        <v/>
      </c>
      <c r="H1152" s="21">
        <f t="shared" si="131"/>
        <v>7.8202624579960731E-3</v>
      </c>
      <c r="I1152" s="18" t="str">
        <f t="shared" si="132"/>
        <v/>
      </c>
    </row>
    <row r="1153" spans="1:9" x14ac:dyDescent="0.2">
      <c r="A1153" s="19">
        <v>36370</v>
      </c>
      <c r="B1153" s="20">
        <v>20.969999313354492</v>
      </c>
      <c r="C1153" s="20">
        <f t="shared" si="126"/>
        <v>5</v>
      </c>
      <c r="D1153" s="21">
        <f t="shared" si="129"/>
        <v>1.020934682505398</v>
      </c>
      <c r="E1153" s="21">
        <f t="shared" si="130"/>
        <v>2.0718563096335432E-2</v>
      </c>
      <c r="F1153" s="21">
        <f t="shared" si="127"/>
        <v>2.0718563096335432E-2</v>
      </c>
      <c r="G1153" s="21" t="str">
        <f t="shared" si="128"/>
        <v/>
      </c>
      <c r="H1153" s="21">
        <f t="shared" si="131"/>
        <v>2.0718563096335432E-2</v>
      </c>
      <c r="I1153" s="18" t="str">
        <f t="shared" si="132"/>
        <v/>
      </c>
    </row>
    <row r="1154" spans="1:9" x14ac:dyDescent="0.2">
      <c r="A1154" s="19">
        <v>36371</v>
      </c>
      <c r="B1154" s="20">
        <v>20.530000686645508</v>
      </c>
      <c r="C1154" s="20">
        <f t="shared" si="126"/>
        <v>6</v>
      </c>
      <c r="D1154" s="21">
        <f t="shared" si="129"/>
        <v>0.97901770905501284</v>
      </c>
      <c r="E1154" s="21">
        <f t="shared" si="130"/>
        <v>-2.1205547692846372E-2</v>
      </c>
      <c r="F1154" s="21">
        <f t="shared" si="127"/>
        <v>-2.1205547692846372E-2</v>
      </c>
      <c r="G1154" s="21" t="str">
        <f t="shared" si="128"/>
        <v/>
      </c>
      <c r="H1154" s="21">
        <f t="shared" si="131"/>
        <v>-2.1205547692846372E-2</v>
      </c>
      <c r="I1154" s="18" t="str">
        <f t="shared" si="132"/>
        <v/>
      </c>
    </row>
    <row r="1155" spans="1:9" x14ac:dyDescent="0.2">
      <c r="A1155" s="19">
        <v>36374</v>
      </c>
      <c r="B1155" s="20">
        <v>20.450000762939453</v>
      </c>
      <c r="C1155" s="20">
        <f t="shared" si="126"/>
        <v>2</v>
      </c>
      <c r="D1155" s="21">
        <f t="shared" si="129"/>
        <v>0.99610326736335209</v>
      </c>
      <c r="E1155" s="21">
        <f t="shared" si="130"/>
        <v>-3.9043446804364313E-3</v>
      </c>
      <c r="F1155" s="21" t="str">
        <f t="shared" si="127"/>
        <v/>
      </c>
      <c r="G1155" s="21">
        <f t="shared" si="128"/>
        <v>-3.9043446804364313E-3</v>
      </c>
      <c r="H1155" s="21" t="str">
        <f t="shared" si="131"/>
        <v/>
      </c>
      <c r="I1155" s="18">
        <f t="shared" si="132"/>
        <v>-3.9043446804364313E-3</v>
      </c>
    </row>
    <row r="1156" spans="1:9" x14ac:dyDescent="0.2">
      <c r="A1156" s="19">
        <v>36375</v>
      </c>
      <c r="B1156" s="20">
        <v>20.299999237060547</v>
      </c>
      <c r="C1156" s="20">
        <f t="shared" si="126"/>
        <v>3</v>
      </c>
      <c r="D1156" s="21">
        <f t="shared" si="129"/>
        <v>0.99266496233336354</v>
      </c>
      <c r="E1156" s="21">
        <f t="shared" si="130"/>
        <v>-7.3620713318460727E-3</v>
      </c>
      <c r="F1156" s="21">
        <f t="shared" si="127"/>
        <v>-7.3620713318460727E-3</v>
      </c>
      <c r="G1156" s="21" t="str">
        <f t="shared" si="128"/>
        <v/>
      </c>
      <c r="H1156" s="21">
        <f t="shared" si="131"/>
        <v>-7.3620713318460727E-3</v>
      </c>
      <c r="I1156" s="18" t="str">
        <f t="shared" si="132"/>
        <v/>
      </c>
    </row>
    <row r="1157" spans="1:9" x14ac:dyDescent="0.2">
      <c r="A1157" s="19">
        <v>36376</v>
      </c>
      <c r="B1157" s="20">
        <v>20.440000534057617</v>
      </c>
      <c r="C1157" s="20">
        <f t="shared" si="126"/>
        <v>4</v>
      </c>
      <c r="D1157" s="21">
        <f t="shared" si="129"/>
        <v>1.0068966158748163</v>
      </c>
      <c r="E1157" s="21">
        <f t="shared" si="130"/>
        <v>6.8729429990501386E-3</v>
      </c>
      <c r="F1157" s="21">
        <f t="shared" si="127"/>
        <v>6.8729429990501386E-3</v>
      </c>
      <c r="G1157" s="21" t="str">
        <f t="shared" si="128"/>
        <v/>
      </c>
      <c r="H1157" s="21">
        <f t="shared" si="131"/>
        <v>6.8729429990501386E-3</v>
      </c>
      <c r="I1157" s="18" t="str">
        <f t="shared" si="132"/>
        <v/>
      </c>
    </row>
    <row r="1158" spans="1:9" x14ac:dyDescent="0.2">
      <c r="A1158" s="19">
        <v>36377</v>
      </c>
      <c r="B1158" s="20">
        <v>20.559999465942383</v>
      </c>
      <c r="C1158" s="20">
        <f t="shared" si="126"/>
        <v>5</v>
      </c>
      <c r="D1158" s="21">
        <f t="shared" si="129"/>
        <v>1.0058707890777605</v>
      </c>
      <c r="E1158" s="21">
        <f t="shared" si="130"/>
        <v>5.8536231478321168E-3</v>
      </c>
      <c r="F1158" s="21">
        <f t="shared" si="127"/>
        <v>5.8536231478321168E-3</v>
      </c>
      <c r="G1158" s="21" t="str">
        <f t="shared" si="128"/>
        <v/>
      </c>
      <c r="H1158" s="21">
        <f t="shared" si="131"/>
        <v>5.8536231478321168E-3</v>
      </c>
      <c r="I1158" s="18" t="str">
        <f t="shared" si="132"/>
        <v/>
      </c>
    </row>
    <row r="1159" spans="1:9" x14ac:dyDescent="0.2">
      <c r="A1159" s="19">
        <v>36378</v>
      </c>
      <c r="B1159" s="20">
        <v>20.879999160766602</v>
      </c>
      <c r="C1159" s="20">
        <f t="shared" ref="C1159:C1222" si="133">WEEKDAY(A1159)</f>
        <v>6</v>
      </c>
      <c r="D1159" s="21">
        <f t="shared" si="129"/>
        <v>1.0155641878957389</v>
      </c>
      <c r="E1159" s="21">
        <f t="shared" si="130"/>
        <v>1.5444308209867733E-2</v>
      </c>
      <c r="F1159" s="21">
        <f t="shared" ref="F1159:F1222" si="134">IF(C1159&gt;C1158,E1159,"")</f>
        <v>1.5444308209867733E-2</v>
      </c>
      <c r="G1159" s="21" t="str">
        <f t="shared" ref="G1159:G1222" si="135">IF(C1159&lt;C1158,E1159,"")</f>
        <v/>
      </c>
      <c r="H1159" s="21">
        <f t="shared" si="131"/>
        <v>1.5444308209867733E-2</v>
      </c>
      <c r="I1159" s="18" t="str">
        <f t="shared" si="132"/>
        <v/>
      </c>
    </row>
    <row r="1160" spans="1:9" x14ac:dyDescent="0.2">
      <c r="A1160" s="19">
        <v>36381</v>
      </c>
      <c r="B1160" s="20">
        <v>21.270000457763672</v>
      </c>
      <c r="C1160" s="20">
        <f t="shared" si="133"/>
        <v>2</v>
      </c>
      <c r="D1160" s="21">
        <f t="shared" ref="D1160:D1223" si="136">B1160/B1159</f>
        <v>1.0186782237869951</v>
      </c>
      <c r="E1160" s="21">
        <f t="shared" ref="E1160:E1223" si="137">LN(D1160)</f>
        <v>1.8505927912443057E-2</v>
      </c>
      <c r="F1160" s="21" t="str">
        <f t="shared" si="134"/>
        <v/>
      </c>
      <c r="G1160" s="21">
        <f t="shared" si="135"/>
        <v>1.8505927912443057E-2</v>
      </c>
      <c r="H1160" s="21" t="str">
        <f t="shared" ref="H1160:H1223" si="138">F1160</f>
        <v/>
      </c>
      <c r="I1160" s="18">
        <f t="shared" ref="I1160:I1223" si="139">G1160</f>
        <v>1.8505927912443057E-2</v>
      </c>
    </row>
    <row r="1161" spans="1:9" x14ac:dyDescent="0.2">
      <c r="A1161" s="19">
        <v>36382</v>
      </c>
      <c r="B1161" s="20">
        <v>21.299999237060547</v>
      </c>
      <c r="C1161" s="20">
        <f t="shared" si="133"/>
        <v>3</v>
      </c>
      <c r="D1161" s="21">
        <f t="shared" si="136"/>
        <v>1.0014103798143514</v>
      </c>
      <c r="E1161" s="21">
        <f t="shared" si="137"/>
        <v>1.4093861629152983E-3</v>
      </c>
      <c r="F1161" s="21">
        <f t="shared" si="134"/>
        <v>1.4093861629152983E-3</v>
      </c>
      <c r="G1161" s="21" t="str">
        <f t="shared" si="135"/>
        <v/>
      </c>
      <c r="H1161" s="21">
        <f t="shared" si="138"/>
        <v>1.4093861629152983E-3</v>
      </c>
      <c r="I1161" s="18" t="str">
        <f t="shared" si="139"/>
        <v/>
      </c>
    </row>
    <row r="1162" spans="1:9" x14ac:dyDescent="0.2">
      <c r="A1162" s="19">
        <v>36383</v>
      </c>
      <c r="B1162" s="20">
        <v>21.520000457763672</v>
      </c>
      <c r="C1162" s="20">
        <f t="shared" si="133"/>
        <v>4</v>
      </c>
      <c r="D1162" s="21">
        <f t="shared" si="136"/>
        <v>1.0103286961776194</v>
      </c>
      <c r="E1162" s="21">
        <f t="shared" si="137"/>
        <v>1.0275719668504383E-2</v>
      </c>
      <c r="F1162" s="21">
        <f t="shared" si="134"/>
        <v>1.0275719668504383E-2</v>
      </c>
      <c r="G1162" s="21" t="str">
        <f t="shared" si="135"/>
        <v/>
      </c>
      <c r="H1162" s="21">
        <f t="shared" si="138"/>
        <v>1.0275719668504383E-2</v>
      </c>
      <c r="I1162" s="18" t="str">
        <f t="shared" si="139"/>
        <v/>
      </c>
    </row>
    <row r="1163" spans="1:9" x14ac:dyDescent="0.2">
      <c r="A1163" s="19">
        <v>36384</v>
      </c>
      <c r="B1163" s="20">
        <v>21.479999542236328</v>
      </c>
      <c r="C1163" s="20">
        <f t="shared" si="133"/>
        <v>5</v>
      </c>
      <c r="D1163" s="21">
        <f t="shared" si="136"/>
        <v>0.99814122143696737</v>
      </c>
      <c r="E1163" s="21">
        <f t="shared" si="137"/>
        <v>-1.8605082356237125E-3</v>
      </c>
      <c r="F1163" s="21">
        <f t="shared" si="134"/>
        <v>-1.8605082356237125E-3</v>
      </c>
      <c r="G1163" s="21" t="str">
        <f t="shared" si="135"/>
        <v/>
      </c>
      <c r="H1163" s="21">
        <f t="shared" si="138"/>
        <v>-1.8605082356237125E-3</v>
      </c>
      <c r="I1163" s="18" t="str">
        <f t="shared" si="139"/>
        <v/>
      </c>
    </row>
    <row r="1164" spans="1:9" x14ac:dyDescent="0.2">
      <c r="A1164" s="19">
        <v>36385</v>
      </c>
      <c r="B1164" s="20">
        <v>21.670000076293945</v>
      </c>
      <c r="C1164" s="20">
        <f t="shared" si="133"/>
        <v>6</v>
      </c>
      <c r="D1164" s="21">
        <f t="shared" si="136"/>
        <v>1.008845462667912</v>
      </c>
      <c r="E1164" s="21">
        <f t="shared" si="137"/>
        <v>8.806570739479264E-3</v>
      </c>
      <c r="F1164" s="21">
        <f t="shared" si="134"/>
        <v>8.806570739479264E-3</v>
      </c>
      <c r="G1164" s="21" t="str">
        <f t="shared" si="135"/>
        <v/>
      </c>
      <c r="H1164" s="21">
        <f t="shared" si="138"/>
        <v>8.806570739479264E-3</v>
      </c>
      <c r="I1164" s="18" t="str">
        <f t="shared" si="139"/>
        <v/>
      </c>
    </row>
    <row r="1165" spans="1:9" x14ac:dyDescent="0.2">
      <c r="A1165" s="19">
        <v>36388</v>
      </c>
      <c r="B1165" s="20">
        <v>21.360000610351563</v>
      </c>
      <c r="C1165" s="20">
        <f t="shared" si="133"/>
        <v>2</v>
      </c>
      <c r="D1165" s="21">
        <f t="shared" si="136"/>
        <v>0.9856945332325352</v>
      </c>
      <c r="E1165" s="21">
        <f t="shared" si="137"/>
        <v>-1.4408776402480006E-2</v>
      </c>
      <c r="F1165" s="21" t="str">
        <f t="shared" si="134"/>
        <v/>
      </c>
      <c r="G1165" s="21">
        <f t="shared" si="135"/>
        <v>-1.4408776402480006E-2</v>
      </c>
      <c r="H1165" s="21" t="str">
        <f t="shared" si="138"/>
        <v/>
      </c>
      <c r="I1165" s="18">
        <f t="shared" si="139"/>
        <v>-1.4408776402480006E-2</v>
      </c>
    </row>
    <row r="1166" spans="1:9" x14ac:dyDescent="0.2">
      <c r="A1166" s="19">
        <v>36389</v>
      </c>
      <c r="B1166" s="20">
        <v>21.739999771118164</v>
      </c>
      <c r="C1166" s="20">
        <f t="shared" si="133"/>
        <v>3</v>
      </c>
      <c r="D1166" s="21">
        <f t="shared" si="136"/>
        <v>1.0177902223739845</v>
      </c>
      <c r="E1166" s="21">
        <f t="shared" si="137"/>
        <v>1.763382849841488E-2</v>
      </c>
      <c r="F1166" s="21">
        <f t="shared" si="134"/>
        <v>1.763382849841488E-2</v>
      </c>
      <c r="G1166" s="21" t="str">
        <f t="shared" si="135"/>
        <v/>
      </c>
      <c r="H1166" s="21">
        <f t="shared" si="138"/>
        <v>1.763382849841488E-2</v>
      </c>
      <c r="I1166" s="18" t="str">
        <f t="shared" si="139"/>
        <v/>
      </c>
    </row>
    <row r="1167" spans="1:9" x14ac:dyDescent="0.2">
      <c r="A1167" s="19">
        <v>36390</v>
      </c>
      <c r="B1167" s="20">
        <v>21.520000457763672</v>
      </c>
      <c r="C1167" s="20">
        <f t="shared" si="133"/>
        <v>4</v>
      </c>
      <c r="D1167" s="21">
        <f t="shared" si="136"/>
        <v>0.98988043626169842</v>
      </c>
      <c r="E1167" s="21">
        <f t="shared" si="137"/>
        <v>-1.0171114599790467E-2</v>
      </c>
      <c r="F1167" s="21">
        <f t="shared" si="134"/>
        <v>-1.0171114599790467E-2</v>
      </c>
      <c r="G1167" s="21" t="str">
        <f t="shared" si="135"/>
        <v/>
      </c>
      <c r="H1167" s="21">
        <f t="shared" si="138"/>
        <v>-1.0171114599790467E-2</v>
      </c>
      <c r="I1167" s="18" t="str">
        <f t="shared" si="139"/>
        <v/>
      </c>
    </row>
    <row r="1168" spans="1:9" x14ac:dyDescent="0.2">
      <c r="A1168" s="19">
        <v>36391</v>
      </c>
      <c r="B1168" s="20">
        <v>21.770000457763672</v>
      </c>
      <c r="C1168" s="20">
        <f t="shared" si="133"/>
        <v>5</v>
      </c>
      <c r="D1168" s="21">
        <f t="shared" si="136"/>
        <v>1.0116171001246335</v>
      </c>
      <c r="E1168" s="21">
        <f t="shared" si="137"/>
        <v>1.1550139708596432E-2</v>
      </c>
      <c r="F1168" s="21">
        <f t="shared" si="134"/>
        <v>1.1550139708596432E-2</v>
      </c>
      <c r="G1168" s="21" t="str">
        <f t="shared" si="135"/>
        <v/>
      </c>
      <c r="H1168" s="21">
        <f t="shared" si="138"/>
        <v>1.1550139708596432E-2</v>
      </c>
      <c r="I1168" s="18" t="str">
        <f t="shared" si="139"/>
        <v/>
      </c>
    </row>
    <row r="1169" spans="1:9" s="28" customFormat="1" x14ac:dyDescent="0.2">
      <c r="A1169" s="24">
        <v>36392</v>
      </c>
      <c r="B1169" s="25">
        <v>21.649999618530273</v>
      </c>
      <c r="C1169" s="25">
        <f t="shared" si="133"/>
        <v>6</v>
      </c>
      <c r="D1169" s="26">
        <f t="shared" si="136"/>
        <v>0.9944877888511664</v>
      </c>
      <c r="E1169" s="26">
        <f t="shared" si="137"/>
        <v>-5.5274594450760942E-3</v>
      </c>
      <c r="F1169" s="26">
        <f t="shared" si="134"/>
        <v>-5.5274594450760942E-3</v>
      </c>
      <c r="G1169" s="26" t="str">
        <f t="shared" si="135"/>
        <v/>
      </c>
      <c r="H1169" s="26">
        <f t="shared" si="138"/>
        <v>-5.5274594450760942E-3</v>
      </c>
      <c r="I1169" s="27" t="str">
        <f t="shared" si="139"/>
        <v/>
      </c>
    </row>
    <row r="1170" spans="1:9" x14ac:dyDescent="0.2">
      <c r="A1170" s="19">
        <v>36395</v>
      </c>
      <c r="B1170" s="20">
        <v>21.840000152587891</v>
      </c>
      <c r="C1170" s="20">
        <f t="shared" si="133"/>
        <v>2</v>
      </c>
      <c r="D1170" s="21">
        <f t="shared" si="136"/>
        <v>1.0087760063466698</v>
      </c>
      <c r="E1170" s="21">
        <f t="shared" si="137"/>
        <v>8.737721034679501E-3</v>
      </c>
      <c r="F1170" s="21" t="str">
        <f t="shared" si="134"/>
        <v/>
      </c>
      <c r="G1170" s="29">
        <f t="shared" si="135"/>
        <v>8.737721034679501E-3</v>
      </c>
      <c r="H1170" s="21" t="str">
        <f t="shared" si="138"/>
        <v/>
      </c>
      <c r="I1170" s="30"/>
    </row>
    <row r="1171" spans="1:9" x14ac:dyDescent="0.2">
      <c r="A1171" s="19">
        <v>36396</v>
      </c>
      <c r="B1171" s="20">
        <v>21.469999313354492</v>
      </c>
      <c r="C1171" s="20">
        <f t="shared" si="133"/>
        <v>3</v>
      </c>
      <c r="D1171" s="21">
        <f t="shared" si="136"/>
        <v>0.98305856975053385</v>
      </c>
      <c r="E1171" s="21">
        <f t="shared" si="137"/>
        <v>-1.7086577954266005E-2</v>
      </c>
      <c r="F1171" s="21">
        <f t="shared" si="134"/>
        <v>-1.7086577954266005E-2</v>
      </c>
      <c r="G1171" s="21" t="str">
        <f t="shared" si="135"/>
        <v/>
      </c>
      <c r="H1171" s="21">
        <f t="shared" si="138"/>
        <v>-1.7086577954266005E-2</v>
      </c>
      <c r="I1171" s="18" t="str">
        <f t="shared" si="139"/>
        <v/>
      </c>
    </row>
    <row r="1172" spans="1:9" x14ac:dyDescent="0.2">
      <c r="A1172" s="19">
        <v>36397</v>
      </c>
      <c r="B1172" s="20">
        <v>20.579999923706055</v>
      </c>
      <c r="C1172" s="20">
        <f t="shared" si="133"/>
        <v>4</v>
      </c>
      <c r="D1172" s="21">
        <f t="shared" si="136"/>
        <v>0.95854683660400253</v>
      </c>
      <c r="E1172" s="21">
        <f t="shared" si="137"/>
        <v>-4.2336853210348503E-2</v>
      </c>
      <c r="F1172" s="21">
        <f t="shared" si="134"/>
        <v>-4.2336853210348503E-2</v>
      </c>
      <c r="G1172" s="21" t="str">
        <f t="shared" si="135"/>
        <v/>
      </c>
      <c r="H1172" s="21">
        <f t="shared" si="138"/>
        <v>-4.2336853210348503E-2</v>
      </c>
      <c r="I1172" s="18" t="str">
        <f t="shared" si="139"/>
        <v/>
      </c>
    </row>
    <row r="1173" spans="1:9" x14ac:dyDescent="0.2">
      <c r="A1173" s="19">
        <v>36398</v>
      </c>
      <c r="B1173" s="20">
        <v>20.950000762939453</v>
      </c>
      <c r="C1173" s="20">
        <f t="shared" si="133"/>
        <v>5</v>
      </c>
      <c r="D1173" s="21">
        <f t="shared" si="136"/>
        <v>1.0179786608651633</v>
      </c>
      <c r="E1173" s="21">
        <f t="shared" si="137"/>
        <v>1.7818956086588969E-2</v>
      </c>
      <c r="F1173" s="21">
        <f t="shared" si="134"/>
        <v>1.7818956086588969E-2</v>
      </c>
      <c r="G1173" s="21" t="str">
        <f t="shared" si="135"/>
        <v/>
      </c>
      <c r="H1173" s="21">
        <f t="shared" si="138"/>
        <v>1.7818956086588969E-2</v>
      </c>
      <c r="I1173" s="18" t="str">
        <f t="shared" si="139"/>
        <v/>
      </c>
    </row>
    <row r="1174" spans="1:9" x14ac:dyDescent="0.2">
      <c r="A1174" s="19">
        <v>36399</v>
      </c>
      <c r="B1174" s="20">
        <v>21.270000457763672</v>
      </c>
      <c r="C1174" s="20">
        <f t="shared" si="133"/>
        <v>6</v>
      </c>
      <c r="D1174" s="21">
        <f t="shared" si="136"/>
        <v>1.0152744478840448</v>
      </c>
      <c r="E1174" s="21">
        <f t="shared" si="137"/>
        <v>1.5158967948406004E-2</v>
      </c>
      <c r="F1174" s="21">
        <f t="shared" si="134"/>
        <v>1.5158967948406004E-2</v>
      </c>
      <c r="G1174" s="21" t="str">
        <f t="shared" si="135"/>
        <v/>
      </c>
      <c r="H1174" s="21">
        <f t="shared" si="138"/>
        <v>1.5158967948406004E-2</v>
      </c>
      <c r="I1174" s="18" t="str">
        <f t="shared" si="139"/>
        <v/>
      </c>
    </row>
    <row r="1175" spans="1:9" x14ac:dyDescent="0.2">
      <c r="A1175" s="19">
        <v>36402</v>
      </c>
      <c r="B1175" s="20">
        <v>22.010000228881836</v>
      </c>
      <c r="C1175" s="20">
        <f t="shared" si="133"/>
        <v>2</v>
      </c>
      <c r="D1175" s="21">
        <f t="shared" si="136"/>
        <v>1.0347907736338604</v>
      </c>
      <c r="E1175" s="21">
        <f t="shared" si="137"/>
        <v>3.4199255203653349E-2</v>
      </c>
      <c r="F1175" s="21" t="str">
        <f t="shared" si="134"/>
        <v/>
      </c>
      <c r="G1175" s="21">
        <f t="shared" si="135"/>
        <v>3.4199255203653349E-2</v>
      </c>
      <c r="H1175" s="21" t="str">
        <f t="shared" si="138"/>
        <v/>
      </c>
      <c r="I1175" s="18">
        <f t="shared" si="139"/>
        <v>3.4199255203653349E-2</v>
      </c>
    </row>
    <row r="1176" spans="1:9" x14ac:dyDescent="0.2">
      <c r="A1176" s="19">
        <v>36403</v>
      </c>
      <c r="B1176" s="20">
        <v>22.110000610351563</v>
      </c>
      <c r="C1176" s="20">
        <f t="shared" si="133"/>
        <v>3</v>
      </c>
      <c r="D1176" s="21">
        <f t="shared" si="136"/>
        <v>1.0045434066528771</v>
      </c>
      <c r="E1176" s="21">
        <f t="shared" si="137"/>
        <v>4.5331165372180966E-3</v>
      </c>
      <c r="F1176" s="21">
        <f t="shared" si="134"/>
        <v>4.5331165372180966E-3</v>
      </c>
      <c r="G1176" s="21" t="str">
        <f t="shared" si="135"/>
        <v/>
      </c>
      <c r="H1176" s="21">
        <f t="shared" si="138"/>
        <v>4.5331165372180966E-3</v>
      </c>
      <c r="I1176" s="18" t="str">
        <f t="shared" si="139"/>
        <v/>
      </c>
    </row>
    <row r="1177" spans="1:9" x14ac:dyDescent="0.2">
      <c r="A1177" s="19">
        <v>36404</v>
      </c>
      <c r="B1177" s="20">
        <v>21.989999771118164</v>
      </c>
      <c r="C1177" s="20">
        <f t="shared" si="133"/>
        <v>4</v>
      </c>
      <c r="D1177" s="21">
        <f t="shared" si="136"/>
        <v>0.99457255378015608</v>
      </c>
      <c r="E1177" s="21">
        <f t="shared" si="137"/>
        <v>-5.4422283163624661E-3</v>
      </c>
      <c r="F1177" s="21">
        <f t="shared" si="134"/>
        <v>-5.4422283163624661E-3</v>
      </c>
      <c r="G1177" s="21" t="str">
        <f t="shared" si="135"/>
        <v/>
      </c>
      <c r="H1177" s="21">
        <f t="shared" si="138"/>
        <v>-5.4422283163624661E-3</v>
      </c>
      <c r="I1177" s="18" t="str">
        <f t="shared" si="139"/>
        <v/>
      </c>
    </row>
    <row r="1178" spans="1:9" x14ac:dyDescent="0.2">
      <c r="A1178" s="19">
        <v>36405</v>
      </c>
      <c r="B1178" s="20">
        <v>21.489999771118164</v>
      </c>
      <c r="C1178" s="20">
        <f t="shared" si="133"/>
        <v>5</v>
      </c>
      <c r="D1178" s="21">
        <f t="shared" si="136"/>
        <v>0.97726239175969876</v>
      </c>
      <c r="E1178" s="21">
        <f t="shared" si="137"/>
        <v>-2.3000094154420309E-2</v>
      </c>
      <c r="F1178" s="21">
        <f t="shared" si="134"/>
        <v>-2.3000094154420309E-2</v>
      </c>
      <c r="G1178" s="21" t="str">
        <f t="shared" si="135"/>
        <v/>
      </c>
      <c r="H1178" s="21">
        <f t="shared" si="138"/>
        <v>-2.3000094154420309E-2</v>
      </c>
      <c r="I1178" s="18" t="str">
        <f t="shared" si="139"/>
        <v/>
      </c>
    </row>
    <row r="1179" spans="1:9" x14ac:dyDescent="0.2">
      <c r="A1179" s="19">
        <v>36406</v>
      </c>
      <c r="B1179" s="20">
        <v>22</v>
      </c>
      <c r="C1179" s="20">
        <f t="shared" si="133"/>
        <v>6</v>
      </c>
      <c r="D1179" s="21">
        <f t="shared" si="136"/>
        <v>1.0237319792607564</v>
      </c>
      <c r="E1179" s="21">
        <f t="shared" si="137"/>
        <v>2.3454753354517421E-2</v>
      </c>
      <c r="F1179" s="21">
        <f t="shared" si="134"/>
        <v>2.3454753354517421E-2</v>
      </c>
      <c r="G1179" s="21" t="str">
        <f t="shared" si="135"/>
        <v/>
      </c>
      <c r="H1179" s="21">
        <f t="shared" si="138"/>
        <v>2.3454753354517421E-2</v>
      </c>
      <c r="I1179" s="18" t="str">
        <f t="shared" si="139"/>
        <v/>
      </c>
    </row>
    <row r="1180" spans="1:9" x14ac:dyDescent="0.2">
      <c r="A1180" s="19">
        <v>36410</v>
      </c>
      <c r="B1180" s="20">
        <v>22.610000610351563</v>
      </c>
      <c r="C1180" s="20">
        <f t="shared" si="133"/>
        <v>3</v>
      </c>
      <c r="D1180" s="21">
        <f t="shared" si="136"/>
        <v>1.0277273004705256</v>
      </c>
      <c r="E1180" s="21">
        <f t="shared" si="137"/>
        <v>2.7349859926324039E-2</v>
      </c>
      <c r="F1180" s="21" t="str">
        <f t="shared" si="134"/>
        <v/>
      </c>
      <c r="G1180" s="21">
        <f t="shared" si="135"/>
        <v>2.7349859926324039E-2</v>
      </c>
      <c r="H1180" s="21" t="str">
        <f t="shared" si="138"/>
        <v/>
      </c>
      <c r="I1180" s="18">
        <f t="shared" si="139"/>
        <v>2.7349859926324039E-2</v>
      </c>
    </row>
    <row r="1181" spans="1:9" x14ac:dyDescent="0.2">
      <c r="A1181" s="19">
        <v>36411</v>
      </c>
      <c r="B1181" s="20">
        <v>22.659999847412109</v>
      </c>
      <c r="C1181" s="20">
        <f t="shared" si="133"/>
        <v>4</v>
      </c>
      <c r="D1181" s="21">
        <f t="shared" si="136"/>
        <v>1.0022113770769938</v>
      </c>
      <c r="E1181" s="21">
        <f t="shared" si="137"/>
        <v>2.2089355814211989E-3</v>
      </c>
      <c r="F1181" s="21">
        <f t="shared" si="134"/>
        <v>2.2089355814211989E-3</v>
      </c>
      <c r="G1181" s="21" t="str">
        <f t="shared" si="135"/>
        <v/>
      </c>
      <c r="H1181" s="21">
        <f t="shared" si="138"/>
        <v>2.2089355814211989E-3</v>
      </c>
      <c r="I1181" s="18" t="str">
        <f t="shared" si="139"/>
        <v/>
      </c>
    </row>
    <row r="1182" spans="1:9" x14ac:dyDescent="0.2">
      <c r="A1182" s="19">
        <v>36412</v>
      </c>
      <c r="B1182" s="20">
        <v>23.200000762939453</v>
      </c>
      <c r="C1182" s="20">
        <f t="shared" si="133"/>
        <v>5</v>
      </c>
      <c r="D1182" s="21">
        <f t="shared" si="136"/>
        <v>1.0238305789569109</v>
      </c>
      <c r="E1182" s="21">
        <f t="shared" si="137"/>
        <v>2.355106269152394E-2</v>
      </c>
      <c r="F1182" s="21">
        <f t="shared" si="134"/>
        <v>2.355106269152394E-2</v>
      </c>
      <c r="G1182" s="21" t="str">
        <f t="shared" si="135"/>
        <v/>
      </c>
      <c r="H1182" s="21">
        <f t="shared" si="138"/>
        <v>2.355106269152394E-2</v>
      </c>
      <c r="I1182" s="18" t="str">
        <f t="shared" si="139"/>
        <v/>
      </c>
    </row>
    <row r="1183" spans="1:9" x14ac:dyDescent="0.2">
      <c r="A1183" s="19">
        <v>36413</v>
      </c>
      <c r="B1183" s="20">
        <v>23.549999237060547</v>
      </c>
      <c r="C1183" s="20">
        <f t="shared" si="133"/>
        <v>6</v>
      </c>
      <c r="D1183" s="21">
        <f t="shared" si="136"/>
        <v>1.0150861406297966</v>
      </c>
      <c r="E1183" s="21">
        <f t="shared" si="137"/>
        <v>1.4973476508261491E-2</v>
      </c>
      <c r="F1183" s="21">
        <f t="shared" si="134"/>
        <v>1.4973476508261491E-2</v>
      </c>
      <c r="G1183" s="21" t="str">
        <f t="shared" si="135"/>
        <v/>
      </c>
      <c r="H1183" s="21">
        <f t="shared" si="138"/>
        <v>1.4973476508261491E-2</v>
      </c>
      <c r="I1183" s="18" t="str">
        <f t="shared" si="139"/>
        <v/>
      </c>
    </row>
    <row r="1184" spans="1:9" x14ac:dyDescent="0.2">
      <c r="A1184" s="19">
        <v>36416</v>
      </c>
      <c r="B1184" s="20">
        <v>24.209999084472656</v>
      </c>
      <c r="C1184" s="20">
        <f t="shared" si="133"/>
        <v>2</v>
      </c>
      <c r="D1184" s="21">
        <f t="shared" si="136"/>
        <v>1.0280254721356199</v>
      </c>
      <c r="E1184" s="21">
        <f t="shared" si="137"/>
        <v>2.7639945068038022E-2</v>
      </c>
      <c r="F1184" s="21" t="str">
        <f t="shared" si="134"/>
        <v/>
      </c>
      <c r="G1184" s="21">
        <f t="shared" si="135"/>
        <v>2.7639945068038022E-2</v>
      </c>
      <c r="H1184" s="21" t="str">
        <f t="shared" si="138"/>
        <v/>
      </c>
      <c r="I1184" s="18">
        <f t="shared" si="139"/>
        <v>2.7639945068038022E-2</v>
      </c>
    </row>
    <row r="1185" spans="1:9" x14ac:dyDescent="0.2">
      <c r="A1185" s="19">
        <v>36417</v>
      </c>
      <c r="B1185" s="20">
        <v>23.860000610351563</v>
      </c>
      <c r="C1185" s="20">
        <f t="shared" si="133"/>
        <v>3</v>
      </c>
      <c r="D1185" s="21">
        <f t="shared" si="136"/>
        <v>0.98554322646193038</v>
      </c>
      <c r="E1185" s="21">
        <f t="shared" si="137"/>
        <v>-1.4562290883579862E-2</v>
      </c>
      <c r="F1185" s="21">
        <f t="shared" si="134"/>
        <v>-1.4562290883579862E-2</v>
      </c>
      <c r="G1185" s="21" t="str">
        <f t="shared" si="135"/>
        <v/>
      </c>
      <c r="H1185" s="21">
        <f t="shared" si="138"/>
        <v>-1.4562290883579862E-2</v>
      </c>
      <c r="I1185" s="18" t="str">
        <f t="shared" si="139"/>
        <v/>
      </c>
    </row>
    <row r="1186" spans="1:9" x14ac:dyDescent="0.2">
      <c r="A1186" s="19">
        <v>36418</v>
      </c>
      <c r="B1186" s="20">
        <v>24.129999160766602</v>
      </c>
      <c r="C1186" s="20">
        <f t="shared" si="133"/>
        <v>4</v>
      </c>
      <c r="D1186" s="21">
        <f t="shared" si="136"/>
        <v>1.0113159490154373</v>
      </c>
      <c r="E1186" s="21">
        <f t="shared" si="137"/>
        <v>1.125240260696684E-2</v>
      </c>
      <c r="F1186" s="21">
        <f t="shared" si="134"/>
        <v>1.125240260696684E-2</v>
      </c>
      <c r="G1186" s="21" t="str">
        <f t="shared" si="135"/>
        <v/>
      </c>
      <c r="H1186" s="21">
        <f t="shared" si="138"/>
        <v>1.125240260696684E-2</v>
      </c>
      <c r="I1186" s="18" t="str">
        <f t="shared" si="139"/>
        <v/>
      </c>
    </row>
    <row r="1187" spans="1:9" x14ac:dyDescent="0.2">
      <c r="A1187" s="19">
        <v>36419</v>
      </c>
      <c r="B1187" s="20">
        <v>24.510000228881836</v>
      </c>
      <c r="C1187" s="20">
        <f t="shared" si="133"/>
        <v>5</v>
      </c>
      <c r="D1187" s="21">
        <f t="shared" si="136"/>
        <v>1.0157480763088085</v>
      </c>
      <c r="E1187" s="21">
        <f t="shared" si="137"/>
        <v>1.5625362021054107E-2</v>
      </c>
      <c r="F1187" s="21">
        <f t="shared" si="134"/>
        <v>1.5625362021054107E-2</v>
      </c>
      <c r="G1187" s="21" t="str">
        <f t="shared" si="135"/>
        <v/>
      </c>
      <c r="H1187" s="21">
        <f t="shared" si="138"/>
        <v>1.5625362021054107E-2</v>
      </c>
      <c r="I1187" s="18" t="str">
        <f t="shared" si="139"/>
        <v/>
      </c>
    </row>
    <row r="1188" spans="1:9" x14ac:dyDescent="0.2">
      <c r="A1188" s="19">
        <v>36420</v>
      </c>
      <c r="B1188" s="20">
        <v>24.719999313354492</v>
      </c>
      <c r="C1188" s="20">
        <f t="shared" si="133"/>
        <v>6</v>
      </c>
      <c r="D1188" s="21">
        <f t="shared" si="136"/>
        <v>1.008567894023322</v>
      </c>
      <c r="E1188" s="21">
        <f t="shared" si="137"/>
        <v>8.5313979342425197E-3</v>
      </c>
      <c r="F1188" s="21">
        <f t="shared" si="134"/>
        <v>8.5313979342425197E-3</v>
      </c>
      <c r="G1188" s="21" t="str">
        <f t="shared" si="135"/>
        <v/>
      </c>
      <c r="H1188" s="21">
        <f t="shared" si="138"/>
        <v>8.5313979342425197E-3</v>
      </c>
      <c r="I1188" s="18" t="str">
        <f t="shared" si="139"/>
        <v/>
      </c>
    </row>
    <row r="1189" spans="1:9" x14ac:dyDescent="0.2">
      <c r="A1189" s="19">
        <v>36423</v>
      </c>
      <c r="B1189" s="20">
        <v>24.290000915527344</v>
      </c>
      <c r="C1189" s="20">
        <f t="shared" si="133"/>
        <v>2</v>
      </c>
      <c r="D1189" s="21">
        <f t="shared" si="136"/>
        <v>0.98260524232317226</v>
      </c>
      <c r="E1189" s="21">
        <f t="shared" si="137"/>
        <v>-1.7547824106954133E-2</v>
      </c>
      <c r="F1189" s="21" t="str">
        <f t="shared" si="134"/>
        <v/>
      </c>
      <c r="G1189" s="21">
        <f t="shared" si="135"/>
        <v>-1.7547824106954133E-2</v>
      </c>
      <c r="H1189" s="21" t="str">
        <f t="shared" si="138"/>
        <v/>
      </c>
      <c r="I1189" s="18">
        <f t="shared" si="139"/>
        <v>-1.7547824106954133E-2</v>
      </c>
    </row>
    <row r="1190" spans="1:9" s="28" customFormat="1" x14ac:dyDescent="0.2">
      <c r="A1190" s="24">
        <v>36424</v>
      </c>
      <c r="B1190" s="25">
        <v>24.459999084472656</v>
      </c>
      <c r="C1190" s="25">
        <f t="shared" si="133"/>
        <v>3</v>
      </c>
      <c r="D1190" s="26">
        <f t="shared" si="136"/>
        <v>1.0069986892769791</v>
      </c>
      <c r="E1190" s="26">
        <f t="shared" si="137"/>
        <v>6.9743121238394247E-3</v>
      </c>
      <c r="F1190" s="26">
        <f t="shared" si="134"/>
        <v>6.9743121238394247E-3</v>
      </c>
      <c r="G1190" s="26" t="str">
        <f t="shared" si="135"/>
        <v/>
      </c>
      <c r="H1190" s="26">
        <f t="shared" si="138"/>
        <v>6.9743121238394247E-3</v>
      </c>
      <c r="I1190" s="27" t="str">
        <f t="shared" si="139"/>
        <v/>
      </c>
    </row>
    <row r="1191" spans="1:9" x14ac:dyDescent="0.2">
      <c r="A1191" s="19">
        <v>36425</v>
      </c>
      <c r="B1191" s="20">
        <v>24.120000839233398</v>
      </c>
      <c r="C1191" s="20">
        <f t="shared" si="133"/>
        <v>4</v>
      </c>
      <c r="D1191" s="21">
        <f t="shared" si="136"/>
        <v>0.98609982592128997</v>
      </c>
      <c r="E1191" s="21">
        <f t="shared" si="137"/>
        <v>-1.3997686176381162E-2</v>
      </c>
      <c r="F1191" s="29">
        <f t="shared" si="134"/>
        <v>-1.3997686176381162E-2</v>
      </c>
      <c r="G1191" s="21" t="str">
        <f t="shared" si="135"/>
        <v/>
      </c>
      <c r="H1191" s="29"/>
      <c r="I1191" s="18" t="str">
        <f t="shared" si="139"/>
        <v/>
      </c>
    </row>
    <row r="1192" spans="1:9" x14ac:dyDescent="0.2">
      <c r="A1192" s="19">
        <v>36426</v>
      </c>
      <c r="B1192" s="20">
        <v>24.870000839233398</v>
      </c>
      <c r="C1192" s="20">
        <f t="shared" si="133"/>
        <v>5</v>
      </c>
      <c r="D1192" s="21">
        <f t="shared" si="136"/>
        <v>1.0310945262812785</v>
      </c>
      <c r="E1192" s="21">
        <f t="shared" si="137"/>
        <v>3.0620884907049863E-2</v>
      </c>
      <c r="F1192" s="21">
        <f t="shared" si="134"/>
        <v>3.0620884907049863E-2</v>
      </c>
      <c r="G1192" s="21" t="str">
        <f t="shared" si="135"/>
        <v/>
      </c>
      <c r="H1192" s="21">
        <f t="shared" si="138"/>
        <v>3.0620884907049863E-2</v>
      </c>
      <c r="I1192" s="18" t="str">
        <f t="shared" si="139"/>
        <v/>
      </c>
    </row>
    <row r="1193" spans="1:9" x14ac:dyDescent="0.2">
      <c r="A1193" s="19">
        <v>36427</v>
      </c>
      <c r="B1193" s="20">
        <v>24.760000228881836</v>
      </c>
      <c r="C1193" s="20">
        <f t="shared" si="133"/>
        <v>6</v>
      </c>
      <c r="D1193" s="21">
        <f t="shared" si="136"/>
        <v>0.99557697600966577</v>
      </c>
      <c r="E1193" s="21">
        <f t="shared" si="137"/>
        <v>-4.4328344997103409E-3</v>
      </c>
      <c r="F1193" s="21">
        <f t="shared" si="134"/>
        <v>-4.4328344997103409E-3</v>
      </c>
      <c r="G1193" s="21" t="str">
        <f t="shared" si="135"/>
        <v/>
      </c>
      <c r="H1193" s="21">
        <f t="shared" si="138"/>
        <v>-4.4328344997103409E-3</v>
      </c>
      <c r="I1193" s="18" t="str">
        <f t="shared" si="139"/>
        <v/>
      </c>
    </row>
    <row r="1194" spans="1:9" x14ac:dyDescent="0.2">
      <c r="A1194" s="19">
        <v>36430</v>
      </c>
      <c r="B1194" s="20">
        <v>24.610000610351563</v>
      </c>
      <c r="C1194" s="20">
        <f t="shared" si="133"/>
        <v>2</v>
      </c>
      <c r="D1194" s="21">
        <f t="shared" si="136"/>
        <v>0.99394185714282413</v>
      </c>
      <c r="E1194" s="21">
        <f t="shared" si="137"/>
        <v>-6.0765678564896801E-3</v>
      </c>
      <c r="F1194" s="21" t="str">
        <f t="shared" si="134"/>
        <v/>
      </c>
      <c r="G1194" s="21">
        <f t="shared" si="135"/>
        <v>-6.0765678564896801E-3</v>
      </c>
      <c r="H1194" s="21" t="str">
        <f t="shared" si="138"/>
        <v/>
      </c>
      <c r="I1194" s="18">
        <f t="shared" si="139"/>
        <v>-6.0765678564896801E-3</v>
      </c>
    </row>
    <row r="1195" spans="1:9" x14ac:dyDescent="0.2">
      <c r="A1195" s="19">
        <v>36431</v>
      </c>
      <c r="B1195" s="20">
        <v>24.329999923706055</v>
      </c>
      <c r="C1195" s="20">
        <f t="shared" si="133"/>
        <v>3</v>
      </c>
      <c r="D1195" s="21">
        <f t="shared" si="136"/>
        <v>0.9886224835554156</v>
      </c>
      <c r="E1195" s="21">
        <f t="shared" si="137"/>
        <v>-1.1442735544287531E-2</v>
      </c>
      <c r="F1195" s="21">
        <f t="shared" si="134"/>
        <v>-1.1442735544287531E-2</v>
      </c>
      <c r="G1195" s="21" t="str">
        <f t="shared" si="135"/>
        <v/>
      </c>
      <c r="H1195" s="21">
        <f t="shared" si="138"/>
        <v>-1.1442735544287531E-2</v>
      </c>
      <c r="I1195" s="18" t="str">
        <f t="shared" si="139"/>
        <v/>
      </c>
    </row>
    <row r="1196" spans="1:9" x14ac:dyDescent="0.2">
      <c r="A1196" s="19">
        <v>36432</v>
      </c>
      <c r="B1196" s="20">
        <v>24.690000534057617</v>
      </c>
      <c r="C1196" s="20">
        <f t="shared" si="133"/>
        <v>4</v>
      </c>
      <c r="D1196" s="21">
        <f t="shared" si="136"/>
        <v>1.014796572605033</v>
      </c>
      <c r="E1196" s="21">
        <f t="shared" si="137"/>
        <v>1.468817132797705E-2</v>
      </c>
      <c r="F1196" s="21">
        <f t="shared" si="134"/>
        <v>1.468817132797705E-2</v>
      </c>
      <c r="G1196" s="21" t="str">
        <f t="shared" si="135"/>
        <v/>
      </c>
      <c r="H1196" s="21">
        <f t="shared" si="138"/>
        <v>1.468817132797705E-2</v>
      </c>
      <c r="I1196" s="18" t="str">
        <f t="shared" si="139"/>
        <v/>
      </c>
    </row>
    <row r="1197" spans="1:9" x14ac:dyDescent="0.2">
      <c r="A1197" s="19">
        <v>36433</v>
      </c>
      <c r="B1197" s="20">
        <v>24.510000228881836</v>
      </c>
      <c r="C1197" s="20">
        <f t="shared" si="133"/>
        <v>5</v>
      </c>
      <c r="D1197" s="21">
        <f t="shared" si="136"/>
        <v>0.99270958682534305</v>
      </c>
      <c r="E1197" s="21">
        <f t="shared" si="137"/>
        <v>-7.3171181092856951E-3</v>
      </c>
      <c r="F1197" s="21">
        <f t="shared" si="134"/>
        <v>-7.3171181092856951E-3</v>
      </c>
      <c r="G1197" s="21" t="str">
        <f t="shared" si="135"/>
        <v/>
      </c>
      <c r="H1197" s="21">
        <f t="shared" si="138"/>
        <v>-7.3171181092856951E-3</v>
      </c>
      <c r="I1197" s="18" t="str">
        <f t="shared" si="139"/>
        <v/>
      </c>
    </row>
    <row r="1198" spans="1:9" x14ac:dyDescent="0.2">
      <c r="A1198" s="19">
        <v>36434</v>
      </c>
      <c r="B1198" s="20">
        <v>24.540000915527344</v>
      </c>
      <c r="C1198" s="20">
        <f t="shared" si="133"/>
        <v>6</v>
      </c>
      <c r="D1198" s="21">
        <f t="shared" si="136"/>
        <v>1.0012240182115606</v>
      </c>
      <c r="E1198" s="21">
        <f t="shared" si="137"/>
        <v>1.2232697119919549E-3</v>
      </c>
      <c r="F1198" s="21">
        <f t="shared" si="134"/>
        <v>1.2232697119919549E-3</v>
      </c>
      <c r="G1198" s="21" t="str">
        <f t="shared" si="135"/>
        <v/>
      </c>
      <c r="H1198" s="21">
        <f t="shared" si="138"/>
        <v>1.2232697119919549E-3</v>
      </c>
      <c r="I1198" s="18" t="str">
        <f t="shared" si="139"/>
        <v/>
      </c>
    </row>
    <row r="1199" spans="1:9" x14ac:dyDescent="0.2">
      <c r="A1199" s="19">
        <v>36437</v>
      </c>
      <c r="B1199" s="20">
        <v>23.760000228881836</v>
      </c>
      <c r="C1199" s="20">
        <f t="shared" si="133"/>
        <v>2</v>
      </c>
      <c r="D1199" s="21">
        <f t="shared" si="136"/>
        <v>0.9682151321293565</v>
      </c>
      <c r="E1199" s="21">
        <f t="shared" si="137"/>
        <v>-3.2300972462799338E-2</v>
      </c>
      <c r="F1199" s="21" t="str">
        <f t="shared" si="134"/>
        <v/>
      </c>
      <c r="G1199" s="21">
        <f t="shared" si="135"/>
        <v>-3.2300972462799338E-2</v>
      </c>
      <c r="H1199" s="21" t="str">
        <f t="shared" si="138"/>
        <v/>
      </c>
      <c r="I1199" s="18">
        <f t="shared" si="139"/>
        <v>-3.2300972462799338E-2</v>
      </c>
    </row>
    <row r="1200" spans="1:9" x14ac:dyDescent="0.2">
      <c r="A1200" s="19">
        <v>36438</v>
      </c>
      <c r="B1200" s="20">
        <v>23.450000762939453</v>
      </c>
      <c r="C1200" s="20">
        <f t="shared" si="133"/>
        <v>3</v>
      </c>
      <c r="D1200" s="21">
        <f t="shared" si="136"/>
        <v>0.98695288455571817</v>
      </c>
      <c r="E1200" s="21">
        <f t="shared" si="137"/>
        <v>-1.3132976700498769E-2</v>
      </c>
      <c r="F1200" s="21">
        <f t="shared" si="134"/>
        <v>-1.3132976700498769E-2</v>
      </c>
      <c r="G1200" s="21" t="str">
        <f t="shared" si="135"/>
        <v/>
      </c>
      <c r="H1200" s="21">
        <f t="shared" si="138"/>
        <v>-1.3132976700498769E-2</v>
      </c>
      <c r="I1200" s="18" t="str">
        <f t="shared" si="139"/>
        <v/>
      </c>
    </row>
    <row r="1201" spans="1:9" x14ac:dyDescent="0.2">
      <c r="A1201" s="19">
        <v>36439</v>
      </c>
      <c r="B1201" s="20">
        <v>23.270000457763672</v>
      </c>
      <c r="C1201" s="20">
        <f t="shared" si="133"/>
        <v>4</v>
      </c>
      <c r="D1201" s="21">
        <f t="shared" si="136"/>
        <v>0.9923240810524725</v>
      </c>
      <c r="E1201" s="21">
        <f t="shared" si="137"/>
        <v>-7.7055304409810845E-3</v>
      </c>
      <c r="F1201" s="21">
        <f t="shared" si="134"/>
        <v>-7.7055304409810845E-3</v>
      </c>
      <c r="G1201" s="21" t="str">
        <f t="shared" si="135"/>
        <v/>
      </c>
      <c r="H1201" s="21">
        <f t="shared" si="138"/>
        <v>-7.7055304409810845E-3</v>
      </c>
      <c r="I1201" s="18" t="str">
        <f t="shared" si="139"/>
        <v/>
      </c>
    </row>
    <row r="1202" spans="1:9" x14ac:dyDescent="0.2">
      <c r="A1202" s="19">
        <v>36440</v>
      </c>
      <c r="B1202" s="20">
        <v>22.450000762939453</v>
      </c>
      <c r="C1202" s="20">
        <f t="shared" si="133"/>
        <v>5</v>
      </c>
      <c r="D1202" s="21">
        <f t="shared" si="136"/>
        <v>0.96476150929551707</v>
      </c>
      <c r="E1202" s="21">
        <f t="shared" si="137"/>
        <v>-3.5874348813835506E-2</v>
      </c>
      <c r="F1202" s="21">
        <f t="shared" si="134"/>
        <v>-3.5874348813835506E-2</v>
      </c>
      <c r="G1202" s="21" t="str">
        <f t="shared" si="135"/>
        <v/>
      </c>
      <c r="H1202" s="21">
        <f t="shared" si="138"/>
        <v>-3.5874348813835506E-2</v>
      </c>
      <c r="I1202" s="18" t="str">
        <f t="shared" si="139"/>
        <v/>
      </c>
    </row>
    <row r="1203" spans="1:9" x14ac:dyDescent="0.2">
      <c r="A1203" s="19">
        <v>36441</v>
      </c>
      <c r="B1203" s="20">
        <v>20.899999618530273</v>
      </c>
      <c r="C1203" s="20">
        <f t="shared" si="133"/>
        <v>6</v>
      </c>
      <c r="D1203" s="21">
        <f t="shared" si="136"/>
        <v>0.93095763511206964</v>
      </c>
      <c r="E1203" s="21">
        <f t="shared" si="137"/>
        <v>-7.1541507453577652E-2</v>
      </c>
      <c r="F1203" s="21">
        <f t="shared" si="134"/>
        <v>-7.1541507453577652E-2</v>
      </c>
      <c r="G1203" s="21" t="str">
        <f t="shared" si="135"/>
        <v/>
      </c>
      <c r="H1203" s="21">
        <f t="shared" si="138"/>
        <v>-7.1541507453577652E-2</v>
      </c>
      <c r="I1203" s="18" t="str">
        <f t="shared" si="139"/>
        <v/>
      </c>
    </row>
    <row r="1204" spans="1:9" x14ac:dyDescent="0.2">
      <c r="A1204" s="19">
        <v>36444</v>
      </c>
      <c r="B1204" s="20">
        <v>21.270000457763672</v>
      </c>
      <c r="C1204" s="20">
        <f t="shared" si="133"/>
        <v>2</v>
      </c>
      <c r="D1204" s="21">
        <f t="shared" si="136"/>
        <v>1.0177033897601295</v>
      </c>
      <c r="E1204" s="21">
        <f t="shared" si="137"/>
        <v>1.7548510015084798E-2</v>
      </c>
      <c r="F1204" s="21" t="str">
        <f t="shared" si="134"/>
        <v/>
      </c>
      <c r="G1204" s="21">
        <f t="shared" si="135"/>
        <v>1.7548510015084798E-2</v>
      </c>
      <c r="H1204" s="21" t="str">
        <f t="shared" si="138"/>
        <v/>
      </c>
      <c r="I1204" s="18">
        <f t="shared" si="139"/>
        <v>1.7548510015084798E-2</v>
      </c>
    </row>
    <row r="1205" spans="1:9" x14ac:dyDescent="0.2">
      <c r="A1205" s="19">
        <v>36445</v>
      </c>
      <c r="B1205" s="20">
        <v>22.299999237060547</v>
      </c>
      <c r="C1205" s="20">
        <f t="shared" si="133"/>
        <v>3</v>
      </c>
      <c r="D1205" s="21">
        <f t="shared" si="136"/>
        <v>1.0484249533206249</v>
      </c>
      <c r="E1205" s="21">
        <f t="shared" si="137"/>
        <v>4.7288993519831159E-2</v>
      </c>
      <c r="F1205" s="21">
        <f t="shared" si="134"/>
        <v>4.7288993519831159E-2</v>
      </c>
      <c r="G1205" s="21" t="str">
        <f t="shared" si="135"/>
        <v/>
      </c>
      <c r="H1205" s="21">
        <f t="shared" si="138"/>
        <v>4.7288993519831159E-2</v>
      </c>
      <c r="I1205" s="18" t="str">
        <f t="shared" si="139"/>
        <v/>
      </c>
    </row>
    <row r="1206" spans="1:9" x14ac:dyDescent="0.2">
      <c r="A1206" s="19">
        <v>36446</v>
      </c>
      <c r="B1206" s="20">
        <v>23.059999465942383</v>
      </c>
      <c r="C1206" s="20">
        <f t="shared" si="133"/>
        <v>4</v>
      </c>
      <c r="D1206" s="21">
        <f t="shared" si="136"/>
        <v>1.0340807289185368</v>
      </c>
      <c r="E1206" s="21">
        <f t="shared" si="137"/>
        <v>3.3512847427891415E-2</v>
      </c>
      <c r="F1206" s="21">
        <f t="shared" si="134"/>
        <v>3.3512847427891415E-2</v>
      </c>
      <c r="G1206" s="21" t="str">
        <f t="shared" si="135"/>
        <v/>
      </c>
      <c r="H1206" s="21">
        <f t="shared" si="138"/>
        <v>3.3512847427891415E-2</v>
      </c>
      <c r="I1206" s="18" t="str">
        <f t="shared" si="139"/>
        <v/>
      </c>
    </row>
    <row r="1207" spans="1:9" x14ac:dyDescent="0.2">
      <c r="A1207" s="19">
        <v>36447</v>
      </c>
      <c r="B1207" s="20">
        <v>22.450000762939453</v>
      </c>
      <c r="C1207" s="20">
        <f t="shared" si="133"/>
        <v>5</v>
      </c>
      <c r="D1207" s="21">
        <f t="shared" si="136"/>
        <v>0.97354732362835283</v>
      </c>
      <c r="E1207" s="21">
        <f t="shared" si="137"/>
        <v>-2.6808843509229636E-2</v>
      </c>
      <c r="F1207" s="21">
        <f t="shared" si="134"/>
        <v>-2.6808843509229636E-2</v>
      </c>
      <c r="G1207" s="21" t="str">
        <f t="shared" si="135"/>
        <v/>
      </c>
      <c r="H1207" s="21">
        <f t="shared" si="138"/>
        <v>-2.6808843509229636E-2</v>
      </c>
      <c r="I1207" s="18" t="str">
        <f t="shared" si="139"/>
        <v/>
      </c>
    </row>
    <row r="1208" spans="1:9" x14ac:dyDescent="0.2">
      <c r="A1208" s="19">
        <v>36448</v>
      </c>
      <c r="B1208" s="20">
        <v>22.819999694824219</v>
      </c>
      <c r="C1208" s="20">
        <f t="shared" si="133"/>
        <v>6</v>
      </c>
      <c r="D1208" s="21">
        <f t="shared" si="136"/>
        <v>1.0164810209047102</v>
      </c>
      <c r="E1208" s="21">
        <f t="shared" si="137"/>
        <v>1.6346682888554859E-2</v>
      </c>
      <c r="F1208" s="21">
        <f t="shared" si="134"/>
        <v>1.6346682888554859E-2</v>
      </c>
      <c r="G1208" s="21" t="str">
        <f t="shared" si="135"/>
        <v/>
      </c>
      <c r="H1208" s="21">
        <f t="shared" si="138"/>
        <v>1.6346682888554859E-2</v>
      </c>
      <c r="I1208" s="18" t="str">
        <f t="shared" si="139"/>
        <v/>
      </c>
    </row>
    <row r="1209" spans="1:9" x14ac:dyDescent="0.2">
      <c r="A1209" s="19">
        <v>36451</v>
      </c>
      <c r="B1209" s="20">
        <v>22.530000686645508</v>
      </c>
      <c r="C1209" s="20">
        <f t="shared" si="133"/>
        <v>2</v>
      </c>
      <c r="D1209" s="21">
        <f t="shared" si="136"/>
        <v>0.98729189254790017</v>
      </c>
      <c r="E1209" s="21">
        <f t="shared" si="137"/>
        <v>-1.2789546139662872E-2</v>
      </c>
      <c r="F1209" s="21" t="str">
        <f t="shared" si="134"/>
        <v/>
      </c>
      <c r="G1209" s="21">
        <f t="shared" si="135"/>
        <v>-1.2789546139662872E-2</v>
      </c>
      <c r="H1209" s="21" t="str">
        <f t="shared" si="138"/>
        <v/>
      </c>
      <c r="I1209" s="18">
        <f t="shared" si="139"/>
        <v>-1.2789546139662872E-2</v>
      </c>
    </row>
    <row r="1210" spans="1:9" x14ac:dyDescent="0.2">
      <c r="A1210" s="19">
        <v>36452</v>
      </c>
      <c r="B1210" s="20">
        <v>22.219999313354492</v>
      </c>
      <c r="C1210" s="20">
        <f t="shared" si="133"/>
        <v>3</v>
      </c>
      <c r="D1210" s="21">
        <f t="shared" si="136"/>
        <v>0.98624050759684323</v>
      </c>
      <c r="E1210" s="21">
        <f t="shared" si="137"/>
        <v>-1.3855031611749414E-2</v>
      </c>
      <c r="F1210" s="21">
        <f t="shared" si="134"/>
        <v>-1.3855031611749414E-2</v>
      </c>
      <c r="G1210" s="21" t="str">
        <f t="shared" si="135"/>
        <v/>
      </c>
      <c r="H1210" s="21">
        <f t="shared" si="138"/>
        <v>-1.3855031611749414E-2</v>
      </c>
      <c r="I1210" s="18" t="str">
        <f t="shared" si="139"/>
        <v/>
      </c>
    </row>
    <row r="1211" spans="1:9" s="28" customFormat="1" x14ac:dyDescent="0.2">
      <c r="A1211" s="24">
        <v>36453</v>
      </c>
      <c r="B1211" s="25">
        <v>22.200000762939453</v>
      </c>
      <c r="C1211" s="25">
        <f t="shared" si="133"/>
        <v>4</v>
      </c>
      <c r="D1211" s="26">
        <f t="shared" si="136"/>
        <v>0.99909997520103344</v>
      </c>
      <c r="E1211" s="26">
        <f t="shared" si="137"/>
        <v>-9.0043006447018529E-4</v>
      </c>
      <c r="F1211" s="26">
        <f t="shared" si="134"/>
        <v>-9.0043006447018529E-4</v>
      </c>
      <c r="G1211" s="26" t="str">
        <f t="shared" si="135"/>
        <v/>
      </c>
      <c r="H1211" s="26">
        <f t="shared" si="138"/>
        <v>-9.0043006447018529E-4</v>
      </c>
      <c r="I1211" s="27" t="str">
        <f t="shared" si="139"/>
        <v/>
      </c>
    </row>
    <row r="1212" spans="1:9" x14ac:dyDescent="0.2">
      <c r="A1212" s="19">
        <v>36454</v>
      </c>
      <c r="B1212" s="20">
        <v>22.610000610351563</v>
      </c>
      <c r="C1212" s="20">
        <f t="shared" si="133"/>
        <v>5</v>
      </c>
      <c r="D1212" s="21">
        <f t="shared" si="136"/>
        <v>1.0184684609604411</v>
      </c>
      <c r="E1212" s="21">
        <f t="shared" si="137"/>
        <v>1.8299990039764635E-2</v>
      </c>
      <c r="F1212" s="29">
        <f t="shared" si="134"/>
        <v>1.8299990039764635E-2</v>
      </c>
      <c r="G1212" s="21" t="str">
        <f t="shared" si="135"/>
        <v/>
      </c>
      <c r="H1212" s="29"/>
      <c r="I1212" s="18" t="str">
        <f t="shared" si="139"/>
        <v/>
      </c>
    </row>
    <row r="1213" spans="1:9" x14ac:dyDescent="0.2">
      <c r="A1213" s="19">
        <v>36455</v>
      </c>
      <c r="B1213" s="20">
        <v>23.450000762939453</v>
      </c>
      <c r="C1213" s="20">
        <f t="shared" si="133"/>
        <v>6</v>
      </c>
      <c r="D1213" s="21">
        <f t="shared" si="136"/>
        <v>1.0371517085321666</v>
      </c>
      <c r="E1213" s="21">
        <f t="shared" si="137"/>
        <v>3.6478214142379513E-2</v>
      </c>
      <c r="F1213" s="21">
        <f t="shared" si="134"/>
        <v>3.6478214142379513E-2</v>
      </c>
      <c r="G1213" s="21" t="str">
        <f t="shared" si="135"/>
        <v/>
      </c>
      <c r="H1213" s="21">
        <f t="shared" si="138"/>
        <v>3.6478214142379513E-2</v>
      </c>
      <c r="I1213" s="18" t="str">
        <f t="shared" si="139"/>
        <v/>
      </c>
    </row>
    <row r="1214" spans="1:9" x14ac:dyDescent="0.2">
      <c r="A1214" s="19">
        <v>36458</v>
      </c>
      <c r="B1214" s="20">
        <v>23.350000381469727</v>
      </c>
      <c r="C1214" s="20">
        <f t="shared" si="133"/>
        <v>2</v>
      </c>
      <c r="D1214" s="21">
        <f t="shared" si="136"/>
        <v>0.99573559154728186</v>
      </c>
      <c r="E1214" s="21">
        <f t="shared" si="137"/>
        <v>-4.2735269750798438E-3</v>
      </c>
      <c r="F1214" s="21" t="str">
        <f t="shared" si="134"/>
        <v/>
      </c>
      <c r="G1214" s="21">
        <f t="shared" si="135"/>
        <v>-4.2735269750798438E-3</v>
      </c>
      <c r="H1214" s="21" t="str">
        <f t="shared" si="138"/>
        <v/>
      </c>
      <c r="I1214" s="18">
        <f t="shared" si="139"/>
        <v>-4.2735269750798438E-3</v>
      </c>
    </row>
    <row r="1215" spans="1:9" x14ac:dyDescent="0.2">
      <c r="A1215" s="19">
        <v>36459</v>
      </c>
      <c r="B1215" s="20">
        <v>23.190000534057617</v>
      </c>
      <c r="C1215" s="20">
        <f t="shared" si="133"/>
        <v>3</v>
      </c>
      <c r="D1215" s="21">
        <f t="shared" si="136"/>
        <v>0.99314775825275436</v>
      </c>
      <c r="E1215" s="21">
        <f t="shared" si="137"/>
        <v>-6.8758261548479268E-3</v>
      </c>
      <c r="F1215" s="21">
        <f t="shared" si="134"/>
        <v>-6.8758261548479268E-3</v>
      </c>
      <c r="G1215" s="21" t="str">
        <f t="shared" si="135"/>
        <v/>
      </c>
      <c r="H1215" s="21">
        <f t="shared" si="138"/>
        <v>-6.8758261548479268E-3</v>
      </c>
      <c r="I1215" s="18" t="str">
        <f t="shared" si="139"/>
        <v/>
      </c>
    </row>
    <row r="1216" spans="1:9" x14ac:dyDescent="0.2">
      <c r="A1216" s="19">
        <v>36460</v>
      </c>
      <c r="B1216" s="20">
        <v>22.920000076293945</v>
      </c>
      <c r="C1216" s="20">
        <f t="shared" si="133"/>
        <v>4</v>
      </c>
      <c r="D1216" s="21">
        <f t="shared" si="136"/>
        <v>0.98835703098121364</v>
      </c>
      <c r="E1216" s="21">
        <f t="shared" si="137"/>
        <v>-1.1711279121846507E-2</v>
      </c>
      <c r="F1216" s="21">
        <f t="shared" si="134"/>
        <v>-1.1711279121846507E-2</v>
      </c>
      <c r="G1216" s="21" t="str">
        <f t="shared" si="135"/>
        <v/>
      </c>
      <c r="H1216" s="21">
        <f t="shared" si="138"/>
        <v>-1.1711279121846507E-2</v>
      </c>
      <c r="I1216" s="18" t="str">
        <f t="shared" si="139"/>
        <v/>
      </c>
    </row>
    <row r="1217" spans="1:9" x14ac:dyDescent="0.2">
      <c r="A1217" s="19">
        <v>36461</v>
      </c>
      <c r="B1217" s="20">
        <v>21.680000305175781</v>
      </c>
      <c r="C1217" s="20">
        <f t="shared" si="133"/>
        <v>5</v>
      </c>
      <c r="D1217" s="21">
        <f t="shared" si="136"/>
        <v>0.94589878852571685</v>
      </c>
      <c r="E1217" s="21">
        <f t="shared" si="137"/>
        <v>-5.561970452742597E-2</v>
      </c>
      <c r="F1217" s="21">
        <f t="shared" si="134"/>
        <v>-5.561970452742597E-2</v>
      </c>
      <c r="G1217" s="21" t="str">
        <f t="shared" si="135"/>
        <v/>
      </c>
      <c r="H1217" s="21">
        <f t="shared" si="138"/>
        <v>-5.561970452742597E-2</v>
      </c>
      <c r="I1217" s="18" t="str">
        <f t="shared" si="139"/>
        <v/>
      </c>
    </row>
    <row r="1218" spans="1:9" x14ac:dyDescent="0.2">
      <c r="A1218" s="19">
        <v>36462</v>
      </c>
      <c r="B1218" s="20">
        <v>21.75</v>
      </c>
      <c r="C1218" s="20">
        <f t="shared" si="133"/>
        <v>6</v>
      </c>
      <c r="D1218" s="21">
        <f t="shared" si="136"/>
        <v>1.0032287681659999</v>
      </c>
      <c r="E1218" s="21">
        <f t="shared" si="137"/>
        <v>3.2235668868741364E-3</v>
      </c>
      <c r="F1218" s="21">
        <f t="shared" si="134"/>
        <v>3.2235668868741364E-3</v>
      </c>
      <c r="G1218" s="21" t="str">
        <f t="shared" si="135"/>
        <v/>
      </c>
      <c r="H1218" s="21">
        <f t="shared" si="138"/>
        <v>3.2235668868741364E-3</v>
      </c>
      <c r="I1218" s="18" t="str">
        <f t="shared" si="139"/>
        <v/>
      </c>
    </row>
    <row r="1219" spans="1:9" x14ac:dyDescent="0.2">
      <c r="A1219" s="19">
        <v>36465</v>
      </c>
      <c r="B1219" s="20">
        <v>22.510000228881836</v>
      </c>
      <c r="C1219" s="20">
        <f t="shared" si="133"/>
        <v>2</v>
      </c>
      <c r="D1219" s="21">
        <f t="shared" si="136"/>
        <v>1.0349425392589351</v>
      </c>
      <c r="E1219" s="21">
        <f t="shared" si="137"/>
        <v>3.4345907551954755E-2</v>
      </c>
      <c r="F1219" s="21" t="str">
        <f t="shared" si="134"/>
        <v/>
      </c>
      <c r="G1219" s="21">
        <f t="shared" si="135"/>
        <v>3.4345907551954755E-2</v>
      </c>
      <c r="H1219" s="21" t="str">
        <f t="shared" si="138"/>
        <v/>
      </c>
      <c r="I1219" s="18">
        <f t="shared" si="139"/>
        <v>3.4345907551954755E-2</v>
      </c>
    </row>
    <row r="1220" spans="1:9" x14ac:dyDescent="0.2">
      <c r="A1220" s="19">
        <v>36466</v>
      </c>
      <c r="B1220" s="20">
        <v>22.389999389648438</v>
      </c>
      <c r="C1220" s="20">
        <f t="shared" si="133"/>
        <v>3</v>
      </c>
      <c r="D1220" s="21">
        <f t="shared" si="136"/>
        <v>0.99466899875552073</v>
      </c>
      <c r="E1220" s="21">
        <f t="shared" si="137"/>
        <v>-5.3452617359918903E-3</v>
      </c>
      <c r="F1220" s="21">
        <f t="shared" si="134"/>
        <v>-5.3452617359918903E-3</v>
      </c>
      <c r="G1220" s="21" t="str">
        <f t="shared" si="135"/>
        <v/>
      </c>
      <c r="H1220" s="21">
        <f t="shared" si="138"/>
        <v>-5.3452617359918903E-3</v>
      </c>
      <c r="I1220" s="18" t="str">
        <f t="shared" si="139"/>
        <v/>
      </c>
    </row>
    <row r="1221" spans="1:9" x14ac:dyDescent="0.2">
      <c r="A1221" s="19">
        <v>36467</v>
      </c>
      <c r="B1221" s="20">
        <v>22.559999465942383</v>
      </c>
      <c r="C1221" s="20">
        <f t="shared" si="133"/>
        <v>4</v>
      </c>
      <c r="D1221" s="21">
        <f t="shared" si="136"/>
        <v>1.0075926789159513</v>
      </c>
      <c r="E1221" s="21">
        <f t="shared" si="137"/>
        <v>7.5639996064353352E-3</v>
      </c>
      <c r="F1221" s="21">
        <f t="shared" si="134"/>
        <v>7.5639996064353352E-3</v>
      </c>
      <c r="G1221" s="21" t="str">
        <f t="shared" si="135"/>
        <v/>
      </c>
      <c r="H1221" s="21">
        <f t="shared" si="138"/>
        <v>7.5639996064353352E-3</v>
      </c>
      <c r="I1221" s="18" t="str">
        <f t="shared" si="139"/>
        <v/>
      </c>
    </row>
    <row r="1222" spans="1:9" x14ac:dyDescent="0.2">
      <c r="A1222" s="19">
        <v>36468</v>
      </c>
      <c r="B1222" s="20">
        <v>23.139999389648438</v>
      </c>
      <c r="C1222" s="20">
        <f t="shared" si="133"/>
        <v>5</v>
      </c>
      <c r="D1222" s="21">
        <f t="shared" si="136"/>
        <v>1.0257092170849404</v>
      </c>
      <c r="E1222" s="21">
        <f t="shared" si="137"/>
        <v>2.5384292431966944E-2</v>
      </c>
      <c r="F1222" s="21">
        <f t="shared" si="134"/>
        <v>2.5384292431966944E-2</v>
      </c>
      <c r="G1222" s="21" t="str">
        <f t="shared" si="135"/>
        <v/>
      </c>
      <c r="H1222" s="21">
        <f t="shared" si="138"/>
        <v>2.5384292431966944E-2</v>
      </c>
      <c r="I1222" s="18" t="str">
        <f t="shared" si="139"/>
        <v/>
      </c>
    </row>
    <row r="1223" spans="1:9" x14ac:dyDescent="0.2">
      <c r="A1223" s="19">
        <v>36469</v>
      </c>
      <c r="B1223" s="20">
        <v>23</v>
      </c>
      <c r="C1223" s="20">
        <f t="shared" ref="C1223:C1286" si="140">WEEKDAY(A1223)</f>
        <v>6</v>
      </c>
      <c r="D1223" s="21">
        <f t="shared" si="136"/>
        <v>0.99394989657125632</v>
      </c>
      <c r="E1223" s="21">
        <f t="shared" si="137"/>
        <v>-6.0684794599085105E-3</v>
      </c>
      <c r="F1223" s="21">
        <f t="shared" ref="F1223:F1286" si="141">IF(C1223&gt;C1222,E1223,"")</f>
        <v>-6.0684794599085105E-3</v>
      </c>
      <c r="G1223" s="21" t="str">
        <f t="shared" ref="G1223:G1286" si="142">IF(C1223&lt;C1222,E1223,"")</f>
        <v/>
      </c>
      <c r="H1223" s="21">
        <f t="shared" si="138"/>
        <v>-6.0684794599085105E-3</v>
      </c>
      <c r="I1223" s="18" t="str">
        <f t="shared" si="139"/>
        <v/>
      </c>
    </row>
    <row r="1224" spans="1:9" x14ac:dyDescent="0.2">
      <c r="A1224" s="19">
        <v>36472</v>
      </c>
      <c r="B1224" s="20">
        <v>23.270000457763672</v>
      </c>
      <c r="C1224" s="20">
        <f t="shared" si="140"/>
        <v>2</v>
      </c>
      <c r="D1224" s="21">
        <f t="shared" ref="D1224:D1287" si="143">B1224/B1223</f>
        <v>1.011739150337551</v>
      </c>
      <c r="E1224" s="21">
        <f t="shared" ref="E1224:E1287" si="144">LN(D1224)</f>
        <v>1.1670781056888617E-2</v>
      </c>
      <c r="F1224" s="21" t="str">
        <f t="shared" si="141"/>
        <v/>
      </c>
      <c r="G1224" s="21">
        <f t="shared" si="142"/>
        <v>1.1670781056888617E-2</v>
      </c>
      <c r="H1224" s="21" t="str">
        <f t="shared" ref="H1224:H1287" si="145">F1224</f>
        <v/>
      </c>
      <c r="I1224" s="18">
        <f t="shared" ref="I1224:I1287" si="146">G1224</f>
        <v>1.1670781056888617E-2</v>
      </c>
    </row>
    <row r="1225" spans="1:9" x14ac:dyDescent="0.2">
      <c r="A1225" s="19">
        <v>36473</v>
      </c>
      <c r="B1225" s="20">
        <v>24.030000686645508</v>
      </c>
      <c r="C1225" s="20">
        <f t="shared" si="140"/>
        <v>3</v>
      </c>
      <c r="D1225" s="21">
        <f t="shared" si="143"/>
        <v>1.0326600865462499</v>
      </c>
      <c r="E1225" s="21">
        <f t="shared" si="144"/>
        <v>3.213808133685022E-2</v>
      </c>
      <c r="F1225" s="21">
        <f t="shared" si="141"/>
        <v>3.213808133685022E-2</v>
      </c>
      <c r="G1225" s="21" t="str">
        <f t="shared" si="142"/>
        <v/>
      </c>
      <c r="H1225" s="21">
        <f t="shared" si="145"/>
        <v>3.213808133685022E-2</v>
      </c>
      <c r="I1225" s="18" t="str">
        <f t="shared" si="146"/>
        <v/>
      </c>
    </row>
    <row r="1226" spans="1:9" x14ac:dyDescent="0.2">
      <c r="A1226" s="19">
        <v>36474</v>
      </c>
      <c r="B1226" s="20">
        <v>24.469999313354492</v>
      </c>
      <c r="C1226" s="20">
        <f t="shared" si="140"/>
        <v>4</v>
      </c>
      <c r="D1226" s="21">
        <f t="shared" si="143"/>
        <v>1.0183103876045043</v>
      </c>
      <c r="E1226" s="21">
        <f t="shared" si="144"/>
        <v>1.8144771070984098E-2</v>
      </c>
      <c r="F1226" s="21">
        <f t="shared" si="141"/>
        <v>1.8144771070984098E-2</v>
      </c>
      <c r="G1226" s="21" t="str">
        <f t="shared" si="142"/>
        <v/>
      </c>
      <c r="H1226" s="21">
        <f t="shared" si="145"/>
        <v>1.8144771070984098E-2</v>
      </c>
      <c r="I1226" s="18" t="str">
        <f t="shared" si="146"/>
        <v/>
      </c>
    </row>
    <row r="1227" spans="1:9" x14ac:dyDescent="0.2">
      <c r="A1227" s="19">
        <v>36475</v>
      </c>
      <c r="B1227" s="20">
        <v>24.329999923706055</v>
      </c>
      <c r="C1227" s="20">
        <f t="shared" si="140"/>
        <v>5</v>
      </c>
      <c r="D1227" s="21">
        <f t="shared" si="143"/>
        <v>0.99427873340511164</v>
      </c>
      <c r="E1227" s="21">
        <f t="shared" si="144"/>
        <v>-5.7376957342384792E-3</v>
      </c>
      <c r="F1227" s="21">
        <f t="shared" si="141"/>
        <v>-5.7376957342384792E-3</v>
      </c>
      <c r="G1227" s="21" t="str">
        <f t="shared" si="142"/>
        <v/>
      </c>
      <c r="H1227" s="21">
        <f t="shared" si="145"/>
        <v>-5.7376957342384792E-3</v>
      </c>
      <c r="I1227" s="18" t="str">
        <f t="shared" si="146"/>
        <v/>
      </c>
    </row>
    <row r="1228" spans="1:9" x14ac:dyDescent="0.2">
      <c r="A1228" s="19">
        <v>36476</v>
      </c>
      <c r="B1228" s="20">
        <v>24.909999847412109</v>
      </c>
      <c r="C1228" s="20">
        <f t="shared" si="140"/>
        <v>6</v>
      </c>
      <c r="D1228" s="21">
        <f t="shared" si="143"/>
        <v>1.0238388789775921</v>
      </c>
      <c r="E1228" s="21">
        <f t="shared" si="144"/>
        <v>2.3559169488887234E-2</v>
      </c>
      <c r="F1228" s="21">
        <f t="shared" si="141"/>
        <v>2.3559169488887234E-2</v>
      </c>
      <c r="G1228" s="21" t="str">
        <f t="shared" si="142"/>
        <v/>
      </c>
      <c r="H1228" s="21">
        <f t="shared" si="145"/>
        <v>2.3559169488887234E-2</v>
      </c>
      <c r="I1228" s="18" t="str">
        <f t="shared" si="146"/>
        <v/>
      </c>
    </row>
    <row r="1229" spans="1:9" x14ac:dyDescent="0.2">
      <c r="A1229" s="19">
        <v>36479</v>
      </c>
      <c r="B1229" s="20">
        <v>25.129999160766602</v>
      </c>
      <c r="C1229" s="20">
        <f t="shared" si="140"/>
        <v>2</v>
      </c>
      <c r="D1229" s="21">
        <f t="shared" si="143"/>
        <v>1.0088317669491014</v>
      </c>
      <c r="E1229" s="21">
        <f t="shared" si="144"/>
        <v>8.7929950113005678E-3</v>
      </c>
      <c r="F1229" s="21" t="str">
        <f t="shared" si="141"/>
        <v/>
      </c>
      <c r="G1229" s="21">
        <f t="shared" si="142"/>
        <v>8.7929950113005678E-3</v>
      </c>
      <c r="H1229" s="21" t="str">
        <f t="shared" si="145"/>
        <v/>
      </c>
      <c r="I1229" s="18">
        <f t="shared" si="146"/>
        <v>8.7929950113005678E-3</v>
      </c>
    </row>
    <row r="1230" spans="1:9" x14ac:dyDescent="0.2">
      <c r="A1230" s="19">
        <v>36480</v>
      </c>
      <c r="B1230" s="20">
        <v>25.700000762939453</v>
      </c>
      <c r="C1230" s="20">
        <f t="shared" si="140"/>
        <v>3</v>
      </c>
      <c r="D1230" s="21">
        <f t="shared" si="143"/>
        <v>1.0226821178355927</v>
      </c>
      <c r="E1230" s="21">
        <f t="shared" si="144"/>
        <v>2.2428703427711968E-2</v>
      </c>
      <c r="F1230" s="21">
        <f t="shared" si="141"/>
        <v>2.2428703427711968E-2</v>
      </c>
      <c r="G1230" s="21" t="str">
        <f t="shared" si="142"/>
        <v/>
      </c>
      <c r="H1230" s="21">
        <f t="shared" si="145"/>
        <v>2.2428703427711968E-2</v>
      </c>
      <c r="I1230" s="18" t="str">
        <f t="shared" si="146"/>
        <v/>
      </c>
    </row>
    <row r="1231" spans="1:9" x14ac:dyDescent="0.2">
      <c r="A1231" s="19">
        <v>36481</v>
      </c>
      <c r="B1231" s="20">
        <v>26.600000381469727</v>
      </c>
      <c r="C1231" s="20">
        <f t="shared" si="140"/>
        <v>4</v>
      </c>
      <c r="D1231" s="21">
        <f t="shared" si="143"/>
        <v>1.0350194393701386</v>
      </c>
      <c r="E1231" s="21">
        <f t="shared" si="144"/>
        <v>3.442020854108678E-2</v>
      </c>
      <c r="F1231" s="21">
        <f t="shared" si="141"/>
        <v>3.442020854108678E-2</v>
      </c>
      <c r="G1231" s="21" t="str">
        <f t="shared" si="142"/>
        <v/>
      </c>
      <c r="H1231" s="21">
        <f t="shared" si="145"/>
        <v>3.442020854108678E-2</v>
      </c>
      <c r="I1231" s="18" t="str">
        <f t="shared" si="146"/>
        <v/>
      </c>
    </row>
    <row r="1232" spans="1:9" x14ac:dyDescent="0.2">
      <c r="A1232" s="19">
        <v>36482</v>
      </c>
      <c r="B1232" s="20">
        <v>25.799999237060547</v>
      </c>
      <c r="C1232" s="20">
        <f t="shared" si="140"/>
        <v>5</v>
      </c>
      <c r="D1232" s="21">
        <f t="shared" si="143"/>
        <v>0.9699247694384816</v>
      </c>
      <c r="E1232" s="21">
        <f t="shared" si="144"/>
        <v>-3.0536767772345767E-2</v>
      </c>
      <c r="F1232" s="21">
        <f t="shared" si="141"/>
        <v>-3.0536767772345767E-2</v>
      </c>
      <c r="G1232" s="21" t="str">
        <f t="shared" si="142"/>
        <v/>
      </c>
      <c r="H1232" s="21">
        <f t="shared" si="145"/>
        <v>-3.0536767772345767E-2</v>
      </c>
      <c r="I1232" s="18" t="str">
        <f t="shared" si="146"/>
        <v/>
      </c>
    </row>
    <row r="1233" spans="1:9" s="28" customFormat="1" x14ac:dyDescent="0.2">
      <c r="A1233" s="24">
        <v>36483</v>
      </c>
      <c r="B1233" s="25">
        <v>26.559999465942383</v>
      </c>
      <c r="C1233" s="25">
        <f t="shared" si="140"/>
        <v>6</v>
      </c>
      <c r="D1233" s="26">
        <f t="shared" si="143"/>
        <v>1.0294573740835671</v>
      </c>
      <c r="E1233" s="26">
        <f t="shared" si="144"/>
        <v>2.9031842144367291E-2</v>
      </c>
      <c r="F1233" s="26">
        <f t="shared" si="141"/>
        <v>2.9031842144367291E-2</v>
      </c>
      <c r="G1233" s="26" t="str">
        <f t="shared" si="142"/>
        <v/>
      </c>
      <c r="H1233" s="21">
        <f t="shared" si="145"/>
        <v>2.9031842144367291E-2</v>
      </c>
      <c r="I1233" s="18" t="str">
        <f t="shared" si="146"/>
        <v/>
      </c>
    </row>
    <row r="1234" spans="1:9" x14ac:dyDescent="0.2">
      <c r="A1234" s="19">
        <v>36486</v>
      </c>
      <c r="B1234" s="20">
        <v>27.069999694824219</v>
      </c>
      <c r="C1234" s="20">
        <f t="shared" si="140"/>
        <v>2</v>
      </c>
      <c r="D1234" s="21">
        <f t="shared" si="143"/>
        <v>1.0192018162325569</v>
      </c>
      <c r="E1234" s="21">
        <f t="shared" si="144"/>
        <v>1.9019787851988913E-2</v>
      </c>
      <c r="F1234" s="21" t="str">
        <f t="shared" si="141"/>
        <v/>
      </c>
      <c r="G1234" s="29">
        <f t="shared" si="142"/>
        <v>1.9019787851988913E-2</v>
      </c>
      <c r="H1234" s="21" t="str">
        <f t="shared" si="145"/>
        <v/>
      </c>
      <c r="I1234" s="30"/>
    </row>
    <row r="1235" spans="1:9" x14ac:dyDescent="0.2">
      <c r="A1235" s="19">
        <v>36487</v>
      </c>
      <c r="B1235" s="20">
        <v>26.440000534057617</v>
      </c>
      <c r="C1235" s="20">
        <f t="shared" si="140"/>
        <v>3</v>
      </c>
      <c r="D1235" s="21">
        <f t="shared" si="143"/>
        <v>0.97672703480351142</v>
      </c>
      <c r="E1235" s="21">
        <f t="shared" si="144"/>
        <v>-2.3548057170294588E-2</v>
      </c>
      <c r="F1235" s="21">
        <f t="shared" si="141"/>
        <v>-2.3548057170294588E-2</v>
      </c>
      <c r="G1235" s="21" t="str">
        <f t="shared" si="142"/>
        <v/>
      </c>
      <c r="H1235" s="21">
        <f t="shared" si="145"/>
        <v>-2.3548057170294588E-2</v>
      </c>
      <c r="I1235" s="18" t="str">
        <f t="shared" si="146"/>
        <v/>
      </c>
    </row>
    <row r="1236" spans="1:9" x14ac:dyDescent="0.2">
      <c r="A1236" s="19">
        <v>36488</v>
      </c>
      <c r="B1236" s="20">
        <v>26.870000839233398</v>
      </c>
      <c r="C1236" s="20">
        <f t="shared" si="140"/>
        <v>4</v>
      </c>
      <c r="D1236" s="21">
        <f t="shared" si="143"/>
        <v>1.0162632487326122</v>
      </c>
      <c r="E1236" s="21">
        <f t="shared" si="144"/>
        <v>1.6132418678163108E-2</v>
      </c>
      <c r="F1236" s="21">
        <f t="shared" si="141"/>
        <v>1.6132418678163108E-2</v>
      </c>
      <c r="G1236" s="21" t="str">
        <f t="shared" si="142"/>
        <v/>
      </c>
      <c r="H1236" s="21">
        <f t="shared" si="145"/>
        <v>1.6132418678163108E-2</v>
      </c>
      <c r="I1236" s="18" t="str">
        <f t="shared" si="146"/>
        <v/>
      </c>
    </row>
    <row r="1237" spans="1:9" x14ac:dyDescent="0.2">
      <c r="A1237" s="19">
        <v>36493</v>
      </c>
      <c r="B1237" s="20">
        <v>25.959999084472656</v>
      </c>
      <c r="C1237" s="20">
        <f t="shared" si="140"/>
        <v>2</v>
      </c>
      <c r="D1237" s="21">
        <f t="shared" si="143"/>
        <v>0.9661331698422565</v>
      </c>
      <c r="E1237" s="21">
        <f t="shared" si="144"/>
        <v>-3.4453597291457652E-2</v>
      </c>
      <c r="F1237" s="21" t="str">
        <f t="shared" si="141"/>
        <v/>
      </c>
      <c r="G1237" s="21">
        <f t="shared" si="142"/>
        <v>-3.4453597291457652E-2</v>
      </c>
      <c r="H1237" s="21" t="str">
        <f t="shared" si="145"/>
        <v/>
      </c>
      <c r="I1237" s="18">
        <f t="shared" si="146"/>
        <v>-3.4453597291457652E-2</v>
      </c>
    </row>
    <row r="1238" spans="1:9" x14ac:dyDescent="0.2">
      <c r="A1238" s="19">
        <v>36494</v>
      </c>
      <c r="B1238" s="20">
        <v>24.590000152587891</v>
      </c>
      <c r="C1238" s="20">
        <f t="shared" si="140"/>
        <v>3</v>
      </c>
      <c r="D1238" s="21">
        <f t="shared" si="143"/>
        <v>0.94722654159474928</v>
      </c>
      <c r="E1238" s="21">
        <f t="shared" si="144"/>
        <v>-5.4216994135658308E-2</v>
      </c>
      <c r="F1238" s="21">
        <f t="shared" si="141"/>
        <v>-5.4216994135658308E-2</v>
      </c>
      <c r="G1238" s="21" t="str">
        <f t="shared" si="142"/>
        <v/>
      </c>
      <c r="H1238" s="21">
        <f t="shared" si="145"/>
        <v>-5.4216994135658308E-2</v>
      </c>
      <c r="I1238" s="18" t="str">
        <f t="shared" si="146"/>
        <v/>
      </c>
    </row>
    <row r="1239" spans="1:9" x14ac:dyDescent="0.2">
      <c r="A1239" s="19">
        <v>36495</v>
      </c>
      <c r="B1239" s="20">
        <v>25</v>
      </c>
      <c r="C1239" s="20">
        <f t="shared" si="140"/>
        <v>4</v>
      </c>
      <c r="D1239" s="21">
        <f t="shared" si="143"/>
        <v>1.0166734381808842</v>
      </c>
      <c r="E1239" s="21">
        <f t="shared" si="144"/>
        <v>1.6535962434817215E-2</v>
      </c>
      <c r="F1239" s="21">
        <f t="shared" si="141"/>
        <v>1.6535962434817215E-2</v>
      </c>
      <c r="G1239" s="21" t="str">
        <f t="shared" si="142"/>
        <v/>
      </c>
      <c r="H1239" s="21">
        <f t="shared" si="145"/>
        <v>1.6535962434817215E-2</v>
      </c>
      <c r="I1239" s="18" t="str">
        <f t="shared" si="146"/>
        <v/>
      </c>
    </row>
    <row r="1240" spans="1:9" x14ac:dyDescent="0.2">
      <c r="A1240" s="19">
        <v>36496</v>
      </c>
      <c r="B1240" s="20">
        <v>25.819999694824219</v>
      </c>
      <c r="C1240" s="20">
        <f t="shared" si="140"/>
        <v>5</v>
      </c>
      <c r="D1240" s="21">
        <f t="shared" si="143"/>
        <v>1.0327999877929688</v>
      </c>
      <c r="E1240" s="21">
        <f t="shared" si="144"/>
        <v>3.2273548730939287E-2</v>
      </c>
      <c r="F1240" s="21">
        <f t="shared" si="141"/>
        <v>3.2273548730939287E-2</v>
      </c>
      <c r="G1240" s="21" t="str">
        <f t="shared" si="142"/>
        <v/>
      </c>
      <c r="H1240" s="21">
        <f t="shared" si="145"/>
        <v>3.2273548730939287E-2</v>
      </c>
      <c r="I1240" s="18" t="str">
        <f t="shared" si="146"/>
        <v/>
      </c>
    </row>
    <row r="1241" spans="1:9" x14ac:dyDescent="0.2">
      <c r="A1241" s="19">
        <v>36497</v>
      </c>
      <c r="B1241" s="20">
        <v>25.809999465942383</v>
      </c>
      <c r="C1241" s="20">
        <f t="shared" si="140"/>
        <v>6</v>
      </c>
      <c r="D1241" s="21">
        <f t="shared" si="143"/>
        <v>0.99961269446165635</v>
      </c>
      <c r="E1241" s="21">
        <f t="shared" si="144"/>
        <v>-3.8738056050529218E-4</v>
      </c>
      <c r="F1241" s="21">
        <f t="shared" si="141"/>
        <v>-3.8738056050529218E-4</v>
      </c>
      <c r="G1241" s="21" t="str">
        <f t="shared" si="142"/>
        <v/>
      </c>
      <c r="H1241" s="21">
        <f t="shared" si="145"/>
        <v>-3.8738056050529218E-4</v>
      </c>
      <c r="I1241" s="18" t="str">
        <f t="shared" si="146"/>
        <v/>
      </c>
    </row>
    <row r="1242" spans="1:9" x14ac:dyDescent="0.2">
      <c r="A1242" s="19">
        <v>36500</v>
      </c>
      <c r="B1242" s="20">
        <v>26.659999847412109</v>
      </c>
      <c r="C1242" s="20">
        <f t="shared" si="140"/>
        <v>2</v>
      </c>
      <c r="D1242" s="21">
        <f t="shared" si="143"/>
        <v>1.0329329871777544</v>
      </c>
      <c r="E1242" s="21">
        <f t="shared" si="144"/>
        <v>3.2402315988451134E-2</v>
      </c>
      <c r="F1242" s="21" t="str">
        <f t="shared" si="141"/>
        <v/>
      </c>
      <c r="G1242" s="21">
        <f t="shared" si="142"/>
        <v>3.2402315988451134E-2</v>
      </c>
      <c r="H1242" s="21" t="str">
        <f t="shared" si="145"/>
        <v/>
      </c>
      <c r="I1242" s="18">
        <f t="shared" si="146"/>
        <v>3.2402315988451134E-2</v>
      </c>
    </row>
    <row r="1243" spans="1:9" x14ac:dyDescent="0.2">
      <c r="A1243" s="19">
        <v>36501</v>
      </c>
      <c r="B1243" s="20">
        <v>26.219999313354492</v>
      </c>
      <c r="C1243" s="20">
        <f t="shared" si="140"/>
        <v>3</v>
      </c>
      <c r="D1243" s="21">
        <f t="shared" si="143"/>
        <v>0.98349585384186233</v>
      </c>
      <c r="E1243" s="21">
        <f t="shared" si="144"/>
        <v>-1.6641856879385474E-2</v>
      </c>
      <c r="F1243" s="21">
        <f t="shared" si="141"/>
        <v>-1.6641856879385474E-2</v>
      </c>
      <c r="G1243" s="21" t="str">
        <f t="shared" si="142"/>
        <v/>
      </c>
      <c r="H1243" s="21">
        <f t="shared" si="145"/>
        <v>-1.6641856879385474E-2</v>
      </c>
      <c r="I1243" s="18" t="str">
        <f t="shared" si="146"/>
        <v/>
      </c>
    </row>
    <row r="1244" spans="1:9" x14ac:dyDescent="0.2">
      <c r="A1244" s="19">
        <v>36502</v>
      </c>
      <c r="B1244" s="20">
        <v>26.540000915527344</v>
      </c>
      <c r="C1244" s="20">
        <f t="shared" si="140"/>
        <v>4</v>
      </c>
      <c r="D1244" s="21">
        <f t="shared" si="143"/>
        <v>1.0122044855283374</v>
      </c>
      <c r="E1244" s="21">
        <f t="shared" si="144"/>
        <v>1.2130611252492528E-2</v>
      </c>
      <c r="F1244" s="21">
        <f t="shared" si="141"/>
        <v>1.2130611252492528E-2</v>
      </c>
      <c r="G1244" s="21" t="str">
        <f t="shared" si="142"/>
        <v/>
      </c>
      <c r="H1244" s="21">
        <f t="shared" si="145"/>
        <v>1.2130611252492528E-2</v>
      </c>
      <c r="I1244" s="18" t="str">
        <f t="shared" si="146"/>
        <v/>
      </c>
    </row>
    <row r="1245" spans="1:9" x14ac:dyDescent="0.2">
      <c r="A1245" s="19">
        <v>36503</v>
      </c>
      <c r="B1245" s="20">
        <v>26.149999618530273</v>
      </c>
      <c r="C1245" s="20">
        <f t="shared" si="140"/>
        <v>5</v>
      </c>
      <c r="D1245" s="21">
        <f t="shared" si="143"/>
        <v>0.9853051513359633</v>
      </c>
      <c r="E1245" s="21">
        <f t="shared" si="144"/>
        <v>-1.48038874770135E-2</v>
      </c>
      <c r="F1245" s="21">
        <f t="shared" si="141"/>
        <v>-1.48038874770135E-2</v>
      </c>
      <c r="G1245" s="21" t="str">
        <f t="shared" si="142"/>
        <v/>
      </c>
      <c r="H1245" s="21">
        <f t="shared" si="145"/>
        <v>-1.48038874770135E-2</v>
      </c>
      <c r="I1245" s="18" t="str">
        <f t="shared" si="146"/>
        <v/>
      </c>
    </row>
    <row r="1246" spans="1:9" x14ac:dyDescent="0.2">
      <c r="A1246" s="19">
        <v>36504</v>
      </c>
      <c r="B1246" s="20">
        <v>25.229999542236328</v>
      </c>
      <c r="C1246" s="20">
        <f t="shared" si="140"/>
        <v>6</v>
      </c>
      <c r="D1246" s="21">
        <f t="shared" si="143"/>
        <v>0.96481835220976375</v>
      </c>
      <c r="E1246" s="21">
        <f t="shared" si="144"/>
        <v>-3.5815431413838618E-2</v>
      </c>
      <c r="F1246" s="21">
        <f t="shared" si="141"/>
        <v>-3.5815431413838618E-2</v>
      </c>
      <c r="G1246" s="21" t="str">
        <f t="shared" si="142"/>
        <v/>
      </c>
      <c r="H1246" s="21">
        <f t="shared" si="145"/>
        <v>-3.5815431413838618E-2</v>
      </c>
      <c r="I1246" s="18" t="str">
        <f t="shared" si="146"/>
        <v/>
      </c>
    </row>
    <row r="1247" spans="1:9" x14ac:dyDescent="0.2">
      <c r="A1247" s="19">
        <v>36507</v>
      </c>
      <c r="B1247" s="20">
        <v>25.379999160766602</v>
      </c>
      <c r="C1247" s="20">
        <f t="shared" si="140"/>
        <v>2</v>
      </c>
      <c r="D1247" s="21">
        <f t="shared" si="143"/>
        <v>1.0059452881986448</v>
      </c>
      <c r="E1247" s="21">
        <f t="shared" si="144"/>
        <v>5.9276847101785296E-3</v>
      </c>
      <c r="F1247" s="21" t="str">
        <f t="shared" si="141"/>
        <v/>
      </c>
      <c r="G1247" s="21">
        <f t="shared" si="142"/>
        <v>5.9276847101785296E-3</v>
      </c>
      <c r="H1247" s="21" t="str">
        <f t="shared" si="145"/>
        <v/>
      </c>
      <c r="I1247" s="18">
        <f t="shared" si="146"/>
        <v>5.9276847101785296E-3</v>
      </c>
    </row>
    <row r="1248" spans="1:9" x14ac:dyDescent="0.2">
      <c r="A1248" s="19">
        <v>36508</v>
      </c>
      <c r="B1248" s="20">
        <v>25.729999542236328</v>
      </c>
      <c r="C1248" s="20">
        <f t="shared" si="140"/>
        <v>3</v>
      </c>
      <c r="D1248" s="21">
        <f t="shared" si="143"/>
        <v>1.0137904016171431</v>
      </c>
      <c r="E1248" s="21">
        <f t="shared" si="144"/>
        <v>1.3696179283085044E-2</v>
      </c>
      <c r="F1248" s="21">
        <f t="shared" si="141"/>
        <v>1.3696179283085044E-2</v>
      </c>
      <c r="G1248" s="21" t="str">
        <f t="shared" si="142"/>
        <v/>
      </c>
      <c r="H1248" s="21">
        <f t="shared" si="145"/>
        <v>1.3696179283085044E-2</v>
      </c>
      <c r="I1248" s="18" t="str">
        <f t="shared" si="146"/>
        <v/>
      </c>
    </row>
    <row r="1249" spans="1:12" x14ac:dyDescent="0.2">
      <c r="A1249" s="19">
        <v>36509</v>
      </c>
      <c r="B1249" s="20">
        <v>26.360000610351563</v>
      </c>
      <c r="C1249" s="20">
        <f t="shared" si="140"/>
        <v>4</v>
      </c>
      <c r="D1249" s="21">
        <f t="shared" si="143"/>
        <v>1.0244850788699422</v>
      </c>
      <c r="E1249" s="21">
        <f t="shared" si="144"/>
        <v>2.4190124286161685E-2</v>
      </c>
      <c r="F1249" s="21">
        <f t="shared" si="141"/>
        <v>2.4190124286161685E-2</v>
      </c>
      <c r="G1249" s="21" t="str">
        <f t="shared" si="142"/>
        <v/>
      </c>
      <c r="H1249" s="21">
        <f t="shared" si="145"/>
        <v>2.4190124286161685E-2</v>
      </c>
      <c r="I1249" s="18" t="str">
        <f t="shared" si="146"/>
        <v/>
      </c>
    </row>
    <row r="1250" spans="1:12" x14ac:dyDescent="0.2">
      <c r="A1250" s="19">
        <v>36510</v>
      </c>
      <c r="B1250" s="20">
        <v>26.829999923706055</v>
      </c>
      <c r="C1250" s="20">
        <f t="shared" si="140"/>
        <v>5</v>
      </c>
      <c r="D1250" s="21">
        <f t="shared" si="143"/>
        <v>1.0178300190619087</v>
      </c>
      <c r="E1250" s="21">
        <f t="shared" si="144"/>
        <v>1.767292880516089E-2</v>
      </c>
      <c r="F1250" s="21">
        <f t="shared" si="141"/>
        <v>1.767292880516089E-2</v>
      </c>
      <c r="G1250" s="21" t="str">
        <f t="shared" si="142"/>
        <v/>
      </c>
      <c r="H1250" s="21">
        <f t="shared" si="145"/>
        <v>1.767292880516089E-2</v>
      </c>
      <c r="I1250" s="18" t="str">
        <f t="shared" si="146"/>
        <v/>
      </c>
    </row>
    <row r="1251" spans="1:12" x14ac:dyDescent="0.2">
      <c r="A1251" s="19">
        <v>36511</v>
      </c>
      <c r="B1251" s="20">
        <v>26.739999771118164</v>
      </c>
      <c r="C1251" s="20">
        <f t="shared" si="140"/>
        <v>6</v>
      </c>
      <c r="D1251" s="21">
        <f t="shared" si="143"/>
        <v>0.99664554033381236</v>
      </c>
      <c r="E1251" s="21">
        <f t="shared" si="144"/>
        <v>-3.3600984796599122E-3</v>
      </c>
      <c r="F1251" s="21">
        <f t="shared" si="141"/>
        <v>-3.3600984796599122E-3</v>
      </c>
      <c r="G1251" s="21" t="str">
        <f t="shared" si="142"/>
        <v/>
      </c>
      <c r="H1251" s="21">
        <f t="shared" si="145"/>
        <v>-3.3600984796599122E-3</v>
      </c>
      <c r="I1251" s="18" t="str">
        <f t="shared" si="146"/>
        <v/>
      </c>
    </row>
    <row r="1252" spans="1:12" s="28" customFormat="1" x14ac:dyDescent="0.2">
      <c r="A1252" s="24">
        <v>36514</v>
      </c>
      <c r="B1252" s="25">
        <v>26.540000915527344</v>
      </c>
      <c r="C1252" s="25">
        <f t="shared" si="140"/>
        <v>2</v>
      </c>
      <c r="D1252" s="26">
        <f t="shared" si="143"/>
        <v>0.99252061117042945</v>
      </c>
      <c r="E1252" s="26">
        <f t="shared" si="144"/>
        <v>-7.5074997140740724E-3</v>
      </c>
      <c r="F1252" s="26" t="str">
        <f t="shared" si="141"/>
        <v/>
      </c>
      <c r="G1252" s="26">
        <f t="shared" si="142"/>
        <v>-7.5074997140740724E-3</v>
      </c>
      <c r="H1252" s="26" t="str">
        <f t="shared" si="145"/>
        <v/>
      </c>
      <c r="I1252" s="27">
        <f t="shared" si="146"/>
        <v>-7.5074997140740724E-3</v>
      </c>
    </row>
    <row r="1253" spans="1:12" x14ac:dyDescent="0.2">
      <c r="A1253" s="19">
        <v>36515</v>
      </c>
      <c r="B1253" s="20">
        <v>26.260000228881836</v>
      </c>
      <c r="C1253" s="20">
        <f t="shared" si="140"/>
        <v>3</v>
      </c>
      <c r="D1253" s="21">
        <f t="shared" si="143"/>
        <v>0.98944986145491454</v>
      </c>
      <c r="E1253" s="21">
        <f t="shared" si="144"/>
        <v>-1.0606185809555151E-2</v>
      </c>
      <c r="F1253" s="29">
        <f t="shared" si="141"/>
        <v>-1.0606185809555151E-2</v>
      </c>
      <c r="G1253" s="21" t="str">
        <f t="shared" si="142"/>
        <v/>
      </c>
      <c r="H1253" s="29"/>
      <c r="I1253" s="18" t="str">
        <f t="shared" si="146"/>
        <v/>
      </c>
    </row>
    <row r="1254" spans="1:12" x14ac:dyDescent="0.2">
      <c r="A1254" s="19">
        <v>36516</v>
      </c>
      <c r="B1254" s="20">
        <v>25.5</v>
      </c>
      <c r="C1254" s="20">
        <f t="shared" si="140"/>
        <v>4</v>
      </c>
      <c r="D1254" s="21">
        <f t="shared" si="143"/>
        <v>0.97105863586223595</v>
      </c>
      <c r="E1254" s="21">
        <f t="shared" si="144"/>
        <v>-2.9368425426257307E-2</v>
      </c>
      <c r="F1254" s="21">
        <f t="shared" si="141"/>
        <v>-2.9368425426257307E-2</v>
      </c>
      <c r="G1254" s="21" t="str">
        <f t="shared" si="142"/>
        <v/>
      </c>
      <c r="H1254" s="21">
        <f t="shared" si="145"/>
        <v>-2.9368425426257307E-2</v>
      </c>
      <c r="I1254" s="18" t="str">
        <f t="shared" si="146"/>
        <v/>
      </c>
    </row>
    <row r="1255" spans="1:12" x14ac:dyDescent="0.2">
      <c r="A1255" s="19">
        <v>36517</v>
      </c>
      <c r="B1255" s="20">
        <v>25.870000839233398</v>
      </c>
      <c r="C1255" s="20">
        <f t="shared" si="140"/>
        <v>5</v>
      </c>
      <c r="D1255" s="21">
        <f t="shared" si="143"/>
        <v>1.0145098368326824</v>
      </c>
      <c r="E1255" s="21">
        <f t="shared" si="144"/>
        <v>1.4405576473966529E-2</v>
      </c>
      <c r="F1255" s="21">
        <f t="shared" si="141"/>
        <v>1.4405576473966529E-2</v>
      </c>
      <c r="G1255" s="21" t="str">
        <f t="shared" si="142"/>
        <v/>
      </c>
      <c r="H1255" s="21">
        <f t="shared" si="145"/>
        <v>1.4405576473966529E-2</v>
      </c>
      <c r="I1255" s="18" t="str">
        <f t="shared" si="146"/>
        <v/>
      </c>
      <c r="J1255" s="91">
        <v>1999</v>
      </c>
      <c r="K1255" s="91" t="s">
        <v>8</v>
      </c>
      <c r="L1255" s="91" t="s">
        <v>7</v>
      </c>
    </row>
    <row r="1256" spans="1:12" x14ac:dyDescent="0.2">
      <c r="A1256" s="19">
        <v>36521</v>
      </c>
      <c r="B1256" s="20">
        <v>26.329999923706055</v>
      </c>
      <c r="C1256" s="20">
        <f t="shared" si="140"/>
        <v>2</v>
      </c>
      <c r="D1256" s="21">
        <f t="shared" si="143"/>
        <v>1.0177811777947467</v>
      </c>
      <c r="E1256" s="21">
        <f t="shared" si="144"/>
        <v>1.7624941972265915E-2</v>
      </c>
      <c r="F1256" s="21" t="str">
        <f t="shared" si="141"/>
        <v/>
      </c>
      <c r="G1256" s="21">
        <f t="shared" si="142"/>
        <v>1.7624941972265915E-2</v>
      </c>
      <c r="H1256" s="21" t="str">
        <f t="shared" si="145"/>
        <v/>
      </c>
      <c r="I1256" s="18">
        <f t="shared" si="146"/>
        <v>1.7624941972265915E-2</v>
      </c>
      <c r="J1256" s="11" t="s">
        <v>16</v>
      </c>
      <c r="K1256" s="11">
        <f>STDEV(I1010:I1259)</f>
        <v>2.0044737360776565E-2</v>
      </c>
      <c r="L1256" s="11">
        <f>STDEV(H1010:H1259)</f>
        <v>2.2734443831263926E-2</v>
      </c>
    </row>
    <row r="1257" spans="1:12" x14ac:dyDescent="0.2">
      <c r="A1257" s="19">
        <v>36522</v>
      </c>
      <c r="B1257" s="20">
        <v>26.819999694824219</v>
      </c>
      <c r="C1257" s="20">
        <f t="shared" si="140"/>
        <v>3</v>
      </c>
      <c r="D1257" s="21">
        <f t="shared" si="143"/>
        <v>1.0186099419877703</v>
      </c>
      <c r="E1257" s="21">
        <f t="shared" si="144"/>
        <v>1.8438895864255213E-2</v>
      </c>
      <c r="F1257" s="21">
        <f t="shared" si="141"/>
        <v>1.8438895864255213E-2</v>
      </c>
      <c r="G1257" s="21" t="str">
        <f t="shared" si="142"/>
        <v/>
      </c>
      <c r="H1257" s="21">
        <f t="shared" si="145"/>
        <v>1.8438895864255213E-2</v>
      </c>
      <c r="I1257" s="18" t="str">
        <f t="shared" si="146"/>
        <v/>
      </c>
      <c r="J1257" s="11" t="s">
        <v>17</v>
      </c>
      <c r="K1257" s="11">
        <f>K1256*SQRT(250)</f>
        <v>0.31693512579963107</v>
      </c>
      <c r="L1257" s="11">
        <f>L1256*SQRT(250)</f>
        <v>0.35946311921979368</v>
      </c>
    </row>
    <row r="1258" spans="1:12" x14ac:dyDescent="0.2">
      <c r="A1258" s="19">
        <v>36523</v>
      </c>
      <c r="B1258" s="20">
        <v>26.469999313354492</v>
      </c>
      <c r="C1258" s="20">
        <f t="shared" si="140"/>
        <v>4</v>
      </c>
      <c r="D1258" s="21">
        <f t="shared" si="143"/>
        <v>0.98695002291378586</v>
      </c>
      <c r="E1258" s="21">
        <f t="shared" si="144"/>
        <v>-1.3135876176376208E-2</v>
      </c>
      <c r="F1258" s="21">
        <f t="shared" si="141"/>
        <v>-1.3135876176376208E-2</v>
      </c>
      <c r="G1258" s="21" t="str">
        <f t="shared" si="142"/>
        <v/>
      </c>
      <c r="H1258" s="21">
        <f t="shared" si="145"/>
        <v>-1.3135876176376208E-2</v>
      </c>
      <c r="I1258" s="18" t="str">
        <f t="shared" si="146"/>
        <v/>
      </c>
      <c r="J1258" s="11" t="s">
        <v>18</v>
      </c>
      <c r="K1258" s="11">
        <f>K1257*L1258/L1257</f>
        <v>88.169024540690387</v>
      </c>
      <c r="L1258" s="11">
        <v>100</v>
      </c>
    </row>
    <row r="1259" spans="1:12" s="80" customFormat="1" x14ac:dyDescent="0.2">
      <c r="A1259" s="75">
        <v>36524</v>
      </c>
      <c r="B1259" s="104">
        <v>25.600000381469727</v>
      </c>
      <c r="C1259" s="104">
        <f t="shared" si="140"/>
        <v>5</v>
      </c>
      <c r="D1259" s="105">
        <f t="shared" si="143"/>
        <v>0.96713264244605257</v>
      </c>
      <c r="E1259" s="105">
        <f t="shared" si="144"/>
        <v>-3.3419623911813807E-2</v>
      </c>
      <c r="F1259" s="105">
        <f t="shared" si="141"/>
        <v>-3.3419623911813807E-2</v>
      </c>
      <c r="G1259" s="105" t="str">
        <f t="shared" si="142"/>
        <v/>
      </c>
      <c r="H1259" s="105">
        <f t="shared" si="145"/>
        <v>-3.3419623911813807E-2</v>
      </c>
      <c r="I1259" s="106" t="str">
        <f t="shared" si="146"/>
        <v/>
      </c>
    </row>
    <row r="1260" spans="1:12" x14ac:dyDescent="0.2">
      <c r="A1260" s="19">
        <v>36529</v>
      </c>
      <c r="B1260" s="20">
        <v>25.549999237060547</v>
      </c>
      <c r="C1260" s="20">
        <f t="shared" si="140"/>
        <v>3</v>
      </c>
      <c r="D1260" s="21">
        <f t="shared" si="143"/>
        <v>0.99804683032562092</v>
      </c>
      <c r="E1260" s="21">
        <f t="shared" si="144"/>
        <v>-1.9550795976088367E-3</v>
      </c>
      <c r="F1260" s="21" t="str">
        <f t="shared" si="141"/>
        <v/>
      </c>
      <c r="G1260" s="21">
        <f t="shared" si="142"/>
        <v>-1.9550795976088367E-3</v>
      </c>
      <c r="H1260" s="21" t="str">
        <f t="shared" si="145"/>
        <v/>
      </c>
      <c r="I1260" s="18">
        <f t="shared" si="146"/>
        <v>-1.9550795976088367E-3</v>
      </c>
    </row>
    <row r="1261" spans="1:12" x14ac:dyDescent="0.2">
      <c r="A1261" s="19">
        <v>36530</v>
      </c>
      <c r="B1261" s="20">
        <v>24.909999847412109</v>
      </c>
      <c r="C1261" s="20">
        <f t="shared" si="140"/>
        <v>4</v>
      </c>
      <c r="D1261" s="21">
        <f t="shared" si="143"/>
        <v>0.97495109946147818</v>
      </c>
      <c r="E1261" s="21">
        <f t="shared" si="144"/>
        <v>-2.5367963640547695E-2</v>
      </c>
      <c r="F1261" s="21">
        <f t="shared" si="141"/>
        <v>-2.5367963640547695E-2</v>
      </c>
      <c r="G1261" s="21" t="str">
        <f t="shared" si="142"/>
        <v/>
      </c>
      <c r="H1261" s="21">
        <f t="shared" si="145"/>
        <v>-2.5367963640547695E-2</v>
      </c>
      <c r="I1261" s="18" t="str">
        <f t="shared" si="146"/>
        <v/>
      </c>
    </row>
    <row r="1262" spans="1:12" x14ac:dyDescent="0.2">
      <c r="A1262" s="19">
        <v>36531</v>
      </c>
      <c r="B1262" s="20">
        <v>24.780000686645508</v>
      </c>
      <c r="C1262" s="20">
        <f t="shared" si="140"/>
        <v>5</v>
      </c>
      <c r="D1262" s="21">
        <f t="shared" si="143"/>
        <v>0.99478124602316664</v>
      </c>
      <c r="E1262" s="21">
        <f t="shared" si="144"/>
        <v>-5.2324192378599404E-3</v>
      </c>
      <c r="F1262" s="21">
        <f t="shared" si="141"/>
        <v>-5.2324192378599404E-3</v>
      </c>
      <c r="G1262" s="21" t="str">
        <f t="shared" si="142"/>
        <v/>
      </c>
      <c r="H1262" s="21">
        <f t="shared" si="145"/>
        <v>-5.2324192378599404E-3</v>
      </c>
      <c r="I1262" s="18" t="str">
        <f t="shared" si="146"/>
        <v/>
      </c>
    </row>
    <row r="1263" spans="1:12" x14ac:dyDescent="0.2">
      <c r="A1263" s="19">
        <v>36532</v>
      </c>
      <c r="B1263" s="20">
        <v>24.219999313354492</v>
      </c>
      <c r="C1263" s="20">
        <f t="shared" si="140"/>
        <v>6</v>
      </c>
      <c r="D1263" s="21">
        <f t="shared" si="143"/>
        <v>0.97740107515038077</v>
      </c>
      <c r="E1263" s="21">
        <f t="shared" si="144"/>
        <v>-2.2858194136066816E-2</v>
      </c>
      <c r="F1263" s="21">
        <f t="shared" si="141"/>
        <v>-2.2858194136066816E-2</v>
      </c>
      <c r="G1263" s="21" t="str">
        <f t="shared" si="142"/>
        <v/>
      </c>
      <c r="H1263" s="21">
        <f t="shared" si="145"/>
        <v>-2.2858194136066816E-2</v>
      </c>
      <c r="I1263" s="18" t="str">
        <f t="shared" si="146"/>
        <v/>
      </c>
    </row>
    <row r="1264" spans="1:12" x14ac:dyDescent="0.2">
      <c r="A1264" s="19">
        <v>36535</v>
      </c>
      <c r="B1264" s="20">
        <v>24.670000076293945</v>
      </c>
      <c r="C1264" s="20">
        <f t="shared" si="140"/>
        <v>2</v>
      </c>
      <c r="D1264" s="21">
        <f t="shared" si="143"/>
        <v>1.0185797182368759</v>
      </c>
      <c r="E1264" s="21">
        <f t="shared" si="144"/>
        <v>1.8409223859250694E-2</v>
      </c>
      <c r="F1264" s="21" t="str">
        <f t="shared" si="141"/>
        <v/>
      </c>
      <c r="G1264" s="21">
        <f t="shared" si="142"/>
        <v>1.8409223859250694E-2</v>
      </c>
      <c r="H1264" s="21" t="str">
        <f t="shared" si="145"/>
        <v/>
      </c>
      <c r="I1264" s="18">
        <f t="shared" si="146"/>
        <v>1.8409223859250694E-2</v>
      </c>
    </row>
    <row r="1265" spans="1:9" x14ac:dyDescent="0.2">
      <c r="A1265" s="19">
        <v>36536</v>
      </c>
      <c r="B1265" s="20">
        <v>25.770000457763672</v>
      </c>
      <c r="C1265" s="20">
        <f t="shared" si="140"/>
        <v>3</v>
      </c>
      <c r="D1265" s="21">
        <f t="shared" si="143"/>
        <v>1.0445885844372877</v>
      </c>
      <c r="E1265" s="21">
        <f t="shared" si="144"/>
        <v>4.3623108793861526E-2</v>
      </c>
      <c r="F1265" s="21">
        <f t="shared" si="141"/>
        <v>4.3623108793861526E-2</v>
      </c>
      <c r="G1265" s="21" t="str">
        <f t="shared" si="142"/>
        <v/>
      </c>
      <c r="H1265" s="21">
        <f t="shared" si="145"/>
        <v>4.3623108793861526E-2</v>
      </c>
      <c r="I1265" s="18" t="str">
        <f t="shared" si="146"/>
        <v/>
      </c>
    </row>
    <row r="1266" spans="1:9" x14ac:dyDescent="0.2">
      <c r="A1266" s="19">
        <v>36537</v>
      </c>
      <c r="B1266" s="20">
        <v>26.280000686645508</v>
      </c>
      <c r="C1266" s="20">
        <f t="shared" si="140"/>
        <v>4</v>
      </c>
      <c r="D1266" s="21">
        <f t="shared" si="143"/>
        <v>1.019790462546468</v>
      </c>
      <c r="E1266" s="21">
        <f t="shared" si="144"/>
        <v>1.9597177316766176E-2</v>
      </c>
      <c r="F1266" s="21">
        <f t="shared" si="141"/>
        <v>1.9597177316766176E-2</v>
      </c>
      <c r="G1266" s="21" t="str">
        <f t="shared" si="142"/>
        <v/>
      </c>
      <c r="H1266" s="21">
        <f t="shared" si="145"/>
        <v>1.9597177316766176E-2</v>
      </c>
      <c r="I1266" s="18" t="str">
        <f t="shared" si="146"/>
        <v/>
      </c>
    </row>
    <row r="1267" spans="1:9" x14ac:dyDescent="0.2">
      <c r="A1267" s="19">
        <v>36538</v>
      </c>
      <c r="B1267" s="20">
        <v>26.690000534057617</v>
      </c>
      <c r="C1267" s="20">
        <f t="shared" si="140"/>
        <v>5</v>
      </c>
      <c r="D1267" s="21">
        <f t="shared" si="143"/>
        <v>1.0156012114421464</v>
      </c>
      <c r="E1267" s="21">
        <f t="shared" si="144"/>
        <v>1.5480763681611909E-2</v>
      </c>
      <c r="F1267" s="21">
        <f t="shared" si="141"/>
        <v>1.5480763681611909E-2</v>
      </c>
      <c r="G1267" s="21" t="str">
        <f t="shared" si="142"/>
        <v/>
      </c>
      <c r="H1267" s="21">
        <f t="shared" si="145"/>
        <v>1.5480763681611909E-2</v>
      </c>
      <c r="I1267" s="18" t="str">
        <f t="shared" si="146"/>
        <v/>
      </c>
    </row>
    <row r="1268" spans="1:9" x14ac:dyDescent="0.2">
      <c r="A1268" s="19">
        <v>36539</v>
      </c>
      <c r="B1268" s="20">
        <v>28.020000457763672</v>
      </c>
      <c r="C1268" s="20">
        <f t="shared" si="140"/>
        <v>6</v>
      </c>
      <c r="D1268" s="21">
        <f t="shared" si="143"/>
        <v>1.0498313936715331</v>
      </c>
      <c r="E1268" s="21">
        <f t="shared" si="144"/>
        <v>4.8629573819809278E-2</v>
      </c>
      <c r="F1268" s="21">
        <f t="shared" si="141"/>
        <v>4.8629573819809278E-2</v>
      </c>
      <c r="G1268" s="21" t="str">
        <f t="shared" si="142"/>
        <v/>
      </c>
      <c r="H1268" s="21">
        <f t="shared" si="145"/>
        <v>4.8629573819809278E-2</v>
      </c>
      <c r="I1268" s="18" t="str">
        <f t="shared" si="146"/>
        <v/>
      </c>
    </row>
    <row r="1269" spans="1:9" x14ac:dyDescent="0.2">
      <c r="A1269" s="19">
        <v>36543</v>
      </c>
      <c r="B1269" s="20">
        <v>28.850000381469727</v>
      </c>
      <c r="C1269" s="20">
        <f t="shared" si="140"/>
        <v>3</v>
      </c>
      <c r="D1269" s="21">
        <f t="shared" si="143"/>
        <v>1.0296216955798114</v>
      </c>
      <c r="E1269" s="21">
        <f t="shared" si="144"/>
        <v>2.9191448930735178E-2</v>
      </c>
      <c r="F1269" s="21" t="str">
        <f t="shared" si="141"/>
        <v/>
      </c>
      <c r="G1269" s="21">
        <f t="shared" si="142"/>
        <v>2.9191448930735178E-2</v>
      </c>
      <c r="H1269" s="21" t="str">
        <f t="shared" si="145"/>
        <v/>
      </c>
      <c r="I1269" s="18">
        <f t="shared" si="146"/>
        <v>2.9191448930735178E-2</v>
      </c>
    </row>
    <row r="1270" spans="1:9" x14ac:dyDescent="0.2">
      <c r="A1270" s="19">
        <v>36544</v>
      </c>
      <c r="B1270" s="20">
        <v>29.540000915527344</v>
      </c>
      <c r="C1270" s="20">
        <f t="shared" si="140"/>
        <v>4</v>
      </c>
      <c r="D1270" s="21">
        <f t="shared" si="143"/>
        <v>1.0239168292871428</v>
      </c>
      <c r="E1270" s="21">
        <f t="shared" si="144"/>
        <v>2.3635301919404952E-2</v>
      </c>
      <c r="F1270" s="21">
        <f t="shared" si="141"/>
        <v>2.3635301919404952E-2</v>
      </c>
      <c r="G1270" s="21" t="str">
        <f t="shared" si="142"/>
        <v/>
      </c>
      <c r="H1270" s="21">
        <f t="shared" si="145"/>
        <v>2.3635301919404952E-2</v>
      </c>
      <c r="I1270" s="18" t="str">
        <f t="shared" si="146"/>
        <v/>
      </c>
    </row>
    <row r="1271" spans="1:9" s="28" customFormat="1" x14ac:dyDescent="0.2">
      <c r="A1271" s="24">
        <v>36545</v>
      </c>
      <c r="B1271" s="25">
        <v>29.659999847412109</v>
      </c>
      <c r="C1271" s="25">
        <f t="shared" si="140"/>
        <v>5</v>
      </c>
      <c r="D1271" s="26">
        <f t="shared" si="143"/>
        <v>1.0040622521383096</v>
      </c>
      <c r="E1271" s="26">
        <f t="shared" si="144"/>
        <v>4.0540234691836315E-3</v>
      </c>
      <c r="F1271" s="26">
        <f t="shared" si="141"/>
        <v>4.0540234691836315E-3</v>
      </c>
      <c r="G1271" s="26" t="str">
        <f t="shared" si="142"/>
        <v/>
      </c>
      <c r="H1271" s="26">
        <f t="shared" si="145"/>
        <v>4.0540234691836315E-3</v>
      </c>
      <c r="I1271" s="27" t="str">
        <f t="shared" si="146"/>
        <v/>
      </c>
    </row>
    <row r="1272" spans="1:9" x14ac:dyDescent="0.2">
      <c r="A1272" s="19">
        <v>36546</v>
      </c>
      <c r="B1272" s="20">
        <v>28.200000762939453</v>
      </c>
      <c r="C1272" s="20">
        <f t="shared" si="140"/>
        <v>6</v>
      </c>
      <c r="D1272" s="21">
        <f t="shared" si="143"/>
        <v>0.95077548577263249</v>
      </c>
      <c r="E1272" s="21">
        <f t="shared" si="144"/>
        <v>-5.0477326566559802E-2</v>
      </c>
      <c r="F1272" s="29">
        <f t="shared" si="141"/>
        <v>-5.0477326566559802E-2</v>
      </c>
      <c r="G1272" s="21" t="str">
        <f t="shared" si="142"/>
        <v/>
      </c>
      <c r="H1272" s="29"/>
      <c r="I1272" s="18" t="str">
        <f t="shared" si="146"/>
        <v/>
      </c>
    </row>
    <row r="1273" spans="1:9" x14ac:dyDescent="0.2">
      <c r="A1273" s="19">
        <v>36549</v>
      </c>
      <c r="B1273" s="20">
        <v>27.829999923706055</v>
      </c>
      <c r="C1273" s="20">
        <f t="shared" si="140"/>
        <v>2</v>
      </c>
      <c r="D1273" s="21">
        <f t="shared" si="143"/>
        <v>0.98687940321903622</v>
      </c>
      <c r="E1273" s="21">
        <f t="shared" si="144"/>
        <v>-1.320743220228685E-2</v>
      </c>
      <c r="F1273" s="21" t="str">
        <f t="shared" si="141"/>
        <v/>
      </c>
      <c r="G1273" s="21">
        <f t="shared" si="142"/>
        <v>-1.320743220228685E-2</v>
      </c>
      <c r="H1273" s="21" t="str">
        <f t="shared" si="145"/>
        <v/>
      </c>
      <c r="I1273" s="18">
        <f t="shared" si="146"/>
        <v>-1.320743220228685E-2</v>
      </c>
    </row>
    <row r="1274" spans="1:9" x14ac:dyDescent="0.2">
      <c r="A1274" s="19">
        <v>36550</v>
      </c>
      <c r="B1274" s="20">
        <v>28.280000686645508</v>
      </c>
      <c r="C1274" s="20">
        <f t="shared" si="140"/>
        <v>3</v>
      </c>
      <c r="D1274" s="21">
        <f t="shared" si="143"/>
        <v>1.0161696286084476</v>
      </c>
      <c r="E1274" s="21">
        <f t="shared" si="144"/>
        <v>1.6040292512251763E-2</v>
      </c>
      <c r="F1274" s="21">
        <f t="shared" si="141"/>
        <v>1.6040292512251763E-2</v>
      </c>
      <c r="G1274" s="21" t="str">
        <f t="shared" si="142"/>
        <v/>
      </c>
      <c r="H1274" s="21">
        <f t="shared" si="145"/>
        <v>1.6040292512251763E-2</v>
      </c>
      <c r="I1274" s="18" t="str">
        <f t="shared" si="146"/>
        <v/>
      </c>
    </row>
    <row r="1275" spans="1:9" x14ac:dyDescent="0.2">
      <c r="A1275" s="19">
        <v>36551</v>
      </c>
      <c r="B1275" s="20">
        <v>27.840000152587891</v>
      </c>
      <c r="C1275" s="20">
        <f t="shared" si="140"/>
        <v>4</v>
      </c>
      <c r="D1275" s="21">
        <f t="shared" si="143"/>
        <v>0.98444128276611409</v>
      </c>
      <c r="E1275" s="21">
        <f t="shared" si="144"/>
        <v>-1.568102436151728E-2</v>
      </c>
      <c r="F1275" s="21">
        <f t="shared" si="141"/>
        <v>-1.568102436151728E-2</v>
      </c>
      <c r="G1275" s="21" t="str">
        <f t="shared" si="142"/>
        <v/>
      </c>
      <c r="H1275" s="21">
        <f t="shared" si="145"/>
        <v>-1.568102436151728E-2</v>
      </c>
      <c r="I1275" s="18" t="str">
        <f t="shared" si="146"/>
        <v/>
      </c>
    </row>
    <row r="1276" spans="1:9" x14ac:dyDescent="0.2">
      <c r="A1276" s="19">
        <v>36552</v>
      </c>
      <c r="B1276" s="20">
        <v>27.319999694824219</v>
      </c>
      <c r="C1276" s="20">
        <f t="shared" si="140"/>
        <v>5</v>
      </c>
      <c r="D1276" s="21">
        <f t="shared" si="143"/>
        <v>0.9813218227401721</v>
      </c>
      <c r="E1276" s="21">
        <f t="shared" si="144"/>
        <v>-1.8854817414933115E-2</v>
      </c>
      <c r="F1276" s="21">
        <f t="shared" si="141"/>
        <v>-1.8854817414933115E-2</v>
      </c>
      <c r="G1276" s="21" t="str">
        <f t="shared" si="142"/>
        <v/>
      </c>
      <c r="H1276" s="21">
        <f t="shared" si="145"/>
        <v>-1.8854817414933115E-2</v>
      </c>
      <c r="I1276" s="18" t="str">
        <f t="shared" si="146"/>
        <v/>
      </c>
    </row>
    <row r="1277" spans="1:9" x14ac:dyDescent="0.2">
      <c r="A1277" s="19">
        <v>36553</v>
      </c>
      <c r="B1277" s="20">
        <v>27.219999313354492</v>
      </c>
      <c r="C1277" s="20">
        <f t="shared" si="140"/>
        <v>6</v>
      </c>
      <c r="D1277" s="21">
        <f t="shared" si="143"/>
        <v>0.9963396638877462</v>
      </c>
      <c r="E1277" s="21">
        <f t="shared" si="144"/>
        <v>-3.6670515346247973E-3</v>
      </c>
      <c r="F1277" s="21">
        <f t="shared" si="141"/>
        <v>-3.6670515346247973E-3</v>
      </c>
      <c r="G1277" s="21" t="str">
        <f t="shared" si="142"/>
        <v/>
      </c>
      <c r="H1277" s="21">
        <f t="shared" si="145"/>
        <v>-3.6670515346247973E-3</v>
      </c>
      <c r="I1277" s="18" t="str">
        <f t="shared" si="146"/>
        <v/>
      </c>
    </row>
    <row r="1278" spans="1:9" x14ac:dyDescent="0.2">
      <c r="A1278" s="19">
        <v>36556</v>
      </c>
      <c r="B1278" s="20">
        <v>27.639999389648438</v>
      </c>
      <c r="C1278" s="20">
        <f t="shared" si="140"/>
        <v>2</v>
      </c>
      <c r="D1278" s="21">
        <f t="shared" si="143"/>
        <v>1.0154298341987058</v>
      </c>
      <c r="E1278" s="21">
        <f t="shared" si="144"/>
        <v>1.5312004819737119E-2</v>
      </c>
      <c r="F1278" s="21" t="str">
        <f t="shared" si="141"/>
        <v/>
      </c>
      <c r="G1278" s="21">
        <f t="shared" si="142"/>
        <v>1.5312004819737119E-2</v>
      </c>
      <c r="H1278" s="21" t="str">
        <f t="shared" si="145"/>
        <v/>
      </c>
      <c r="I1278" s="18">
        <f t="shared" si="146"/>
        <v>1.5312004819737119E-2</v>
      </c>
    </row>
    <row r="1279" spans="1:9" x14ac:dyDescent="0.2">
      <c r="A1279" s="19">
        <v>36557</v>
      </c>
      <c r="B1279" s="20">
        <v>28.219999313354492</v>
      </c>
      <c r="C1279" s="20">
        <f t="shared" si="140"/>
        <v>3</v>
      </c>
      <c r="D1279" s="21">
        <f t="shared" si="143"/>
        <v>1.0209840787450695</v>
      </c>
      <c r="E1279" s="21">
        <f t="shared" si="144"/>
        <v>2.0766945275507799E-2</v>
      </c>
      <c r="F1279" s="21">
        <f t="shared" si="141"/>
        <v>2.0766945275507799E-2</v>
      </c>
      <c r="G1279" s="21" t="str">
        <f t="shared" si="142"/>
        <v/>
      </c>
      <c r="H1279" s="21">
        <f t="shared" si="145"/>
        <v>2.0766945275507799E-2</v>
      </c>
      <c r="I1279" s="18" t="str">
        <f t="shared" si="146"/>
        <v/>
      </c>
    </row>
    <row r="1280" spans="1:9" x14ac:dyDescent="0.2">
      <c r="A1280" s="19">
        <v>36558</v>
      </c>
      <c r="B1280" s="20">
        <v>27.549999237060547</v>
      </c>
      <c r="C1280" s="20">
        <f t="shared" si="140"/>
        <v>4</v>
      </c>
      <c r="D1280" s="21">
        <f t="shared" si="143"/>
        <v>0.97625796978751578</v>
      </c>
      <c r="E1280" s="21">
        <f t="shared" si="144"/>
        <v>-2.4028414186771853E-2</v>
      </c>
      <c r="F1280" s="21">
        <f t="shared" si="141"/>
        <v>-2.4028414186771853E-2</v>
      </c>
      <c r="G1280" s="21" t="str">
        <f t="shared" si="142"/>
        <v/>
      </c>
      <c r="H1280" s="21">
        <f t="shared" si="145"/>
        <v>-2.4028414186771853E-2</v>
      </c>
      <c r="I1280" s="18" t="str">
        <f t="shared" si="146"/>
        <v/>
      </c>
    </row>
    <row r="1281" spans="1:9" x14ac:dyDescent="0.2">
      <c r="A1281" s="19">
        <v>36559</v>
      </c>
      <c r="B1281" s="20">
        <v>28.030000686645508</v>
      </c>
      <c r="C1281" s="20">
        <f t="shared" si="140"/>
        <v>5</v>
      </c>
      <c r="D1281" s="21">
        <f t="shared" si="143"/>
        <v>1.0174229206126169</v>
      </c>
      <c r="E1281" s="21">
        <f t="shared" si="144"/>
        <v>1.7272881767482876E-2</v>
      </c>
      <c r="F1281" s="21">
        <f t="shared" si="141"/>
        <v>1.7272881767482876E-2</v>
      </c>
      <c r="G1281" s="21" t="str">
        <f t="shared" si="142"/>
        <v/>
      </c>
      <c r="H1281" s="21">
        <f t="shared" si="145"/>
        <v>1.7272881767482876E-2</v>
      </c>
      <c r="I1281" s="18" t="str">
        <f t="shared" si="146"/>
        <v/>
      </c>
    </row>
    <row r="1282" spans="1:9" x14ac:dyDescent="0.2">
      <c r="A1282" s="19">
        <v>36560</v>
      </c>
      <c r="B1282" s="20">
        <v>28.819999694824219</v>
      </c>
      <c r="C1282" s="20">
        <f t="shared" si="140"/>
        <v>6</v>
      </c>
      <c r="D1282" s="21">
        <f t="shared" si="143"/>
        <v>1.0281840524019357</v>
      </c>
      <c r="E1282" s="21">
        <f t="shared" si="144"/>
        <v>2.7794190308844245E-2</v>
      </c>
      <c r="F1282" s="21">
        <f t="shared" si="141"/>
        <v>2.7794190308844245E-2</v>
      </c>
      <c r="G1282" s="21" t="str">
        <f t="shared" si="142"/>
        <v/>
      </c>
      <c r="H1282" s="21">
        <f t="shared" si="145"/>
        <v>2.7794190308844245E-2</v>
      </c>
      <c r="I1282" s="18" t="str">
        <f t="shared" si="146"/>
        <v/>
      </c>
    </row>
    <row r="1283" spans="1:9" x14ac:dyDescent="0.2">
      <c r="A1283" s="19">
        <v>36563</v>
      </c>
      <c r="B1283" s="20">
        <v>28.450000762939453</v>
      </c>
      <c r="C1283" s="20">
        <f t="shared" si="140"/>
        <v>2</v>
      </c>
      <c r="D1283" s="21">
        <f t="shared" si="143"/>
        <v>0.98716173019421605</v>
      </c>
      <c r="E1283" s="21">
        <f t="shared" si="144"/>
        <v>-1.2921392593156082E-2</v>
      </c>
      <c r="F1283" s="21" t="str">
        <f t="shared" si="141"/>
        <v/>
      </c>
      <c r="G1283" s="21">
        <f t="shared" si="142"/>
        <v>-1.2921392593156082E-2</v>
      </c>
      <c r="H1283" s="21" t="str">
        <f t="shared" si="145"/>
        <v/>
      </c>
      <c r="I1283" s="18">
        <f t="shared" si="146"/>
        <v>-1.2921392593156082E-2</v>
      </c>
    </row>
    <row r="1284" spans="1:9" x14ac:dyDescent="0.2">
      <c r="A1284" s="19">
        <v>36564</v>
      </c>
      <c r="B1284" s="20">
        <v>28.020000457763672</v>
      </c>
      <c r="C1284" s="20">
        <f t="shared" si="140"/>
        <v>3</v>
      </c>
      <c r="D1284" s="21">
        <f t="shared" si="143"/>
        <v>0.98488575417769675</v>
      </c>
      <c r="E1284" s="21">
        <f t="shared" si="144"/>
        <v>-1.5229630143298006E-2</v>
      </c>
      <c r="F1284" s="21">
        <f t="shared" si="141"/>
        <v>-1.5229630143298006E-2</v>
      </c>
      <c r="G1284" s="21" t="str">
        <f t="shared" si="142"/>
        <v/>
      </c>
      <c r="H1284" s="21">
        <f t="shared" si="145"/>
        <v>-1.5229630143298006E-2</v>
      </c>
      <c r="I1284" s="18" t="str">
        <f t="shared" si="146"/>
        <v/>
      </c>
    </row>
    <row r="1285" spans="1:9" x14ac:dyDescent="0.2">
      <c r="A1285" s="19">
        <v>36565</v>
      </c>
      <c r="B1285" s="20">
        <v>28.770000457763672</v>
      </c>
      <c r="C1285" s="20">
        <f t="shared" si="140"/>
        <v>4</v>
      </c>
      <c r="D1285" s="21">
        <f t="shared" si="143"/>
        <v>1.0267665948517926</v>
      </c>
      <c r="E1285" s="21">
        <f t="shared" si="144"/>
        <v>2.6414636228708478E-2</v>
      </c>
      <c r="F1285" s="21">
        <f t="shared" si="141"/>
        <v>2.6414636228708478E-2</v>
      </c>
      <c r="G1285" s="21" t="str">
        <f t="shared" si="142"/>
        <v/>
      </c>
      <c r="H1285" s="21">
        <f t="shared" si="145"/>
        <v>2.6414636228708478E-2</v>
      </c>
      <c r="I1285" s="18" t="str">
        <f t="shared" si="146"/>
        <v/>
      </c>
    </row>
    <row r="1286" spans="1:9" x14ac:dyDescent="0.2">
      <c r="A1286" s="19">
        <v>36566</v>
      </c>
      <c r="B1286" s="20">
        <v>29.430000305175781</v>
      </c>
      <c r="C1286" s="20">
        <f t="shared" si="140"/>
        <v>5</v>
      </c>
      <c r="D1286" s="21">
        <f t="shared" si="143"/>
        <v>1.0229405574178225</v>
      </c>
      <c r="E1286" s="21">
        <f t="shared" si="144"/>
        <v>2.2681379140326276E-2</v>
      </c>
      <c r="F1286" s="21">
        <f t="shared" si="141"/>
        <v>2.2681379140326276E-2</v>
      </c>
      <c r="G1286" s="21" t="str">
        <f t="shared" si="142"/>
        <v/>
      </c>
      <c r="H1286" s="21">
        <f t="shared" si="145"/>
        <v>2.2681379140326276E-2</v>
      </c>
      <c r="I1286" s="18" t="str">
        <f t="shared" si="146"/>
        <v/>
      </c>
    </row>
    <row r="1287" spans="1:9" x14ac:dyDescent="0.2">
      <c r="A1287" s="19">
        <v>36567</v>
      </c>
      <c r="B1287" s="20">
        <v>29.440000534057617</v>
      </c>
      <c r="C1287" s="20">
        <f t="shared" ref="C1287:C1350" si="147">WEEKDAY(A1287)</f>
        <v>6</v>
      </c>
      <c r="D1287" s="21">
        <f t="shared" si="143"/>
        <v>1.000339797104252</v>
      </c>
      <c r="E1287" s="21">
        <f t="shared" si="144"/>
        <v>3.3973938629055806E-4</v>
      </c>
      <c r="F1287" s="21">
        <f t="shared" ref="F1287:F1350" si="148">IF(C1287&gt;C1286,E1287,"")</f>
        <v>3.3973938629055806E-4</v>
      </c>
      <c r="G1287" s="21" t="str">
        <f t="shared" ref="G1287:G1350" si="149">IF(C1287&lt;C1286,E1287,"")</f>
        <v/>
      </c>
      <c r="H1287" s="21">
        <f t="shared" si="145"/>
        <v>3.3973938629055806E-4</v>
      </c>
      <c r="I1287" s="18" t="str">
        <f t="shared" si="146"/>
        <v/>
      </c>
    </row>
    <row r="1288" spans="1:9" x14ac:dyDescent="0.2">
      <c r="A1288" s="19">
        <v>36570</v>
      </c>
      <c r="B1288" s="20">
        <v>30.25</v>
      </c>
      <c r="C1288" s="20">
        <f t="shared" si="147"/>
        <v>2</v>
      </c>
      <c r="D1288" s="21">
        <f t="shared" ref="D1288:D1351" si="150">B1288/B1287</f>
        <v>1.0275135683168666</v>
      </c>
      <c r="E1288" s="21">
        <f t="shared" ref="E1288:E1351" si="151">LN(D1288)</f>
        <v>2.7141872475631081E-2</v>
      </c>
      <c r="F1288" s="21" t="str">
        <f t="shared" si="148"/>
        <v/>
      </c>
      <c r="G1288" s="21">
        <f t="shared" si="149"/>
        <v>2.7141872475631081E-2</v>
      </c>
      <c r="H1288" s="21" t="str">
        <f t="shared" ref="H1288:H1351" si="152">F1288</f>
        <v/>
      </c>
      <c r="I1288" s="18">
        <f t="shared" ref="I1288:I1351" si="153">G1288</f>
        <v>2.7141872475631081E-2</v>
      </c>
    </row>
    <row r="1289" spans="1:9" x14ac:dyDescent="0.2">
      <c r="A1289" s="19">
        <v>36571</v>
      </c>
      <c r="B1289" s="20">
        <v>30.059999465942383</v>
      </c>
      <c r="C1289" s="20">
        <f t="shared" si="147"/>
        <v>3</v>
      </c>
      <c r="D1289" s="21">
        <f t="shared" si="150"/>
        <v>0.99371899060966551</v>
      </c>
      <c r="E1289" s="21">
        <f t="shared" si="151"/>
        <v>-6.3008179184100314E-3</v>
      </c>
      <c r="F1289" s="21">
        <f t="shared" si="148"/>
        <v>-6.3008179184100314E-3</v>
      </c>
      <c r="G1289" s="21" t="str">
        <f t="shared" si="149"/>
        <v/>
      </c>
      <c r="H1289" s="21">
        <f t="shared" si="152"/>
        <v>-6.3008179184100314E-3</v>
      </c>
      <c r="I1289" s="18" t="str">
        <f t="shared" si="153"/>
        <v/>
      </c>
    </row>
    <row r="1290" spans="1:9" x14ac:dyDescent="0.2">
      <c r="A1290" s="19">
        <v>36572</v>
      </c>
      <c r="B1290" s="20">
        <v>30.049999237060547</v>
      </c>
      <c r="C1290" s="20">
        <f t="shared" si="147"/>
        <v>4</v>
      </c>
      <c r="D1290" s="21">
        <f t="shared" si="150"/>
        <v>0.99966732438258465</v>
      </c>
      <c r="E1290" s="21">
        <f t="shared" si="151"/>
        <v>-3.3273096622436343E-4</v>
      </c>
      <c r="F1290" s="21">
        <f t="shared" si="148"/>
        <v>-3.3273096622436343E-4</v>
      </c>
      <c r="G1290" s="21" t="str">
        <f t="shared" si="149"/>
        <v/>
      </c>
      <c r="H1290" s="21">
        <f t="shared" si="152"/>
        <v>-3.3273096622436343E-4</v>
      </c>
      <c r="I1290" s="18" t="str">
        <f t="shared" si="153"/>
        <v/>
      </c>
    </row>
    <row r="1291" spans="1:9" x14ac:dyDescent="0.2">
      <c r="A1291" s="19">
        <v>36573</v>
      </c>
      <c r="B1291" s="20">
        <v>29.459999084472656</v>
      </c>
      <c r="C1291" s="20">
        <f t="shared" si="147"/>
        <v>5</v>
      </c>
      <c r="D1291" s="21">
        <f t="shared" si="150"/>
        <v>0.98036605099609297</v>
      </c>
      <c r="E1291" s="21">
        <f t="shared" si="151"/>
        <v>-1.9829255634695939E-2</v>
      </c>
      <c r="F1291" s="21">
        <f t="shared" si="148"/>
        <v>-1.9829255634695939E-2</v>
      </c>
      <c r="G1291" s="21" t="str">
        <f t="shared" si="149"/>
        <v/>
      </c>
      <c r="H1291" s="21">
        <f t="shared" si="152"/>
        <v>-1.9829255634695939E-2</v>
      </c>
      <c r="I1291" s="18" t="str">
        <f t="shared" si="153"/>
        <v/>
      </c>
    </row>
    <row r="1292" spans="1:9" x14ac:dyDescent="0.2">
      <c r="A1292" s="19">
        <v>36574</v>
      </c>
      <c r="B1292" s="20">
        <v>29.510000228881836</v>
      </c>
      <c r="C1292" s="20">
        <f t="shared" si="147"/>
        <v>6</v>
      </c>
      <c r="D1292" s="21">
        <f t="shared" si="150"/>
        <v>1.0016972554637835</v>
      </c>
      <c r="E1292" s="21">
        <f t="shared" si="151"/>
        <v>1.6958167534048432E-3</v>
      </c>
      <c r="F1292" s="21">
        <f t="shared" si="148"/>
        <v>1.6958167534048432E-3</v>
      </c>
      <c r="G1292" s="21" t="str">
        <f t="shared" si="149"/>
        <v/>
      </c>
      <c r="H1292" s="21">
        <f t="shared" si="152"/>
        <v>1.6958167534048432E-3</v>
      </c>
      <c r="I1292" s="18" t="str">
        <f t="shared" si="153"/>
        <v/>
      </c>
    </row>
    <row r="1293" spans="1:9" s="28" customFormat="1" x14ac:dyDescent="0.2">
      <c r="A1293" s="24">
        <v>36578</v>
      </c>
      <c r="B1293" s="25">
        <v>29.620000839233398</v>
      </c>
      <c r="C1293" s="25">
        <f t="shared" si="147"/>
        <v>3</v>
      </c>
      <c r="D1293" s="26">
        <f t="shared" si="150"/>
        <v>1.0037275706370177</v>
      </c>
      <c r="E1293" s="26">
        <f t="shared" si="151"/>
        <v>3.7206404620627933E-3</v>
      </c>
      <c r="F1293" s="26" t="str">
        <f t="shared" si="148"/>
        <v/>
      </c>
      <c r="G1293" s="26">
        <f t="shared" si="149"/>
        <v>3.7206404620627933E-3</v>
      </c>
      <c r="H1293" s="26" t="str">
        <f t="shared" si="152"/>
        <v/>
      </c>
      <c r="I1293" s="27">
        <f t="shared" si="153"/>
        <v>3.7206404620627933E-3</v>
      </c>
    </row>
    <row r="1294" spans="1:9" x14ac:dyDescent="0.2">
      <c r="A1294" s="19">
        <v>36579</v>
      </c>
      <c r="B1294" s="20">
        <v>29.389999389648438</v>
      </c>
      <c r="C1294" s="20">
        <f t="shared" si="147"/>
        <v>4</v>
      </c>
      <c r="D1294" s="21">
        <f t="shared" si="150"/>
        <v>0.99223492764793209</v>
      </c>
      <c r="E1294" s="21">
        <f t="shared" si="151"/>
        <v>-7.7953775094829845E-3</v>
      </c>
      <c r="F1294" s="29">
        <f t="shared" si="148"/>
        <v>-7.7953775094829845E-3</v>
      </c>
      <c r="G1294" s="21" t="str">
        <f t="shared" si="149"/>
        <v/>
      </c>
      <c r="H1294" s="29"/>
      <c r="I1294" s="18" t="str">
        <f t="shared" si="153"/>
        <v/>
      </c>
    </row>
    <row r="1295" spans="1:9" x14ac:dyDescent="0.2">
      <c r="A1295" s="19">
        <v>36580</v>
      </c>
      <c r="B1295" s="20">
        <v>29.969999313354492</v>
      </c>
      <c r="C1295" s="20">
        <f t="shared" si="147"/>
        <v>5</v>
      </c>
      <c r="D1295" s="21">
        <f t="shared" si="150"/>
        <v>1.0197346014205886</v>
      </c>
      <c r="E1295" s="21">
        <f t="shared" si="151"/>
        <v>1.954239875397203E-2</v>
      </c>
      <c r="F1295" s="21">
        <f t="shared" si="148"/>
        <v>1.954239875397203E-2</v>
      </c>
      <c r="G1295" s="21" t="str">
        <f t="shared" si="149"/>
        <v/>
      </c>
      <c r="H1295" s="21">
        <f t="shared" si="152"/>
        <v>1.954239875397203E-2</v>
      </c>
      <c r="I1295" s="18" t="str">
        <f t="shared" si="153"/>
        <v/>
      </c>
    </row>
    <row r="1296" spans="1:9" x14ac:dyDescent="0.2">
      <c r="A1296" s="19">
        <v>36581</v>
      </c>
      <c r="B1296" s="20">
        <v>30.350000381469727</v>
      </c>
      <c r="C1296" s="20">
        <f t="shared" si="147"/>
        <v>6</v>
      </c>
      <c r="D1296" s="21">
        <f t="shared" si="150"/>
        <v>1.0126793819426585</v>
      </c>
      <c r="E1296" s="21">
        <f t="shared" si="151"/>
        <v>1.25996716570493E-2</v>
      </c>
      <c r="F1296" s="21">
        <f t="shared" si="148"/>
        <v>1.25996716570493E-2</v>
      </c>
      <c r="G1296" s="21" t="str">
        <f t="shared" si="149"/>
        <v/>
      </c>
      <c r="H1296" s="21">
        <f t="shared" si="152"/>
        <v>1.25996716570493E-2</v>
      </c>
      <c r="I1296" s="18" t="str">
        <f t="shared" si="153"/>
        <v/>
      </c>
    </row>
    <row r="1297" spans="1:9" x14ac:dyDescent="0.2">
      <c r="A1297" s="19">
        <v>36584</v>
      </c>
      <c r="B1297" s="20">
        <v>30.129999160766602</v>
      </c>
      <c r="C1297" s="20">
        <f t="shared" si="147"/>
        <v>2</v>
      </c>
      <c r="D1297" s="21">
        <f t="shared" si="150"/>
        <v>0.99275119545509305</v>
      </c>
      <c r="E1297" s="21">
        <f t="shared" si="151"/>
        <v>-7.2752047860637666E-3</v>
      </c>
      <c r="F1297" s="21" t="str">
        <f t="shared" si="148"/>
        <v/>
      </c>
      <c r="G1297" s="21">
        <f t="shared" si="149"/>
        <v>-7.2752047860637666E-3</v>
      </c>
      <c r="H1297" s="21" t="str">
        <f t="shared" si="152"/>
        <v/>
      </c>
      <c r="I1297" s="18">
        <f t="shared" si="153"/>
        <v>-7.2752047860637666E-3</v>
      </c>
    </row>
    <row r="1298" spans="1:9" x14ac:dyDescent="0.2">
      <c r="A1298" s="19">
        <v>36585</v>
      </c>
      <c r="B1298" s="20">
        <v>30.430000305175781</v>
      </c>
      <c r="C1298" s="20">
        <f t="shared" si="147"/>
        <v>3</v>
      </c>
      <c r="D1298" s="21">
        <f t="shared" si="150"/>
        <v>1.0099568918939708</v>
      </c>
      <c r="E1298" s="21">
        <f t="shared" si="151"/>
        <v>9.9076486491975115E-3</v>
      </c>
      <c r="F1298" s="21">
        <f t="shared" si="148"/>
        <v>9.9076486491975115E-3</v>
      </c>
      <c r="G1298" s="21" t="str">
        <f t="shared" si="149"/>
        <v/>
      </c>
      <c r="H1298" s="21">
        <f t="shared" si="152"/>
        <v>9.9076486491975115E-3</v>
      </c>
      <c r="I1298" s="18" t="str">
        <f t="shared" si="153"/>
        <v/>
      </c>
    </row>
    <row r="1299" spans="1:9" x14ac:dyDescent="0.2">
      <c r="A1299" s="19">
        <v>36586</v>
      </c>
      <c r="B1299" s="20">
        <v>31.770000457763672</v>
      </c>
      <c r="C1299" s="20">
        <f t="shared" si="147"/>
        <v>4</v>
      </c>
      <c r="D1299" s="21">
        <f t="shared" si="150"/>
        <v>1.0440354958642564</v>
      </c>
      <c r="E1299" s="21">
        <f t="shared" si="151"/>
        <v>4.3093488752441865E-2</v>
      </c>
      <c r="F1299" s="21">
        <f t="shared" si="148"/>
        <v>4.3093488752441865E-2</v>
      </c>
      <c r="G1299" s="21" t="str">
        <f t="shared" si="149"/>
        <v/>
      </c>
      <c r="H1299" s="21">
        <f t="shared" si="152"/>
        <v>4.3093488752441865E-2</v>
      </c>
      <c r="I1299" s="18" t="str">
        <f t="shared" si="153"/>
        <v/>
      </c>
    </row>
    <row r="1300" spans="1:9" x14ac:dyDescent="0.2">
      <c r="A1300" s="19">
        <v>36587</v>
      </c>
      <c r="B1300" s="20">
        <v>31.690000534057617</v>
      </c>
      <c r="C1300" s="20">
        <f t="shared" si="147"/>
        <v>5</v>
      </c>
      <c r="D1300" s="21">
        <f t="shared" si="150"/>
        <v>0.99748190360234934</v>
      </c>
      <c r="E1300" s="21">
        <f t="shared" si="151"/>
        <v>-2.5212721347128409E-3</v>
      </c>
      <c r="F1300" s="21">
        <f t="shared" si="148"/>
        <v>-2.5212721347128409E-3</v>
      </c>
      <c r="G1300" s="21" t="str">
        <f t="shared" si="149"/>
        <v/>
      </c>
      <c r="H1300" s="21">
        <f t="shared" si="152"/>
        <v>-2.5212721347128409E-3</v>
      </c>
      <c r="I1300" s="18" t="str">
        <f t="shared" si="153"/>
        <v/>
      </c>
    </row>
    <row r="1301" spans="1:9" x14ac:dyDescent="0.2">
      <c r="A1301" s="19">
        <v>36588</v>
      </c>
      <c r="B1301" s="20">
        <v>31.510000228881836</v>
      </c>
      <c r="C1301" s="20">
        <f t="shared" si="147"/>
        <v>6</v>
      </c>
      <c r="D1301" s="21">
        <f t="shared" si="150"/>
        <v>0.99431996522113242</v>
      </c>
      <c r="E1301" s="21">
        <f t="shared" si="151"/>
        <v>-5.6962275224216119E-3</v>
      </c>
      <c r="F1301" s="21">
        <f t="shared" si="148"/>
        <v>-5.6962275224216119E-3</v>
      </c>
      <c r="G1301" s="21" t="str">
        <f t="shared" si="149"/>
        <v/>
      </c>
      <c r="H1301" s="21">
        <f t="shared" si="152"/>
        <v>-5.6962275224216119E-3</v>
      </c>
      <c r="I1301" s="18" t="str">
        <f t="shared" si="153"/>
        <v/>
      </c>
    </row>
    <row r="1302" spans="1:9" x14ac:dyDescent="0.2">
      <c r="A1302" s="19">
        <v>36591</v>
      </c>
      <c r="B1302" s="20">
        <v>32.180000305175781</v>
      </c>
      <c r="C1302" s="20">
        <f t="shared" si="147"/>
        <v>2</v>
      </c>
      <c r="D1302" s="21">
        <f t="shared" si="150"/>
        <v>1.021263093349007</v>
      </c>
      <c r="E1302" s="21">
        <f t="shared" si="151"/>
        <v>2.1040188014668906E-2</v>
      </c>
      <c r="F1302" s="21" t="str">
        <f t="shared" si="148"/>
        <v/>
      </c>
      <c r="G1302" s="21">
        <f t="shared" si="149"/>
        <v>2.1040188014668906E-2</v>
      </c>
      <c r="H1302" s="21" t="str">
        <f t="shared" si="152"/>
        <v/>
      </c>
      <c r="I1302" s="18">
        <f t="shared" si="153"/>
        <v>2.1040188014668906E-2</v>
      </c>
    </row>
    <row r="1303" spans="1:9" x14ac:dyDescent="0.2">
      <c r="A1303" s="19">
        <v>36592</v>
      </c>
      <c r="B1303" s="20">
        <v>34.130001068115234</v>
      </c>
      <c r="C1303" s="20">
        <f t="shared" si="147"/>
        <v>3</v>
      </c>
      <c r="D1303" s="21">
        <f t="shared" si="150"/>
        <v>1.0605966670120204</v>
      </c>
      <c r="E1303" s="21">
        <f t="shared" si="151"/>
        <v>5.8831643166473678E-2</v>
      </c>
      <c r="F1303" s="21">
        <f t="shared" si="148"/>
        <v>5.8831643166473678E-2</v>
      </c>
      <c r="G1303" s="21" t="str">
        <f t="shared" si="149"/>
        <v/>
      </c>
      <c r="H1303" s="21">
        <f t="shared" si="152"/>
        <v>5.8831643166473678E-2</v>
      </c>
      <c r="I1303" s="18" t="str">
        <f t="shared" si="153"/>
        <v/>
      </c>
    </row>
    <row r="1304" spans="1:9" x14ac:dyDescent="0.2">
      <c r="A1304" s="19">
        <v>36593</v>
      </c>
      <c r="B1304" s="20">
        <v>31.260000228881836</v>
      </c>
      <c r="C1304" s="20">
        <f t="shared" si="147"/>
        <v>4</v>
      </c>
      <c r="D1304" s="21">
        <f t="shared" si="150"/>
        <v>0.91590973485451788</v>
      </c>
      <c r="E1304" s="21">
        <f t="shared" si="151"/>
        <v>-8.783746189890361E-2</v>
      </c>
      <c r="F1304" s="21">
        <f t="shared" si="148"/>
        <v>-8.783746189890361E-2</v>
      </c>
      <c r="G1304" s="21" t="str">
        <f t="shared" si="149"/>
        <v/>
      </c>
      <c r="H1304" s="21">
        <f t="shared" si="152"/>
        <v>-8.783746189890361E-2</v>
      </c>
      <c r="I1304" s="18" t="str">
        <f t="shared" si="153"/>
        <v/>
      </c>
    </row>
    <row r="1305" spans="1:9" x14ac:dyDescent="0.2">
      <c r="A1305" s="19">
        <v>36594</v>
      </c>
      <c r="B1305" s="20">
        <v>31.690000534057617</v>
      </c>
      <c r="C1305" s="20">
        <f t="shared" si="147"/>
        <v>5</v>
      </c>
      <c r="D1305" s="21">
        <f t="shared" si="150"/>
        <v>1.0137556078703573</v>
      </c>
      <c r="E1305" s="21">
        <f t="shared" si="151"/>
        <v>1.3661858240182612E-2</v>
      </c>
      <c r="F1305" s="21">
        <f t="shared" si="148"/>
        <v>1.3661858240182612E-2</v>
      </c>
      <c r="G1305" s="21" t="str">
        <f t="shared" si="149"/>
        <v/>
      </c>
      <c r="H1305" s="21">
        <f t="shared" si="152"/>
        <v>1.3661858240182612E-2</v>
      </c>
      <c r="I1305" s="18" t="str">
        <f t="shared" si="153"/>
        <v/>
      </c>
    </row>
    <row r="1306" spans="1:9" x14ac:dyDescent="0.2">
      <c r="A1306" s="19">
        <v>36595</v>
      </c>
      <c r="B1306" s="20">
        <v>31.760000228881836</v>
      </c>
      <c r="C1306" s="20">
        <f t="shared" si="147"/>
        <v>6</v>
      </c>
      <c r="D1306" s="21">
        <f t="shared" si="150"/>
        <v>1.0022088890389569</v>
      </c>
      <c r="E1306" s="21">
        <f t="shared" si="151"/>
        <v>2.2064530301528942E-3</v>
      </c>
      <c r="F1306" s="21">
        <f t="shared" si="148"/>
        <v>2.2064530301528942E-3</v>
      </c>
      <c r="G1306" s="21" t="str">
        <f t="shared" si="149"/>
        <v/>
      </c>
      <c r="H1306" s="21">
        <f t="shared" si="152"/>
        <v>2.2064530301528942E-3</v>
      </c>
      <c r="I1306" s="18" t="str">
        <f t="shared" si="153"/>
        <v/>
      </c>
    </row>
    <row r="1307" spans="1:9" x14ac:dyDescent="0.2">
      <c r="A1307" s="19">
        <v>36598</v>
      </c>
      <c r="B1307" s="20">
        <v>32.020000457763672</v>
      </c>
      <c r="C1307" s="20">
        <f t="shared" si="147"/>
        <v>2</v>
      </c>
      <c r="D1307" s="21">
        <f t="shared" si="150"/>
        <v>1.0081864051324974</v>
      </c>
      <c r="E1307" s="21">
        <f t="shared" si="151"/>
        <v>8.1530782792062703E-3</v>
      </c>
      <c r="F1307" s="21" t="str">
        <f t="shared" si="148"/>
        <v/>
      </c>
      <c r="G1307" s="21">
        <f t="shared" si="149"/>
        <v>8.1530782792062703E-3</v>
      </c>
      <c r="H1307" s="21" t="str">
        <f t="shared" si="152"/>
        <v/>
      </c>
      <c r="I1307" s="18">
        <f t="shared" si="153"/>
        <v>8.1530782792062703E-3</v>
      </c>
    </row>
    <row r="1308" spans="1:9" x14ac:dyDescent="0.2">
      <c r="A1308" s="19">
        <v>36599</v>
      </c>
      <c r="B1308" s="20">
        <v>31.690000534057617</v>
      </c>
      <c r="C1308" s="20">
        <f t="shared" si="147"/>
        <v>3</v>
      </c>
      <c r="D1308" s="21">
        <f t="shared" si="150"/>
        <v>0.9896939438167297</v>
      </c>
      <c r="E1308" s="21">
        <f t="shared" si="151"/>
        <v>-1.035953130935916E-2</v>
      </c>
      <c r="F1308" s="21">
        <f t="shared" si="148"/>
        <v>-1.035953130935916E-2</v>
      </c>
      <c r="G1308" s="21" t="str">
        <f t="shared" si="149"/>
        <v/>
      </c>
      <c r="H1308" s="21">
        <f t="shared" si="152"/>
        <v>-1.035953130935916E-2</v>
      </c>
      <c r="I1308" s="18" t="str">
        <f t="shared" si="153"/>
        <v/>
      </c>
    </row>
    <row r="1309" spans="1:9" x14ac:dyDescent="0.2">
      <c r="A1309" s="19">
        <v>36600</v>
      </c>
      <c r="B1309" s="20">
        <v>30.719999313354492</v>
      </c>
      <c r="C1309" s="20">
        <f t="shared" si="147"/>
        <v>4</v>
      </c>
      <c r="D1309" s="21">
        <f t="shared" si="150"/>
        <v>0.96939093706670487</v>
      </c>
      <c r="E1309" s="21">
        <f t="shared" si="151"/>
        <v>-3.1087304627659594E-2</v>
      </c>
      <c r="F1309" s="21">
        <f t="shared" si="148"/>
        <v>-3.1087304627659594E-2</v>
      </c>
      <c r="G1309" s="21" t="str">
        <f t="shared" si="149"/>
        <v/>
      </c>
      <c r="H1309" s="21">
        <f t="shared" si="152"/>
        <v>-3.1087304627659594E-2</v>
      </c>
      <c r="I1309" s="18" t="str">
        <f t="shared" si="153"/>
        <v/>
      </c>
    </row>
    <row r="1310" spans="1:9" x14ac:dyDescent="0.2">
      <c r="A1310" s="19">
        <v>36601</v>
      </c>
      <c r="B1310" s="20">
        <v>31.090000152587891</v>
      </c>
      <c r="C1310" s="20">
        <f t="shared" si="147"/>
        <v>5</v>
      </c>
      <c r="D1310" s="21">
        <f t="shared" si="150"/>
        <v>1.0120442984213398</v>
      </c>
      <c r="E1310" s="21">
        <f t="shared" si="151"/>
        <v>1.1972343050874116E-2</v>
      </c>
      <c r="F1310" s="21">
        <f t="shared" si="148"/>
        <v>1.1972343050874116E-2</v>
      </c>
      <c r="G1310" s="21" t="str">
        <f t="shared" si="149"/>
        <v/>
      </c>
      <c r="H1310" s="21">
        <f t="shared" si="152"/>
        <v>1.1972343050874116E-2</v>
      </c>
      <c r="I1310" s="18" t="str">
        <f t="shared" si="153"/>
        <v/>
      </c>
    </row>
    <row r="1311" spans="1:9" x14ac:dyDescent="0.2">
      <c r="A1311" s="19">
        <v>36602</v>
      </c>
      <c r="B1311" s="20">
        <v>30.909999847412109</v>
      </c>
      <c r="C1311" s="20">
        <f t="shared" si="147"/>
        <v>6</v>
      </c>
      <c r="D1311" s="21">
        <f t="shared" si="150"/>
        <v>0.99421034724051627</v>
      </c>
      <c r="E1311" s="21">
        <f t="shared" si="151"/>
        <v>-5.8064777711004829E-3</v>
      </c>
      <c r="F1311" s="21">
        <f t="shared" si="148"/>
        <v>-5.8064777711004829E-3</v>
      </c>
      <c r="G1311" s="21" t="str">
        <f t="shared" si="149"/>
        <v/>
      </c>
      <c r="H1311" s="21">
        <f t="shared" si="152"/>
        <v>-5.8064777711004829E-3</v>
      </c>
      <c r="I1311" s="18" t="str">
        <f t="shared" si="153"/>
        <v/>
      </c>
    </row>
    <row r="1312" spans="1:9" x14ac:dyDescent="0.2">
      <c r="A1312" s="19">
        <v>36605</v>
      </c>
      <c r="B1312" s="20">
        <v>29.430000305175781</v>
      </c>
      <c r="C1312" s="20">
        <f t="shared" si="147"/>
        <v>2</v>
      </c>
      <c r="D1312" s="21">
        <f t="shared" si="150"/>
        <v>0.95211906989510264</v>
      </c>
      <c r="E1312" s="21">
        <f t="shared" si="151"/>
        <v>-4.9065178592574241E-2</v>
      </c>
      <c r="F1312" s="21" t="str">
        <f t="shared" si="148"/>
        <v/>
      </c>
      <c r="G1312" s="21">
        <f t="shared" si="149"/>
        <v>-4.9065178592574241E-2</v>
      </c>
      <c r="H1312" s="21" t="str">
        <f t="shared" si="152"/>
        <v/>
      </c>
      <c r="I1312" s="18">
        <f t="shared" si="153"/>
        <v>-4.9065178592574241E-2</v>
      </c>
    </row>
    <row r="1313" spans="1:9" s="28" customFormat="1" x14ac:dyDescent="0.2">
      <c r="A1313" s="24">
        <v>36606</v>
      </c>
      <c r="B1313" s="25">
        <v>28</v>
      </c>
      <c r="C1313" s="25">
        <f t="shared" si="147"/>
        <v>3</v>
      </c>
      <c r="D1313" s="26">
        <f t="shared" si="150"/>
        <v>0.95141011585636004</v>
      </c>
      <c r="E1313" s="26">
        <f t="shared" si="151"/>
        <v>-4.9810062439724821E-2</v>
      </c>
      <c r="F1313" s="26">
        <f t="shared" si="148"/>
        <v>-4.9810062439724821E-2</v>
      </c>
      <c r="G1313" s="26" t="str">
        <f t="shared" si="149"/>
        <v/>
      </c>
      <c r="H1313" s="26">
        <f t="shared" si="152"/>
        <v>-4.9810062439724821E-2</v>
      </c>
      <c r="I1313" s="27" t="str">
        <f t="shared" si="153"/>
        <v/>
      </c>
    </row>
    <row r="1314" spans="1:9" x14ac:dyDescent="0.2">
      <c r="A1314" s="19">
        <v>36607</v>
      </c>
      <c r="B1314" s="20">
        <v>27.459999084472656</v>
      </c>
      <c r="C1314" s="20">
        <f t="shared" si="147"/>
        <v>4</v>
      </c>
      <c r="D1314" s="21">
        <f t="shared" si="150"/>
        <v>0.98071425301688053</v>
      </c>
      <c r="E1314" s="21">
        <f t="shared" si="151"/>
        <v>-1.9474143175778072E-2</v>
      </c>
      <c r="F1314" s="29">
        <f t="shared" si="148"/>
        <v>-1.9474143175778072E-2</v>
      </c>
      <c r="G1314" s="21" t="str">
        <f t="shared" si="149"/>
        <v/>
      </c>
      <c r="H1314" s="29"/>
      <c r="I1314" s="18" t="str">
        <f t="shared" si="153"/>
        <v/>
      </c>
    </row>
    <row r="1315" spans="1:9" x14ac:dyDescent="0.2">
      <c r="A1315" s="19">
        <v>36608</v>
      </c>
      <c r="B1315" s="20">
        <v>27.309999465942383</v>
      </c>
      <c r="C1315" s="20">
        <f t="shared" si="147"/>
        <v>5</v>
      </c>
      <c r="D1315" s="21">
        <f t="shared" si="150"/>
        <v>0.9945375228138631</v>
      </c>
      <c r="E1315" s="21">
        <f t="shared" si="151"/>
        <v>-5.4774510691993402E-3</v>
      </c>
      <c r="F1315" s="21">
        <f t="shared" si="148"/>
        <v>-5.4774510691993402E-3</v>
      </c>
      <c r="G1315" s="21" t="str">
        <f t="shared" si="149"/>
        <v/>
      </c>
      <c r="H1315" s="21">
        <f t="shared" si="152"/>
        <v>-5.4774510691993402E-3</v>
      </c>
      <c r="I1315" s="18" t="str">
        <f t="shared" si="153"/>
        <v/>
      </c>
    </row>
    <row r="1316" spans="1:9" x14ac:dyDescent="0.2">
      <c r="A1316" s="19">
        <v>36609</v>
      </c>
      <c r="B1316" s="20">
        <v>28.020000457763672</v>
      </c>
      <c r="C1316" s="20">
        <f t="shared" si="147"/>
        <v>6</v>
      </c>
      <c r="D1316" s="21">
        <f t="shared" si="150"/>
        <v>1.0259978398281082</v>
      </c>
      <c r="E1316" s="21">
        <f t="shared" si="151"/>
        <v>2.5665641315667623E-2</v>
      </c>
      <c r="F1316" s="21">
        <f t="shared" si="148"/>
        <v>2.5665641315667623E-2</v>
      </c>
      <c r="G1316" s="21" t="str">
        <f t="shared" si="149"/>
        <v/>
      </c>
      <c r="H1316" s="21">
        <f t="shared" si="152"/>
        <v>2.5665641315667623E-2</v>
      </c>
      <c r="I1316" s="18" t="str">
        <f t="shared" si="153"/>
        <v/>
      </c>
    </row>
    <row r="1317" spans="1:9" x14ac:dyDescent="0.2">
      <c r="A1317" s="19">
        <v>36612</v>
      </c>
      <c r="B1317" s="20">
        <v>27.790000915527344</v>
      </c>
      <c r="C1317" s="20">
        <f t="shared" si="147"/>
        <v>2</v>
      </c>
      <c r="D1317" s="21">
        <f t="shared" si="150"/>
        <v>0.99179159391581662</v>
      </c>
      <c r="E1317" s="21">
        <f t="shared" si="151"/>
        <v>-8.242280546993476E-3</v>
      </c>
      <c r="F1317" s="21" t="str">
        <f t="shared" si="148"/>
        <v/>
      </c>
      <c r="G1317" s="21">
        <f t="shared" si="149"/>
        <v>-8.242280546993476E-3</v>
      </c>
      <c r="H1317" s="21" t="str">
        <f t="shared" si="152"/>
        <v/>
      </c>
      <c r="I1317" s="18">
        <f t="shared" si="153"/>
        <v>-8.242280546993476E-3</v>
      </c>
    </row>
    <row r="1318" spans="1:9" x14ac:dyDescent="0.2">
      <c r="A1318" s="19">
        <v>36613</v>
      </c>
      <c r="B1318" s="20">
        <v>27.090000152587891</v>
      </c>
      <c r="C1318" s="20">
        <f t="shared" si="147"/>
        <v>3</v>
      </c>
      <c r="D1318" s="21">
        <f t="shared" si="150"/>
        <v>0.97481105649952193</v>
      </c>
      <c r="E1318" s="21">
        <f t="shared" si="151"/>
        <v>-2.551161496926891E-2</v>
      </c>
      <c r="F1318" s="21">
        <f t="shared" si="148"/>
        <v>-2.551161496926891E-2</v>
      </c>
      <c r="G1318" s="21" t="str">
        <f t="shared" si="149"/>
        <v/>
      </c>
      <c r="H1318" s="21">
        <f t="shared" si="152"/>
        <v>-2.551161496926891E-2</v>
      </c>
      <c r="I1318" s="18" t="str">
        <f t="shared" si="153"/>
        <v/>
      </c>
    </row>
    <row r="1319" spans="1:9" x14ac:dyDescent="0.2">
      <c r="A1319" s="19">
        <v>36614</v>
      </c>
      <c r="B1319" s="20">
        <v>26.450000762939453</v>
      </c>
      <c r="C1319" s="20">
        <f t="shared" si="147"/>
        <v>4</v>
      </c>
      <c r="D1319" s="21">
        <f t="shared" si="150"/>
        <v>0.97637506880607017</v>
      </c>
      <c r="E1319" s="21">
        <f t="shared" si="151"/>
        <v>-2.3908474580731889E-2</v>
      </c>
      <c r="F1319" s="21">
        <f t="shared" si="148"/>
        <v>-2.3908474580731889E-2</v>
      </c>
      <c r="G1319" s="21" t="str">
        <f t="shared" si="149"/>
        <v/>
      </c>
      <c r="H1319" s="21">
        <f t="shared" si="152"/>
        <v>-2.3908474580731889E-2</v>
      </c>
      <c r="I1319" s="18" t="str">
        <f t="shared" si="153"/>
        <v/>
      </c>
    </row>
    <row r="1320" spans="1:9" x14ac:dyDescent="0.2">
      <c r="A1320" s="19">
        <v>36615</v>
      </c>
      <c r="B1320" s="20">
        <v>26.700000762939453</v>
      </c>
      <c r="C1320" s="20">
        <f t="shared" si="147"/>
        <v>5</v>
      </c>
      <c r="D1320" s="21">
        <f t="shared" si="150"/>
        <v>1.0094517955685767</v>
      </c>
      <c r="E1320" s="21">
        <f t="shared" si="151"/>
        <v>9.407406831815044E-3</v>
      </c>
      <c r="F1320" s="21">
        <f t="shared" si="148"/>
        <v>9.407406831815044E-3</v>
      </c>
      <c r="G1320" s="21" t="str">
        <f t="shared" si="149"/>
        <v/>
      </c>
      <c r="H1320" s="21">
        <f t="shared" si="152"/>
        <v>9.407406831815044E-3</v>
      </c>
      <c r="I1320" s="18" t="str">
        <f t="shared" si="153"/>
        <v/>
      </c>
    </row>
    <row r="1321" spans="1:9" x14ac:dyDescent="0.2">
      <c r="A1321" s="19">
        <v>36616</v>
      </c>
      <c r="B1321" s="20">
        <v>26.899999618530273</v>
      </c>
      <c r="C1321" s="20">
        <f t="shared" si="147"/>
        <v>6</v>
      </c>
      <c r="D1321" s="21">
        <f t="shared" si="150"/>
        <v>1.0074905936283127</v>
      </c>
      <c r="E1321" s="21">
        <f t="shared" si="151"/>
        <v>7.4626784460477616E-3</v>
      </c>
      <c r="F1321" s="21">
        <f t="shared" si="148"/>
        <v>7.4626784460477616E-3</v>
      </c>
      <c r="G1321" s="21" t="str">
        <f t="shared" si="149"/>
        <v/>
      </c>
      <c r="H1321" s="21">
        <f t="shared" si="152"/>
        <v>7.4626784460477616E-3</v>
      </c>
      <c r="I1321" s="18" t="str">
        <f t="shared" si="153"/>
        <v/>
      </c>
    </row>
    <row r="1322" spans="1:9" x14ac:dyDescent="0.2">
      <c r="A1322" s="19">
        <v>36619</v>
      </c>
      <c r="B1322" s="20">
        <v>26.430000305175781</v>
      </c>
      <c r="C1322" s="20">
        <f t="shared" si="147"/>
        <v>2</v>
      </c>
      <c r="D1322" s="21">
        <f t="shared" si="150"/>
        <v>0.98252790631897524</v>
      </c>
      <c r="E1322" s="21">
        <f t="shared" si="151"/>
        <v>-1.7626532263997206E-2</v>
      </c>
      <c r="F1322" s="21" t="str">
        <f t="shared" si="148"/>
        <v/>
      </c>
      <c r="G1322" s="21">
        <f t="shared" si="149"/>
        <v>-1.7626532263997206E-2</v>
      </c>
      <c r="H1322" s="21" t="str">
        <f t="shared" si="152"/>
        <v/>
      </c>
      <c r="I1322" s="18">
        <f t="shared" si="153"/>
        <v>-1.7626532263997206E-2</v>
      </c>
    </row>
    <row r="1323" spans="1:9" x14ac:dyDescent="0.2">
      <c r="A1323" s="19">
        <v>36620</v>
      </c>
      <c r="B1323" s="20">
        <v>25.450000762939453</v>
      </c>
      <c r="C1323" s="20">
        <f t="shared" si="147"/>
        <v>3</v>
      </c>
      <c r="D1323" s="21">
        <f t="shared" si="150"/>
        <v>0.96292094094132819</v>
      </c>
      <c r="E1323" s="21">
        <f t="shared" si="151"/>
        <v>-3.7783967188259417E-2</v>
      </c>
      <c r="F1323" s="21">
        <f t="shared" si="148"/>
        <v>-3.7783967188259417E-2</v>
      </c>
      <c r="G1323" s="21" t="str">
        <f t="shared" si="149"/>
        <v/>
      </c>
      <c r="H1323" s="21">
        <f t="shared" si="152"/>
        <v>-3.7783967188259417E-2</v>
      </c>
      <c r="I1323" s="18" t="str">
        <f t="shared" si="153"/>
        <v/>
      </c>
    </row>
    <row r="1324" spans="1:9" x14ac:dyDescent="0.2">
      <c r="A1324" s="19">
        <v>36621</v>
      </c>
      <c r="B1324" s="20">
        <v>25.829999923706055</v>
      </c>
      <c r="C1324" s="20">
        <f t="shared" si="147"/>
        <v>4</v>
      </c>
      <c r="D1324" s="21">
        <f t="shared" si="150"/>
        <v>1.0149312042976424</v>
      </c>
      <c r="E1324" s="21">
        <f t="shared" si="151"/>
        <v>1.4820831179548181E-2</v>
      </c>
      <c r="F1324" s="21">
        <f t="shared" si="148"/>
        <v>1.4820831179548181E-2</v>
      </c>
      <c r="G1324" s="21" t="str">
        <f t="shared" si="149"/>
        <v/>
      </c>
      <c r="H1324" s="21">
        <f t="shared" si="152"/>
        <v>1.4820831179548181E-2</v>
      </c>
      <c r="I1324" s="18" t="str">
        <f t="shared" si="153"/>
        <v/>
      </c>
    </row>
    <row r="1325" spans="1:9" x14ac:dyDescent="0.2">
      <c r="A1325" s="19">
        <v>36622</v>
      </c>
      <c r="B1325" s="20">
        <v>25.690000534057617</v>
      </c>
      <c r="C1325" s="20">
        <f t="shared" si="147"/>
        <v>5</v>
      </c>
      <c r="D1325" s="21">
        <f t="shared" si="150"/>
        <v>0.99457996941300997</v>
      </c>
      <c r="E1325" s="21">
        <f t="shared" si="151"/>
        <v>-5.4347722437210165E-3</v>
      </c>
      <c r="F1325" s="21">
        <f t="shared" si="148"/>
        <v>-5.4347722437210165E-3</v>
      </c>
      <c r="G1325" s="21" t="str">
        <f t="shared" si="149"/>
        <v/>
      </c>
      <c r="H1325" s="21">
        <f t="shared" si="152"/>
        <v>-5.4347722437210165E-3</v>
      </c>
      <c r="I1325" s="18" t="str">
        <f t="shared" si="153"/>
        <v/>
      </c>
    </row>
    <row r="1326" spans="1:9" x14ac:dyDescent="0.2">
      <c r="A1326" s="19">
        <v>36623</v>
      </c>
      <c r="B1326" s="20">
        <v>25.040000915527344</v>
      </c>
      <c r="C1326" s="20">
        <f t="shared" si="147"/>
        <v>6</v>
      </c>
      <c r="D1326" s="21">
        <f t="shared" si="150"/>
        <v>0.97469834157190616</v>
      </c>
      <c r="E1326" s="21">
        <f t="shared" si="151"/>
        <v>-2.5627249115842271E-2</v>
      </c>
      <c r="F1326" s="21">
        <f t="shared" si="148"/>
        <v>-2.5627249115842271E-2</v>
      </c>
      <c r="G1326" s="21" t="str">
        <f t="shared" si="149"/>
        <v/>
      </c>
      <c r="H1326" s="21">
        <f t="shared" si="152"/>
        <v>-2.5627249115842271E-2</v>
      </c>
      <c r="I1326" s="18" t="str">
        <f t="shared" si="153"/>
        <v/>
      </c>
    </row>
    <row r="1327" spans="1:9" x14ac:dyDescent="0.2">
      <c r="A1327" s="19">
        <v>36626</v>
      </c>
      <c r="B1327" s="20">
        <v>23.850000381469727</v>
      </c>
      <c r="C1327" s="20">
        <f t="shared" si="147"/>
        <v>2</v>
      </c>
      <c r="D1327" s="21">
        <f t="shared" si="150"/>
        <v>0.95247601874807852</v>
      </c>
      <c r="E1327" s="21">
        <f t="shared" si="151"/>
        <v>-4.8690349465602849E-2</v>
      </c>
      <c r="F1327" s="21" t="str">
        <f t="shared" si="148"/>
        <v/>
      </c>
      <c r="G1327" s="21">
        <f t="shared" si="149"/>
        <v>-4.8690349465602849E-2</v>
      </c>
      <c r="H1327" s="21" t="str">
        <f t="shared" si="152"/>
        <v/>
      </c>
      <c r="I1327" s="18">
        <f t="shared" si="153"/>
        <v>-4.8690349465602849E-2</v>
      </c>
    </row>
    <row r="1328" spans="1:9" x14ac:dyDescent="0.2">
      <c r="A1328" s="19">
        <v>36627</v>
      </c>
      <c r="B1328" s="20">
        <v>24.139999389648438</v>
      </c>
      <c r="C1328" s="20">
        <f t="shared" si="147"/>
        <v>3</v>
      </c>
      <c r="D1328" s="21">
        <f t="shared" si="150"/>
        <v>1.0121592873601808</v>
      </c>
      <c r="E1328" s="21">
        <f t="shared" si="151"/>
        <v>1.2085957056671148E-2</v>
      </c>
      <c r="F1328" s="21">
        <f t="shared" si="148"/>
        <v>1.2085957056671148E-2</v>
      </c>
      <c r="G1328" s="21" t="str">
        <f t="shared" si="149"/>
        <v/>
      </c>
      <c r="H1328" s="21">
        <f t="shared" si="152"/>
        <v>1.2085957056671148E-2</v>
      </c>
      <c r="I1328" s="18" t="str">
        <f t="shared" si="153"/>
        <v/>
      </c>
    </row>
    <row r="1329" spans="1:9" x14ac:dyDescent="0.2">
      <c r="A1329" s="19">
        <v>36628</v>
      </c>
      <c r="B1329" s="20">
        <v>25.409999847412109</v>
      </c>
      <c r="C1329" s="20">
        <f t="shared" si="147"/>
        <v>4</v>
      </c>
      <c r="D1329" s="21">
        <f t="shared" si="150"/>
        <v>1.0526097965979346</v>
      </c>
      <c r="E1329" s="21">
        <f t="shared" si="151"/>
        <v>5.1272600941480555E-2</v>
      </c>
      <c r="F1329" s="21">
        <f t="shared" si="148"/>
        <v>5.1272600941480555E-2</v>
      </c>
      <c r="G1329" s="21" t="str">
        <f t="shared" si="149"/>
        <v/>
      </c>
      <c r="H1329" s="21">
        <f t="shared" si="152"/>
        <v>5.1272600941480555E-2</v>
      </c>
      <c r="I1329" s="18" t="str">
        <f t="shared" si="153"/>
        <v/>
      </c>
    </row>
    <row r="1330" spans="1:9" x14ac:dyDescent="0.2">
      <c r="A1330" s="19">
        <v>36629</v>
      </c>
      <c r="B1330" s="20">
        <v>25.379999160766602</v>
      </c>
      <c r="C1330" s="20">
        <f t="shared" si="147"/>
        <v>5</v>
      </c>
      <c r="D1330" s="21">
        <f t="shared" si="150"/>
        <v>0.99881933542598733</v>
      </c>
      <c r="E1330" s="21">
        <f t="shared" si="151"/>
        <v>-1.181362107520287E-3</v>
      </c>
      <c r="F1330" s="21">
        <f t="shared" si="148"/>
        <v>-1.181362107520287E-3</v>
      </c>
      <c r="G1330" s="21" t="str">
        <f t="shared" si="149"/>
        <v/>
      </c>
      <c r="H1330" s="21">
        <f t="shared" si="152"/>
        <v>-1.181362107520287E-3</v>
      </c>
      <c r="I1330" s="18" t="str">
        <f t="shared" si="153"/>
        <v/>
      </c>
    </row>
    <row r="1331" spans="1:9" x14ac:dyDescent="0.2">
      <c r="A1331" s="19">
        <v>36630</v>
      </c>
      <c r="B1331" s="20">
        <v>25.569999694824219</v>
      </c>
      <c r="C1331" s="20">
        <f t="shared" si="147"/>
        <v>6</v>
      </c>
      <c r="D1331" s="21">
        <f t="shared" si="150"/>
        <v>1.0074862309038737</v>
      </c>
      <c r="E1331" s="21">
        <f t="shared" si="151"/>
        <v>7.4583481486607791E-3</v>
      </c>
      <c r="F1331" s="21">
        <f t="shared" si="148"/>
        <v>7.4583481486607791E-3</v>
      </c>
      <c r="G1331" s="21" t="str">
        <f t="shared" si="149"/>
        <v/>
      </c>
      <c r="H1331" s="21">
        <f t="shared" si="152"/>
        <v>7.4583481486607791E-3</v>
      </c>
      <c r="I1331" s="18" t="str">
        <f t="shared" si="153"/>
        <v/>
      </c>
    </row>
    <row r="1332" spans="1:9" x14ac:dyDescent="0.2">
      <c r="A1332" s="19">
        <v>36633</v>
      </c>
      <c r="B1332" s="20">
        <v>25.889999389648438</v>
      </c>
      <c r="C1332" s="20">
        <f t="shared" si="147"/>
        <v>2</v>
      </c>
      <c r="D1332" s="21">
        <f t="shared" si="150"/>
        <v>1.0125146538382239</v>
      </c>
      <c r="E1332" s="21">
        <f t="shared" si="151"/>
        <v>1.243699282046627E-2</v>
      </c>
      <c r="F1332" s="21" t="str">
        <f t="shared" si="148"/>
        <v/>
      </c>
      <c r="G1332" s="21">
        <f t="shared" si="149"/>
        <v>1.243699282046627E-2</v>
      </c>
      <c r="H1332" s="21" t="str">
        <f t="shared" si="152"/>
        <v/>
      </c>
      <c r="I1332" s="18">
        <f t="shared" si="153"/>
        <v>1.243699282046627E-2</v>
      </c>
    </row>
    <row r="1333" spans="1:9" x14ac:dyDescent="0.2">
      <c r="A1333" s="19">
        <v>36634</v>
      </c>
      <c r="B1333" s="20">
        <v>26.110000610351563</v>
      </c>
      <c r="C1333" s="20">
        <f t="shared" si="147"/>
        <v>3</v>
      </c>
      <c r="D1333" s="21">
        <f t="shared" si="150"/>
        <v>1.0084975367280653</v>
      </c>
      <c r="E1333" s="21">
        <f t="shared" si="151"/>
        <v>8.461635898551834E-3</v>
      </c>
      <c r="F1333" s="21">
        <f t="shared" si="148"/>
        <v>8.461635898551834E-3</v>
      </c>
      <c r="G1333" s="21" t="str">
        <f t="shared" si="149"/>
        <v/>
      </c>
      <c r="H1333" s="21">
        <f t="shared" si="152"/>
        <v>8.461635898551834E-3</v>
      </c>
      <c r="I1333" s="18" t="str">
        <f t="shared" si="153"/>
        <v/>
      </c>
    </row>
    <row r="1334" spans="1:9" s="28" customFormat="1" x14ac:dyDescent="0.2">
      <c r="A1334" s="24">
        <v>36635</v>
      </c>
      <c r="B1334" s="25">
        <v>27.350000381469727</v>
      </c>
      <c r="C1334" s="25">
        <f t="shared" si="147"/>
        <v>4</v>
      </c>
      <c r="D1334" s="26">
        <f t="shared" si="150"/>
        <v>1.0474913727357997</v>
      </c>
      <c r="E1334" s="26">
        <f t="shared" si="151"/>
        <v>4.6398136728496783E-2</v>
      </c>
      <c r="F1334" s="26">
        <f t="shared" si="148"/>
        <v>4.6398136728496783E-2</v>
      </c>
      <c r="G1334" s="26" t="str">
        <f t="shared" si="149"/>
        <v/>
      </c>
      <c r="H1334" s="26">
        <f t="shared" si="152"/>
        <v>4.6398136728496783E-2</v>
      </c>
      <c r="I1334" s="27" t="str">
        <f t="shared" si="153"/>
        <v/>
      </c>
    </row>
    <row r="1335" spans="1:9" x14ac:dyDescent="0.2">
      <c r="A1335" s="19">
        <v>36636</v>
      </c>
      <c r="B1335" s="20">
        <v>25.879999160766602</v>
      </c>
      <c r="C1335" s="20">
        <f t="shared" si="147"/>
        <v>5</v>
      </c>
      <c r="D1335" s="21">
        <f t="shared" si="150"/>
        <v>0.94625224130895857</v>
      </c>
      <c r="E1335" s="21">
        <f t="shared" si="151"/>
        <v>-5.5246105610870413E-2</v>
      </c>
      <c r="F1335" s="29">
        <f t="shared" si="148"/>
        <v>-5.5246105610870413E-2</v>
      </c>
      <c r="G1335" s="21" t="str">
        <f t="shared" si="149"/>
        <v/>
      </c>
      <c r="H1335" s="29"/>
      <c r="I1335" s="18" t="str">
        <f t="shared" si="153"/>
        <v/>
      </c>
    </row>
    <row r="1336" spans="1:9" x14ac:dyDescent="0.2">
      <c r="A1336" s="19">
        <v>36640</v>
      </c>
      <c r="B1336" s="20">
        <v>26.040000915527344</v>
      </c>
      <c r="C1336" s="20">
        <f t="shared" si="147"/>
        <v>2</v>
      </c>
      <c r="D1336" s="21">
        <f t="shared" si="150"/>
        <v>1.006182448220605</v>
      </c>
      <c r="E1336" s="21">
        <f t="shared" si="151"/>
        <v>6.1634152940433923E-3</v>
      </c>
      <c r="F1336" s="21" t="str">
        <f t="shared" si="148"/>
        <v/>
      </c>
      <c r="G1336" s="21">
        <f t="shared" si="149"/>
        <v>6.1634152940433923E-3</v>
      </c>
      <c r="H1336" s="21" t="str">
        <f t="shared" si="152"/>
        <v/>
      </c>
      <c r="I1336" s="18">
        <f t="shared" si="153"/>
        <v>6.1634152940433923E-3</v>
      </c>
    </row>
    <row r="1337" spans="1:9" x14ac:dyDescent="0.2">
      <c r="A1337" s="19">
        <v>36641</v>
      </c>
      <c r="B1337" s="20">
        <v>25.329999923706055</v>
      </c>
      <c r="C1337" s="20">
        <f t="shared" si="147"/>
        <v>3</v>
      </c>
      <c r="D1337" s="21">
        <f t="shared" si="150"/>
        <v>0.97273421786256831</v>
      </c>
      <c r="E1337" s="21">
        <f t="shared" si="151"/>
        <v>-2.7644391497283642E-2</v>
      </c>
      <c r="F1337" s="21">
        <f t="shared" si="148"/>
        <v>-2.7644391497283642E-2</v>
      </c>
      <c r="G1337" s="21" t="str">
        <f t="shared" si="149"/>
        <v/>
      </c>
      <c r="H1337" s="21">
        <f t="shared" si="152"/>
        <v>-2.7644391497283642E-2</v>
      </c>
      <c r="I1337" s="18" t="str">
        <f t="shared" si="153"/>
        <v/>
      </c>
    </row>
    <row r="1338" spans="1:9" x14ac:dyDescent="0.2">
      <c r="A1338" s="19">
        <v>36642</v>
      </c>
      <c r="B1338" s="20">
        <v>24.649999618530273</v>
      </c>
      <c r="C1338" s="20">
        <f t="shared" si="147"/>
        <v>4</v>
      </c>
      <c r="D1338" s="21">
        <f t="shared" si="150"/>
        <v>0.97315435028725061</v>
      </c>
      <c r="E1338" s="21">
        <f t="shared" si="151"/>
        <v>-2.7212575988330739E-2</v>
      </c>
      <c r="F1338" s="21">
        <f t="shared" si="148"/>
        <v>-2.7212575988330739E-2</v>
      </c>
      <c r="G1338" s="21" t="str">
        <f t="shared" si="149"/>
        <v/>
      </c>
      <c r="H1338" s="21">
        <f t="shared" si="152"/>
        <v>-2.7212575988330739E-2</v>
      </c>
      <c r="I1338" s="18" t="str">
        <f t="shared" si="153"/>
        <v/>
      </c>
    </row>
    <row r="1339" spans="1:9" x14ac:dyDescent="0.2">
      <c r="A1339" s="19">
        <v>36643</v>
      </c>
      <c r="B1339" s="20">
        <v>25.420000076293945</v>
      </c>
      <c r="C1339" s="20">
        <f t="shared" si="147"/>
        <v>5</v>
      </c>
      <c r="D1339" s="21">
        <f t="shared" si="150"/>
        <v>1.0312373415691591</v>
      </c>
      <c r="E1339" s="21">
        <f t="shared" si="151"/>
        <v>3.0759383749389697E-2</v>
      </c>
      <c r="F1339" s="21">
        <f t="shared" si="148"/>
        <v>3.0759383749389697E-2</v>
      </c>
      <c r="G1339" s="21" t="str">
        <f t="shared" si="149"/>
        <v/>
      </c>
      <c r="H1339" s="21">
        <f t="shared" si="152"/>
        <v>3.0759383749389697E-2</v>
      </c>
      <c r="I1339" s="18" t="str">
        <f t="shared" si="153"/>
        <v/>
      </c>
    </row>
    <row r="1340" spans="1:9" x14ac:dyDescent="0.2">
      <c r="A1340" s="19">
        <v>36644</v>
      </c>
      <c r="B1340" s="20">
        <v>25.739999771118164</v>
      </c>
      <c r="C1340" s="20">
        <f t="shared" si="147"/>
        <v>6</v>
      </c>
      <c r="D1340" s="21">
        <f t="shared" si="150"/>
        <v>1.0125885009387803</v>
      </c>
      <c r="E1340" s="21">
        <f t="shared" si="151"/>
        <v>1.2509924513269072E-2</v>
      </c>
      <c r="F1340" s="21">
        <f t="shared" si="148"/>
        <v>1.2509924513269072E-2</v>
      </c>
      <c r="G1340" s="21" t="str">
        <f t="shared" si="149"/>
        <v/>
      </c>
      <c r="H1340" s="21">
        <f t="shared" si="152"/>
        <v>1.2509924513269072E-2</v>
      </c>
      <c r="I1340" s="18" t="str">
        <f t="shared" si="153"/>
        <v/>
      </c>
    </row>
    <row r="1341" spans="1:9" x14ac:dyDescent="0.2">
      <c r="A1341" s="19">
        <v>36647</v>
      </c>
      <c r="B1341" s="20">
        <v>25.870000839233398</v>
      </c>
      <c r="C1341" s="20">
        <f t="shared" si="147"/>
        <v>2</v>
      </c>
      <c r="D1341" s="21">
        <f t="shared" si="150"/>
        <v>1.0050505465917332</v>
      </c>
      <c r="E1341" s="21">
        <f t="shared" si="151"/>
        <v>5.0378353624345711E-3</v>
      </c>
      <c r="F1341" s="21" t="str">
        <f t="shared" si="148"/>
        <v/>
      </c>
      <c r="G1341" s="21">
        <f t="shared" si="149"/>
        <v>5.0378353624345711E-3</v>
      </c>
      <c r="H1341" s="21" t="str">
        <f t="shared" si="152"/>
        <v/>
      </c>
      <c r="I1341" s="18">
        <f t="shared" si="153"/>
        <v>5.0378353624345711E-3</v>
      </c>
    </row>
    <row r="1342" spans="1:9" x14ac:dyDescent="0.2">
      <c r="A1342" s="19">
        <v>36648</v>
      </c>
      <c r="B1342" s="20">
        <v>26.889999389648437</v>
      </c>
      <c r="C1342" s="20">
        <f t="shared" si="147"/>
        <v>3</v>
      </c>
      <c r="D1342" s="21">
        <f t="shared" si="150"/>
        <v>1.0394278514621518</v>
      </c>
      <c r="E1342" s="21">
        <f t="shared" si="151"/>
        <v>3.8670418944338904E-2</v>
      </c>
      <c r="F1342" s="21">
        <f t="shared" si="148"/>
        <v>3.8670418944338904E-2</v>
      </c>
      <c r="G1342" s="21" t="str">
        <f t="shared" si="149"/>
        <v/>
      </c>
      <c r="H1342" s="21">
        <f t="shared" si="152"/>
        <v>3.8670418944338904E-2</v>
      </c>
      <c r="I1342" s="18" t="str">
        <f t="shared" si="153"/>
        <v/>
      </c>
    </row>
    <row r="1343" spans="1:9" x14ac:dyDescent="0.2">
      <c r="A1343" s="19">
        <v>36649</v>
      </c>
      <c r="B1343" s="20">
        <v>26.75</v>
      </c>
      <c r="C1343" s="20">
        <f t="shared" si="147"/>
        <v>4</v>
      </c>
      <c r="D1343" s="21">
        <f t="shared" si="150"/>
        <v>0.99479362615001277</v>
      </c>
      <c r="E1343" s="21">
        <f t="shared" si="151"/>
        <v>-5.2199742406704051E-3</v>
      </c>
      <c r="F1343" s="21">
        <f t="shared" si="148"/>
        <v>-5.2199742406704051E-3</v>
      </c>
      <c r="G1343" s="21" t="str">
        <f t="shared" si="149"/>
        <v/>
      </c>
      <c r="H1343" s="21">
        <f t="shared" si="152"/>
        <v>-5.2199742406704051E-3</v>
      </c>
      <c r="I1343" s="18" t="str">
        <f t="shared" si="153"/>
        <v/>
      </c>
    </row>
    <row r="1344" spans="1:9" x14ac:dyDescent="0.2">
      <c r="A1344" s="19">
        <v>36650</v>
      </c>
      <c r="B1344" s="20">
        <v>26.979999542236328</v>
      </c>
      <c r="C1344" s="20">
        <f t="shared" si="147"/>
        <v>5</v>
      </c>
      <c r="D1344" s="21">
        <f t="shared" si="150"/>
        <v>1.0085981137284608</v>
      </c>
      <c r="E1344" s="21">
        <f t="shared" si="151"/>
        <v>8.5613604708159614E-3</v>
      </c>
      <c r="F1344" s="21">
        <f t="shared" si="148"/>
        <v>8.5613604708159614E-3</v>
      </c>
      <c r="G1344" s="21" t="str">
        <f t="shared" si="149"/>
        <v/>
      </c>
      <c r="H1344" s="21">
        <f t="shared" si="152"/>
        <v>8.5613604708159614E-3</v>
      </c>
      <c r="I1344" s="18" t="str">
        <f t="shared" si="153"/>
        <v/>
      </c>
    </row>
    <row r="1345" spans="1:12" x14ac:dyDescent="0.2">
      <c r="A1345" s="19">
        <v>36651</v>
      </c>
      <c r="B1345" s="20">
        <v>27.290000915527344</v>
      </c>
      <c r="C1345" s="20">
        <f t="shared" si="147"/>
        <v>6</v>
      </c>
      <c r="D1345" s="21">
        <f t="shared" si="150"/>
        <v>1.0114900436823848</v>
      </c>
      <c r="E1345" s="21">
        <f t="shared" si="151"/>
        <v>1.1424534455503812E-2</v>
      </c>
      <c r="F1345" s="21">
        <f t="shared" si="148"/>
        <v>1.1424534455503812E-2</v>
      </c>
      <c r="G1345" s="21" t="str">
        <f t="shared" si="149"/>
        <v/>
      </c>
      <c r="H1345" s="21">
        <f t="shared" si="152"/>
        <v>1.1424534455503812E-2</v>
      </c>
      <c r="I1345" s="18" t="str">
        <f t="shared" si="153"/>
        <v/>
      </c>
    </row>
    <row r="1346" spans="1:12" x14ac:dyDescent="0.2">
      <c r="A1346" s="19">
        <v>36654</v>
      </c>
      <c r="B1346" s="20">
        <v>28.090000152587891</v>
      </c>
      <c r="C1346" s="20">
        <f t="shared" si="147"/>
        <v>2</v>
      </c>
      <c r="D1346" s="21">
        <f t="shared" si="150"/>
        <v>1.0293147383738404</v>
      </c>
      <c r="E1346" s="21">
        <f t="shared" si="151"/>
        <v>2.8893278279924141E-2</v>
      </c>
      <c r="F1346" s="21" t="str">
        <f t="shared" si="148"/>
        <v/>
      </c>
      <c r="G1346" s="21">
        <f t="shared" si="149"/>
        <v>2.8893278279924141E-2</v>
      </c>
      <c r="H1346" s="21" t="str">
        <f t="shared" si="152"/>
        <v/>
      </c>
      <c r="I1346" s="18">
        <f t="shared" si="153"/>
        <v>2.8893278279924141E-2</v>
      </c>
    </row>
    <row r="1347" spans="1:12" x14ac:dyDescent="0.2">
      <c r="A1347" s="19">
        <v>36655</v>
      </c>
      <c r="B1347" s="20">
        <v>28.649999618530273</v>
      </c>
      <c r="C1347" s="20">
        <f t="shared" si="147"/>
        <v>3</v>
      </c>
      <c r="D1347" s="21">
        <f t="shared" si="150"/>
        <v>1.0199359011356499</v>
      </c>
      <c r="E1347" s="21">
        <f t="shared" si="151"/>
        <v>1.9739783297664369E-2</v>
      </c>
      <c r="F1347" s="21">
        <f t="shared" si="148"/>
        <v>1.9739783297664369E-2</v>
      </c>
      <c r="G1347" s="21" t="str">
        <f t="shared" si="149"/>
        <v/>
      </c>
      <c r="H1347" s="21">
        <f t="shared" si="152"/>
        <v>1.9739783297664369E-2</v>
      </c>
      <c r="I1347" s="18" t="str">
        <f t="shared" si="153"/>
        <v/>
      </c>
    </row>
    <row r="1348" spans="1:12" x14ac:dyDescent="0.2">
      <c r="A1348" s="19">
        <v>36656</v>
      </c>
      <c r="B1348" s="20">
        <v>28.100000381469727</v>
      </c>
      <c r="C1348" s="20">
        <f t="shared" si="147"/>
        <v>4</v>
      </c>
      <c r="D1348" s="21">
        <f t="shared" si="150"/>
        <v>0.98080281869515917</v>
      </c>
      <c r="E1348" s="21">
        <f t="shared" si="151"/>
        <v>-1.93838399307887E-2</v>
      </c>
      <c r="F1348" s="21">
        <f t="shared" si="148"/>
        <v>-1.93838399307887E-2</v>
      </c>
      <c r="G1348" s="21" t="str">
        <f t="shared" si="149"/>
        <v/>
      </c>
      <c r="H1348" s="21">
        <f t="shared" si="152"/>
        <v>-1.93838399307887E-2</v>
      </c>
      <c r="I1348" s="18" t="str">
        <f t="shared" si="153"/>
        <v/>
      </c>
    </row>
    <row r="1349" spans="1:12" x14ac:dyDescent="0.2">
      <c r="A1349" s="19">
        <v>36657</v>
      </c>
      <c r="B1349" s="20">
        <v>29.110000610351563</v>
      </c>
      <c r="C1349" s="20">
        <f t="shared" si="147"/>
        <v>5</v>
      </c>
      <c r="D1349" s="21">
        <f t="shared" si="150"/>
        <v>1.0359430681555388</v>
      </c>
      <c r="E1349" s="21">
        <f t="shared" si="151"/>
        <v>3.5312188809471769E-2</v>
      </c>
      <c r="F1349" s="21">
        <f t="shared" si="148"/>
        <v>3.5312188809471769E-2</v>
      </c>
      <c r="G1349" s="21" t="str">
        <f t="shared" si="149"/>
        <v/>
      </c>
      <c r="H1349" s="21">
        <f t="shared" si="152"/>
        <v>3.5312188809471769E-2</v>
      </c>
      <c r="I1349" s="18" t="str">
        <f t="shared" si="153"/>
        <v/>
      </c>
    </row>
    <row r="1350" spans="1:12" x14ac:dyDescent="0.2">
      <c r="A1350" s="19">
        <v>36658</v>
      </c>
      <c r="B1350" s="20">
        <v>29.620000839233398</v>
      </c>
      <c r="C1350" s="20">
        <f t="shared" si="147"/>
        <v>6</v>
      </c>
      <c r="D1350" s="21">
        <f t="shared" si="150"/>
        <v>1.0175197601576305</v>
      </c>
      <c r="E1350" s="21">
        <f t="shared" si="151"/>
        <v>1.736805844838089E-2</v>
      </c>
      <c r="F1350" s="21">
        <f t="shared" si="148"/>
        <v>1.736805844838089E-2</v>
      </c>
      <c r="G1350" s="21" t="str">
        <f t="shared" si="149"/>
        <v/>
      </c>
      <c r="H1350" s="21">
        <f t="shared" si="152"/>
        <v>1.736805844838089E-2</v>
      </c>
      <c r="I1350" s="18" t="str">
        <f t="shared" si="153"/>
        <v/>
      </c>
    </row>
    <row r="1351" spans="1:12" x14ac:dyDescent="0.2">
      <c r="A1351" s="19">
        <v>36661</v>
      </c>
      <c r="B1351" s="20">
        <v>29.920000076293945</v>
      </c>
      <c r="C1351" s="20">
        <f t="shared" ref="C1351:C1356" si="154">WEEKDAY(A1351)</f>
        <v>2</v>
      </c>
      <c r="D1351" s="21">
        <f t="shared" si="150"/>
        <v>1.0101282656502555</v>
      </c>
      <c r="E1351" s="21">
        <f t="shared" si="151"/>
        <v>1.0077318483219945E-2</v>
      </c>
      <c r="F1351" s="21" t="str">
        <f t="shared" ref="F1351:F1356" si="155">IF(C1351&gt;C1350,E1351,"")</f>
        <v/>
      </c>
      <c r="G1351" s="21">
        <f t="shared" ref="G1351:G1356" si="156">IF(C1351&lt;C1350,E1351,"")</f>
        <v>1.0077318483219945E-2</v>
      </c>
      <c r="H1351" s="21" t="str">
        <f t="shared" si="152"/>
        <v/>
      </c>
      <c r="I1351" s="18">
        <f t="shared" si="153"/>
        <v>1.0077318483219945E-2</v>
      </c>
    </row>
    <row r="1352" spans="1:12" x14ac:dyDescent="0.2">
      <c r="A1352" s="19">
        <v>36662</v>
      </c>
      <c r="B1352" s="20">
        <v>29.729999542236328</v>
      </c>
      <c r="C1352" s="20">
        <f t="shared" si="154"/>
        <v>3</v>
      </c>
      <c r="D1352" s="21">
        <f>B1352/B1351</f>
        <v>0.99364971478699438</v>
      </c>
      <c r="E1352" s="21">
        <f>LN(D1352)</f>
        <v>-6.3705340435669536E-3</v>
      </c>
      <c r="F1352" s="21">
        <f t="shared" si="155"/>
        <v>-6.3705340435669536E-3</v>
      </c>
      <c r="G1352" s="21" t="str">
        <f t="shared" si="156"/>
        <v/>
      </c>
      <c r="H1352" s="21">
        <f t="shared" ref="H1352:I1356" si="157">F1352</f>
        <v>-6.3705340435669536E-3</v>
      </c>
      <c r="I1352" s="18" t="str">
        <f t="shared" si="157"/>
        <v/>
      </c>
      <c r="J1352" s="91">
        <v>2000</v>
      </c>
      <c r="K1352" s="91" t="s">
        <v>8</v>
      </c>
      <c r="L1352" s="91" t="s">
        <v>7</v>
      </c>
    </row>
    <row r="1353" spans="1:12" x14ac:dyDescent="0.2">
      <c r="A1353" s="19">
        <v>36663</v>
      </c>
      <c r="B1353" s="20">
        <v>29.319999694824219</v>
      </c>
      <c r="C1353" s="20">
        <f t="shared" si="154"/>
        <v>4</v>
      </c>
      <c r="D1353" s="21">
        <f>B1353/B1352</f>
        <v>0.98620922119996546</v>
      </c>
      <c r="E1353" s="21">
        <f>LN(D1353)</f>
        <v>-1.3886755002641086E-2</v>
      </c>
      <c r="F1353" s="21">
        <f t="shared" si="155"/>
        <v>-1.3886755002641086E-2</v>
      </c>
      <c r="G1353" s="21" t="str">
        <f t="shared" si="156"/>
        <v/>
      </c>
      <c r="H1353" s="21">
        <f t="shared" si="157"/>
        <v>-1.3886755002641086E-2</v>
      </c>
      <c r="I1353" s="18" t="str">
        <f t="shared" si="157"/>
        <v/>
      </c>
      <c r="J1353" s="88" t="s">
        <v>16</v>
      </c>
      <c r="K1353" s="11">
        <f>STDEV(I1260:I1356)</f>
        <v>2.3765611991651388E-2</v>
      </c>
      <c r="L1353" s="11">
        <f>STDEV(H1260:H1356)</f>
        <v>2.541623901311809E-2</v>
      </c>
    </row>
    <row r="1354" spans="1:12" x14ac:dyDescent="0.2">
      <c r="A1354" s="19">
        <v>36664</v>
      </c>
      <c r="B1354" s="20">
        <v>30.329999923706055</v>
      </c>
      <c r="C1354" s="20">
        <f t="shared" si="154"/>
        <v>5</v>
      </c>
      <c r="D1354" s="21">
        <f>B1354/B1353</f>
        <v>1.0344474842903948</v>
      </c>
      <c r="E1354" s="21">
        <f>LN(D1354)</f>
        <v>3.3867452575028587E-2</v>
      </c>
      <c r="F1354" s="21">
        <f t="shared" si="155"/>
        <v>3.3867452575028587E-2</v>
      </c>
      <c r="G1354" s="21" t="str">
        <f t="shared" si="156"/>
        <v/>
      </c>
      <c r="H1354" s="21">
        <f t="shared" si="157"/>
        <v>3.3867452575028587E-2</v>
      </c>
      <c r="I1354" s="18" t="str">
        <f t="shared" si="157"/>
        <v/>
      </c>
      <c r="J1354" s="88" t="s">
        <v>17</v>
      </c>
      <c r="K1354" s="11">
        <f>K1353*SQRT(250)</f>
        <v>0.37576731940714464</v>
      </c>
      <c r="L1354" s="11">
        <f>L1353*SQRT(250)</f>
        <v>0.40186602418341677</v>
      </c>
    </row>
    <row r="1355" spans="1:12" s="22" customFormat="1" x14ac:dyDescent="0.2">
      <c r="A1355" s="32">
        <v>36665</v>
      </c>
      <c r="B1355" s="33">
        <v>29.889999389648438</v>
      </c>
      <c r="C1355" s="33">
        <f t="shared" si="154"/>
        <v>6</v>
      </c>
      <c r="D1355" s="23">
        <f>B1355/B1354</f>
        <v>0.98549289366421289</v>
      </c>
      <c r="E1355" s="23">
        <f>LN(D1355)</f>
        <v>-1.4613363309107213E-2</v>
      </c>
      <c r="F1355" s="23">
        <f t="shared" si="155"/>
        <v>-1.4613363309107213E-2</v>
      </c>
      <c r="G1355" s="23" t="str">
        <f t="shared" si="156"/>
        <v/>
      </c>
      <c r="H1355" s="23">
        <f t="shared" si="157"/>
        <v>-1.4613363309107213E-2</v>
      </c>
      <c r="I1355" s="31" t="str">
        <f t="shared" si="157"/>
        <v/>
      </c>
      <c r="J1355" s="88" t="s">
        <v>18</v>
      </c>
      <c r="K1355" s="11">
        <f>K1354*L1355/L1354</f>
        <v>93.505620479037972</v>
      </c>
      <c r="L1355" s="11">
        <v>100</v>
      </c>
    </row>
    <row r="1356" spans="1:12" s="28" customFormat="1" ht="12" thickBot="1" x14ac:dyDescent="0.25">
      <c r="A1356" s="34">
        <v>36668</v>
      </c>
      <c r="B1356" s="35">
        <v>28.610000610351562</v>
      </c>
      <c r="C1356" s="35">
        <f t="shared" si="154"/>
        <v>2</v>
      </c>
      <c r="D1356" s="36">
        <f>B1356/B1355</f>
        <v>0.95717635311360472</v>
      </c>
      <c r="E1356" s="36">
        <f>LN(D1356)</f>
        <v>-4.376762748039803E-2</v>
      </c>
      <c r="F1356" s="36" t="str">
        <f t="shared" si="155"/>
        <v/>
      </c>
      <c r="G1356" s="36">
        <f t="shared" si="156"/>
        <v>-4.376762748039803E-2</v>
      </c>
      <c r="H1356" s="36" t="str">
        <f t="shared" si="157"/>
        <v/>
      </c>
      <c r="I1356" s="37">
        <f t="shared" si="157"/>
        <v>-4.376762748039803E-2</v>
      </c>
    </row>
    <row r="1358" spans="1:12" s="38" customFormat="1" ht="12.75" x14ac:dyDescent="0.2">
      <c r="A1358" s="5" t="s">
        <v>11</v>
      </c>
      <c r="B1358" s="1"/>
      <c r="C1358" s="1"/>
      <c r="D1358" s="2"/>
      <c r="E1358" s="2"/>
      <c r="F1358" s="2"/>
      <c r="G1358" s="2"/>
      <c r="H1358" s="8">
        <f>STDEV(H7:H1356)</f>
        <v>2.0178778552448061E-2</v>
      </c>
      <c r="I1358" s="8">
        <f>STDEV(I7:I1356)</f>
        <v>2.5404833380931798E-2</v>
      </c>
    </row>
    <row r="1359" spans="1:12" s="38" customFormat="1" ht="12.75" x14ac:dyDescent="0.2">
      <c r="A1359" s="5"/>
      <c r="B1359" s="1"/>
      <c r="C1359" s="1"/>
      <c r="D1359" s="2"/>
      <c r="E1359" s="2"/>
      <c r="F1359" s="2"/>
      <c r="G1359" s="2"/>
      <c r="H1359" s="2"/>
      <c r="I1359" s="2"/>
    </row>
    <row r="1360" spans="1:12" ht="12.75" x14ac:dyDescent="0.2">
      <c r="A1360" s="5" t="s">
        <v>12</v>
      </c>
      <c r="B1360" s="39"/>
      <c r="C1360" s="39"/>
      <c r="D1360" s="40"/>
      <c r="E1360" s="40"/>
      <c r="F1360" s="40"/>
      <c r="G1360" s="40"/>
      <c r="H1360" s="8">
        <f>H1358*SQRT(250)</f>
        <v>0.31905450312945666</v>
      </c>
      <c r="I1360" s="8">
        <f>I1358*SQRT(250)</f>
        <v>0.4016856853041027</v>
      </c>
    </row>
    <row r="1361" spans="1:9" ht="12.75" x14ac:dyDescent="0.2">
      <c r="A1361" s="6"/>
      <c r="B1361" s="39"/>
      <c r="C1361" s="39"/>
      <c r="D1361" s="40"/>
      <c r="E1361" s="40"/>
      <c r="F1361" s="40"/>
      <c r="G1361" s="40"/>
      <c r="H1361" s="40"/>
      <c r="I1361" s="40"/>
    </row>
    <row r="1362" spans="1:9" s="74" customFormat="1" ht="12.75" x14ac:dyDescent="0.2">
      <c r="A1362" s="7" t="s">
        <v>13</v>
      </c>
      <c r="B1362" s="73"/>
      <c r="C1362" s="73"/>
      <c r="D1362" s="73"/>
      <c r="E1362" s="73"/>
      <c r="F1362" s="73"/>
      <c r="G1362" s="73"/>
      <c r="H1362" s="7">
        <v>1</v>
      </c>
      <c r="I1362" s="7">
        <f>I1360*H1362/H1360</f>
        <v>1.2589876693923934</v>
      </c>
    </row>
  </sheetData>
  <mergeCells count="9">
    <mergeCell ref="I3:I4"/>
    <mergeCell ref="D3:D4"/>
    <mergeCell ref="E3:E4"/>
    <mergeCell ref="F3:F4"/>
    <mergeCell ref="G3:G4"/>
    <mergeCell ref="A3:A4"/>
    <mergeCell ref="B3:B4"/>
    <mergeCell ref="C3:C4"/>
    <mergeCell ref="H3:H4"/>
  </mergeCells>
  <pageMargins left="0.75" right="0.75" top="0.75" bottom="0.75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6"/>
  <sheetViews>
    <sheetView tabSelected="1" workbookViewId="0">
      <selection activeCell="J24" sqref="J24"/>
    </sheetView>
  </sheetViews>
  <sheetFormatPr defaultRowHeight="12.75" x14ac:dyDescent="0.2"/>
  <cols>
    <col min="1" max="1" width="18.42578125" style="94" customWidth="1"/>
    <col min="2" max="4" width="14.140625" style="109" customWidth="1"/>
    <col min="5" max="5" width="19" customWidth="1"/>
    <col min="6" max="6" width="16.42578125" style="109" customWidth="1"/>
    <col min="7" max="7" width="10.28515625" style="109" bestFit="1" customWidth="1"/>
  </cols>
  <sheetData>
    <row r="2" spans="1:7" ht="15.75" x14ac:dyDescent="0.25">
      <c r="A2" s="132" t="s">
        <v>19</v>
      </c>
      <c r="B2" s="133"/>
      <c r="C2" s="133"/>
      <c r="D2" s="133"/>
      <c r="E2" s="134" t="s">
        <v>20</v>
      </c>
      <c r="F2" s="133"/>
      <c r="G2" s="135"/>
    </row>
    <row r="3" spans="1:7" x14ac:dyDescent="0.2">
      <c r="A3" s="112"/>
      <c r="B3" s="113"/>
      <c r="C3" s="113"/>
      <c r="D3" s="113"/>
      <c r="E3" s="114"/>
      <c r="F3" s="113"/>
      <c r="G3" s="115"/>
    </row>
    <row r="4" spans="1:7" s="107" customFormat="1" x14ac:dyDescent="0.2">
      <c r="A4" s="116">
        <v>1995</v>
      </c>
      <c r="B4" s="117" t="s">
        <v>8</v>
      </c>
      <c r="C4" s="117" t="s">
        <v>7</v>
      </c>
      <c r="D4" s="117"/>
      <c r="E4" s="118">
        <v>1995</v>
      </c>
      <c r="F4" s="117" t="s">
        <v>8</v>
      </c>
      <c r="G4" s="119" t="s">
        <v>7</v>
      </c>
    </row>
    <row r="5" spans="1:7" x14ac:dyDescent="0.2">
      <c r="A5" s="112" t="s">
        <v>16</v>
      </c>
      <c r="B5" s="113">
        <v>3.123833850291725E-2</v>
      </c>
      <c r="C5" s="113">
        <v>3.0208229603554362E-2</v>
      </c>
      <c r="D5" s="113"/>
      <c r="E5" s="114" t="s">
        <v>16</v>
      </c>
      <c r="F5" s="113">
        <v>1.3294503347225753E-2</v>
      </c>
      <c r="G5" s="115">
        <v>1.1095967366232048E-2</v>
      </c>
    </row>
    <row r="6" spans="1:7" x14ac:dyDescent="0.2">
      <c r="A6" s="112" t="s">
        <v>17</v>
      </c>
      <c r="B6" s="113">
        <v>0.4939214999427648</v>
      </c>
      <c r="C6" s="113">
        <v>0.47763404814278526</v>
      </c>
      <c r="D6" s="113"/>
      <c r="E6" s="114" t="s">
        <v>17</v>
      </c>
      <c r="F6" s="113">
        <v>0.21020455468982868</v>
      </c>
      <c r="G6" s="115">
        <v>0.17544264860096487</v>
      </c>
    </row>
    <row r="7" spans="1:7" x14ac:dyDescent="0.2">
      <c r="A7" s="112" t="s">
        <v>18</v>
      </c>
      <c r="B7" s="113">
        <v>103.41002737625408</v>
      </c>
      <c r="C7" s="113">
        <v>100</v>
      </c>
      <c r="D7" s="113"/>
      <c r="E7" s="114" t="s">
        <v>18</v>
      </c>
      <c r="F7" s="113">
        <v>119.81382883014263</v>
      </c>
      <c r="G7" s="115">
        <v>100</v>
      </c>
    </row>
    <row r="8" spans="1:7" x14ac:dyDescent="0.2">
      <c r="A8" s="112"/>
      <c r="B8" s="113"/>
      <c r="C8" s="113"/>
      <c r="D8" s="113"/>
      <c r="E8" s="114"/>
      <c r="F8" s="113"/>
      <c r="G8" s="115"/>
    </row>
    <row r="9" spans="1:7" s="93" customFormat="1" x14ac:dyDescent="0.2">
      <c r="A9" s="116">
        <v>1996</v>
      </c>
      <c r="B9" s="117" t="s">
        <v>8</v>
      </c>
      <c r="C9" s="117" t="s">
        <v>7</v>
      </c>
      <c r="D9" s="117"/>
      <c r="E9" s="118">
        <v>1996</v>
      </c>
      <c r="F9" s="117" t="s">
        <v>8</v>
      </c>
      <c r="G9" s="119" t="s">
        <v>7</v>
      </c>
    </row>
    <row r="10" spans="1:7" x14ac:dyDescent="0.2">
      <c r="A10" s="112" t="s">
        <v>16</v>
      </c>
      <c r="B10" s="113">
        <v>5.4645345925024992E-2</v>
      </c>
      <c r="C10" s="113">
        <v>4.0606060932218684E-2</v>
      </c>
      <c r="D10" s="113"/>
      <c r="E10" s="114" t="s">
        <v>16</v>
      </c>
      <c r="F10" s="113">
        <v>2.8384210639289018E-2</v>
      </c>
      <c r="G10" s="115">
        <v>2.0560553629358647E-2</v>
      </c>
    </row>
    <row r="11" spans="1:7" x14ac:dyDescent="0.2">
      <c r="A11" s="112" t="s">
        <v>17</v>
      </c>
      <c r="B11" s="113">
        <v>0.86401878325439851</v>
      </c>
      <c r="C11" s="113">
        <v>0.64203819676695573</v>
      </c>
      <c r="D11" s="113"/>
      <c r="E11" s="114" t="s">
        <v>17</v>
      </c>
      <c r="F11" s="113">
        <v>0.44879377603068643</v>
      </c>
      <c r="G11" s="115">
        <v>0.32509089711407368</v>
      </c>
    </row>
    <row r="12" spans="1:7" x14ac:dyDescent="0.2">
      <c r="A12" s="112" t="s">
        <v>18</v>
      </c>
      <c r="B12" s="113">
        <v>134.5743582866638</v>
      </c>
      <c r="C12" s="113">
        <v>100</v>
      </c>
      <c r="D12" s="113"/>
      <c r="E12" s="114" t="s">
        <v>18</v>
      </c>
      <c r="F12" s="113">
        <v>138.05178182925425</v>
      </c>
      <c r="G12" s="115">
        <v>100</v>
      </c>
    </row>
    <row r="13" spans="1:7" x14ac:dyDescent="0.2">
      <c r="A13" s="112"/>
      <c r="B13" s="113"/>
      <c r="C13" s="113"/>
      <c r="D13" s="113"/>
      <c r="E13" s="114"/>
      <c r="F13" s="113"/>
      <c r="G13" s="115"/>
    </row>
    <row r="14" spans="1:7" s="93" customFormat="1" x14ac:dyDescent="0.2">
      <c r="A14" s="116">
        <v>1997</v>
      </c>
      <c r="B14" s="117" t="s">
        <v>8</v>
      </c>
      <c r="C14" s="117" t="s">
        <v>7</v>
      </c>
      <c r="D14" s="117"/>
      <c r="E14" s="118">
        <v>1997</v>
      </c>
      <c r="F14" s="117" t="s">
        <v>8</v>
      </c>
      <c r="G14" s="119" t="s">
        <v>7</v>
      </c>
    </row>
    <row r="15" spans="1:7" x14ac:dyDescent="0.2">
      <c r="A15" s="112" t="s">
        <v>16</v>
      </c>
      <c r="B15" s="113">
        <v>4.1310638231225653E-2</v>
      </c>
      <c r="C15" s="113">
        <v>3.2092740582046565E-2</v>
      </c>
      <c r="D15" s="113"/>
      <c r="E15" s="114" t="s">
        <v>16</v>
      </c>
      <c r="F15" s="113">
        <v>1.9361709922946422E-2</v>
      </c>
      <c r="G15" s="115">
        <v>1.6986951612151295E-2</v>
      </c>
    </row>
    <row r="16" spans="1:7" x14ac:dyDescent="0.2">
      <c r="A16" s="112" t="s">
        <v>17</v>
      </c>
      <c r="B16" s="113">
        <v>0.65317854202951331</v>
      </c>
      <c r="C16" s="113">
        <v>0.50743078298092503</v>
      </c>
      <c r="D16" s="113"/>
      <c r="E16" s="114" t="s">
        <v>17</v>
      </c>
      <c r="F16" s="113">
        <v>0.3061355137599695</v>
      </c>
      <c r="G16" s="115">
        <v>0.26858728798733639</v>
      </c>
    </row>
    <row r="17" spans="1:7" x14ac:dyDescent="0.2">
      <c r="A17" s="112" t="s">
        <v>18</v>
      </c>
      <c r="B17" s="113">
        <v>128.72268769198166</v>
      </c>
      <c r="C17" s="113">
        <v>100</v>
      </c>
      <c r="D17" s="113"/>
      <c r="E17" s="114" t="s">
        <v>18</v>
      </c>
      <c r="F17" s="113">
        <v>113.97989683502946</v>
      </c>
      <c r="G17" s="115">
        <v>100</v>
      </c>
    </row>
    <row r="18" spans="1:7" x14ac:dyDescent="0.2">
      <c r="A18" s="112"/>
      <c r="B18" s="120"/>
      <c r="C18" s="120"/>
      <c r="D18" s="120"/>
      <c r="E18" s="114"/>
      <c r="F18" s="113"/>
      <c r="G18" s="115"/>
    </row>
    <row r="19" spans="1:7" s="93" customFormat="1" x14ac:dyDescent="0.2">
      <c r="A19" s="116">
        <v>1998</v>
      </c>
      <c r="B19" s="117" t="s">
        <v>8</v>
      </c>
      <c r="C19" s="117" t="s">
        <v>7</v>
      </c>
      <c r="D19" s="117"/>
      <c r="E19" s="118">
        <v>1998</v>
      </c>
      <c r="F19" s="117" t="s">
        <v>8</v>
      </c>
      <c r="G19" s="119" t="s">
        <v>7</v>
      </c>
    </row>
    <row r="20" spans="1:7" x14ac:dyDescent="0.2">
      <c r="A20" s="112" t="s">
        <v>16</v>
      </c>
      <c r="B20" s="120">
        <v>3.815733189290077E-2</v>
      </c>
      <c r="C20" s="120">
        <v>3.0518592319983964E-2</v>
      </c>
      <c r="D20" s="120"/>
      <c r="E20" s="114" t="s">
        <v>16</v>
      </c>
      <c r="F20" s="113">
        <v>3.5165731418871304E-2</v>
      </c>
      <c r="G20" s="115">
        <v>2.4334893742475269E-2</v>
      </c>
    </row>
    <row r="21" spans="1:7" x14ac:dyDescent="0.2">
      <c r="A21" s="112" t="s">
        <v>17</v>
      </c>
      <c r="B21" s="120">
        <v>0.60332039108275259</v>
      </c>
      <c r="C21" s="120">
        <v>0.48254131356635777</v>
      </c>
      <c r="D21" s="120"/>
      <c r="E21" s="114" t="s">
        <v>17</v>
      </c>
      <c r="F21" s="113">
        <v>0.55601903434689004</v>
      </c>
      <c r="G21" s="115">
        <v>0.38476845422200412</v>
      </c>
    </row>
    <row r="22" spans="1:7" s="95" customFormat="1" x14ac:dyDescent="0.2">
      <c r="A22" s="121" t="s">
        <v>18</v>
      </c>
      <c r="B22" s="122">
        <v>125.0297900139872</v>
      </c>
      <c r="C22" s="122">
        <v>100</v>
      </c>
      <c r="D22" s="122"/>
      <c r="E22" s="114" t="s">
        <v>18</v>
      </c>
      <c r="F22" s="113">
        <v>144.50743771891382</v>
      </c>
      <c r="G22" s="115">
        <v>100</v>
      </c>
    </row>
    <row r="23" spans="1:7" x14ac:dyDescent="0.2">
      <c r="A23" s="112"/>
      <c r="B23" s="120"/>
      <c r="C23" s="120"/>
      <c r="D23" s="120"/>
      <c r="E23" s="114"/>
      <c r="F23" s="113"/>
      <c r="G23" s="115"/>
    </row>
    <row r="24" spans="1:7" s="93" customFormat="1" x14ac:dyDescent="0.2">
      <c r="A24" s="116">
        <v>1999</v>
      </c>
      <c r="B24" s="117" t="s">
        <v>8</v>
      </c>
      <c r="C24" s="117" t="s">
        <v>7</v>
      </c>
      <c r="D24" s="117"/>
      <c r="E24" s="118">
        <v>1999</v>
      </c>
      <c r="F24" s="117" t="s">
        <v>8</v>
      </c>
      <c r="G24" s="119" t="s">
        <v>7</v>
      </c>
    </row>
    <row r="25" spans="1:7" x14ac:dyDescent="0.2">
      <c r="A25" s="112" t="s">
        <v>16</v>
      </c>
      <c r="B25" s="113">
        <v>3.3273625159191286E-2</v>
      </c>
      <c r="C25" s="113">
        <v>2.8816304611596621E-2</v>
      </c>
      <c r="D25" s="113"/>
      <c r="E25" s="114" t="s">
        <v>16</v>
      </c>
      <c r="F25" s="113">
        <v>2.0044737360776565E-2</v>
      </c>
      <c r="G25" s="115">
        <v>2.2734443831263926E-2</v>
      </c>
    </row>
    <row r="26" spans="1:7" x14ac:dyDescent="0.2">
      <c r="A26" s="112" t="s">
        <v>17</v>
      </c>
      <c r="B26" s="113">
        <v>0.52610220756863568</v>
      </c>
      <c r="C26" s="113">
        <v>0.45562578160929518</v>
      </c>
      <c r="D26" s="113"/>
      <c r="E26" s="114" t="s">
        <v>17</v>
      </c>
      <c r="F26" s="113">
        <v>0.31693512579963107</v>
      </c>
      <c r="G26" s="115">
        <v>0.35946311921979368</v>
      </c>
    </row>
    <row r="27" spans="1:7" x14ac:dyDescent="0.2">
      <c r="A27" s="112" t="s">
        <v>18</v>
      </c>
      <c r="B27" s="113">
        <v>115.46805049319508</v>
      </c>
      <c r="C27" s="113">
        <v>100</v>
      </c>
      <c r="D27" s="113"/>
      <c r="E27" s="114" t="s">
        <v>18</v>
      </c>
      <c r="F27" s="113">
        <v>88.169024540690387</v>
      </c>
      <c r="G27" s="115">
        <v>100</v>
      </c>
    </row>
    <row r="28" spans="1:7" x14ac:dyDescent="0.2">
      <c r="A28" s="112"/>
      <c r="B28" s="113"/>
      <c r="C28" s="113"/>
      <c r="D28" s="113"/>
      <c r="E28" s="114"/>
      <c r="F28" s="113"/>
      <c r="G28" s="115"/>
    </row>
    <row r="29" spans="1:7" s="93" customFormat="1" x14ac:dyDescent="0.2">
      <c r="A29" s="116">
        <v>2000</v>
      </c>
      <c r="B29" s="117" t="s">
        <v>8</v>
      </c>
      <c r="C29" s="117" t="s">
        <v>7</v>
      </c>
      <c r="D29" s="117"/>
      <c r="E29" s="118">
        <v>2000</v>
      </c>
      <c r="F29" s="117" t="s">
        <v>8</v>
      </c>
      <c r="G29" s="119" t="s">
        <v>7</v>
      </c>
    </row>
    <row r="30" spans="1:7" x14ac:dyDescent="0.2">
      <c r="A30" s="112" t="s">
        <v>16</v>
      </c>
      <c r="B30" s="113">
        <v>3.4045205489711267E-2</v>
      </c>
      <c r="C30" s="113">
        <v>2.2283416714850492E-2</v>
      </c>
      <c r="D30" s="113"/>
      <c r="E30" s="114" t="s">
        <v>16</v>
      </c>
      <c r="F30" s="113">
        <v>2.3765611991651388E-2</v>
      </c>
      <c r="G30" s="115">
        <v>2.541623901311809E-2</v>
      </c>
    </row>
    <row r="31" spans="1:7" x14ac:dyDescent="0.2">
      <c r="A31" s="112" t="s">
        <v>17</v>
      </c>
      <c r="B31" s="113">
        <v>0.53830196377977901</v>
      </c>
      <c r="C31" s="113">
        <v>0.35233175434797182</v>
      </c>
      <c r="D31" s="113"/>
      <c r="E31" s="114" t="s">
        <v>17</v>
      </c>
      <c r="F31" s="113">
        <v>0.37576731940714464</v>
      </c>
      <c r="G31" s="115">
        <v>0.40186602418341677</v>
      </c>
    </row>
    <row r="32" spans="1:7" x14ac:dyDescent="0.2">
      <c r="A32" s="112" t="s">
        <v>18</v>
      </c>
      <c r="B32" s="113">
        <v>152.78269901501363</v>
      </c>
      <c r="C32" s="113">
        <v>100</v>
      </c>
      <c r="D32" s="113"/>
      <c r="E32" s="114" t="s">
        <v>18</v>
      </c>
      <c r="F32" s="113">
        <v>93.505620479037972</v>
      </c>
      <c r="G32" s="115">
        <v>100</v>
      </c>
    </row>
    <row r="33" spans="1:7" x14ac:dyDescent="0.2">
      <c r="A33" s="112"/>
      <c r="B33" s="113"/>
      <c r="C33" s="113"/>
      <c r="D33" s="113"/>
      <c r="E33" s="114"/>
      <c r="F33" s="113"/>
      <c r="G33" s="115"/>
    </row>
    <row r="34" spans="1:7" x14ac:dyDescent="0.2">
      <c r="A34" s="128" t="s">
        <v>21</v>
      </c>
      <c r="B34" s="129" t="s">
        <v>8</v>
      </c>
      <c r="C34" s="129" t="s">
        <v>7</v>
      </c>
      <c r="D34" s="129"/>
      <c r="E34" s="130" t="s">
        <v>21</v>
      </c>
      <c r="F34" s="129" t="s">
        <v>8</v>
      </c>
      <c r="G34" s="131" t="s">
        <v>7</v>
      </c>
    </row>
    <row r="35" spans="1:7" x14ac:dyDescent="0.2">
      <c r="A35" s="112" t="s">
        <v>11</v>
      </c>
      <c r="B35" s="113">
        <v>4.018438847720987E-2</v>
      </c>
      <c r="C35" s="113">
        <v>3.214222524109938E-2</v>
      </c>
      <c r="D35" s="113"/>
      <c r="E35" s="114" t="s">
        <v>11</v>
      </c>
      <c r="F35" s="113">
        <v>2.5404833380931798E-2</v>
      </c>
      <c r="G35" s="115">
        <v>2.0178778552448061E-2</v>
      </c>
    </row>
    <row r="36" spans="1:7" s="93" customFormat="1" x14ac:dyDescent="0.2">
      <c r="A36" s="112" t="s">
        <v>12</v>
      </c>
      <c r="B36" s="113">
        <v>0.63537096984504204</v>
      </c>
      <c r="C36" s="113">
        <v>0.50821320414014381</v>
      </c>
      <c r="D36" s="113"/>
      <c r="E36" s="114" t="s">
        <v>12</v>
      </c>
      <c r="F36" s="113">
        <v>0.4016856853041027</v>
      </c>
      <c r="G36" s="115">
        <v>0.31905450312945666</v>
      </c>
    </row>
    <row r="37" spans="1:7" x14ac:dyDescent="0.2">
      <c r="A37" s="123" t="s">
        <v>18</v>
      </c>
      <c r="B37" s="124">
        <v>1.2502055528447731</v>
      </c>
      <c r="C37" s="125">
        <v>1</v>
      </c>
      <c r="D37" s="125"/>
      <c r="E37" s="126" t="s">
        <v>18</v>
      </c>
      <c r="F37" s="124">
        <v>1.2589876693923934</v>
      </c>
      <c r="G37" s="127">
        <v>1</v>
      </c>
    </row>
    <row r="39" spans="1:7" ht="15.75" x14ac:dyDescent="0.25">
      <c r="A39" s="103"/>
    </row>
    <row r="41" spans="1:7" x14ac:dyDescent="0.2">
      <c r="A41" s="100"/>
      <c r="B41" s="111"/>
      <c r="C41" s="111"/>
      <c r="D41" s="111"/>
    </row>
    <row r="43" spans="1:7" s="101" customFormat="1" x14ac:dyDescent="0.2">
      <c r="A43" s="94"/>
      <c r="B43" s="109"/>
      <c r="C43" s="109"/>
      <c r="D43" s="109"/>
      <c r="F43" s="111"/>
      <c r="G43" s="111"/>
    </row>
    <row r="46" spans="1:7" x14ac:dyDescent="0.2">
      <c r="A46" s="102"/>
      <c r="B46" s="110"/>
      <c r="C46" s="110"/>
      <c r="D46" s="110"/>
    </row>
    <row r="48" spans="1:7" s="93" customFormat="1" x14ac:dyDescent="0.2">
      <c r="A48" s="94"/>
      <c r="B48" s="109"/>
      <c r="C48" s="109"/>
      <c r="D48" s="109"/>
      <c r="F48" s="110"/>
      <c r="G48" s="110"/>
    </row>
    <row r="51" spans="1:7" x14ac:dyDescent="0.2">
      <c r="A51" s="102"/>
      <c r="B51" s="110"/>
      <c r="C51" s="110"/>
      <c r="D51" s="110"/>
    </row>
    <row r="53" spans="1:7" s="93" customFormat="1" x14ac:dyDescent="0.2">
      <c r="A53" s="94"/>
      <c r="B53" s="109"/>
      <c r="C53" s="109"/>
      <c r="D53" s="109"/>
      <c r="F53" s="110"/>
      <c r="G53" s="110"/>
    </row>
    <row r="56" spans="1:7" x14ac:dyDescent="0.2">
      <c r="A56" s="102"/>
      <c r="B56" s="110"/>
      <c r="C56" s="110"/>
      <c r="D56" s="110"/>
    </row>
    <row r="58" spans="1:7" s="93" customFormat="1" x14ac:dyDescent="0.2">
      <c r="A58" s="94"/>
      <c r="B58" s="109"/>
      <c r="C58" s="109"/>
      <c r="D58" s="109"/>
      <c r="F58" s="110"/>
      <c r="G58" s="110"/>
    </row>
    <row r="61" spans="1:7" x14ac:dyDescent="0.2">
      <c r="A61" s="102"/>
      <c r="B61" s="110"/>
      <c r="C61" s="110"/>
      <c r="D61" s="110"/>
    </row>
    <row r="63" spans="1:7" s="93" customFormat="1" x14ac:dyDescent="0.2">
      <c r="A63" s="94"/>
      <c r="B63" s="109"/>
      <c r="C63" s="109"/>
      <c r="D63" s="109"/>
      <c r="F63" s="110"/>
      <c r="G63" s="110"/>
    </row>
    <row r="66" spans="1:7" x14ac:dyDescent="0.2">
      <c r="A66" s="102"/>
      <c r="B66" s="110"/>
      <c r="C66" s="110"/>
      <c r="D66" s="110"/>
    </row>
    <row r="68" spans="1:7" s="93" customFormat="1" x14ac:dyDescent="0.2">
      <c r="A68" s="94"/>
      <c r="B68" s="109"/>
      <c r="C68" s="109"/>
      <c r="D68" s="109"/>
      <c r="F68" s="110"/>
      <c r="G68" s="110"/>
    </row>
    <row r="71" spans="1:7" x14ac:dyDescent="0.2">
      <c r="A71" s="102"/>
      <c r="B71" s="110"/>
      <c r="C71" s="110"/>
      <c r="D71" s="110"/>
    </row>
    <row r="73" spans="1:7" s="93" customFormat="1" x14ac:dyDescent="0.2">
      <c r="A73" s="94"/>
      <c r="B73" s="109"/>
      <c r="C73" s="109"/>
      <c r="D73" s="109"/>
      <c r="F73" s="110"/>
      <c r="G73" s="110"/>
    </row>
    <row r="74" spans="1:7" x14ac:dyDescent="0.2">
      <c r="A74" s="108"/>
    </row>
    <row r="76" spans="1:7" s="96" customFormat="1" x14ac:dyDescent="0.2">
      <c r="A76" s="94"/>
      <c r="B76" s="109"/>
      <c r="C76" s="109"/>
      <c r="D76" s="109"/>
      <c r="F76" s="109"/>
      <c r="G76" s="10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</vt:lpstr>
      <vt:lpstr>checkNG</vt:lpstr>
      <vt:lpstr>CL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Felienne</cp:lastModifiedBy>
  <cp:lastPrinted>2000-05-25T16:38:17Z</cp:lastPrinted>
  <dcterms:created xsi:type="dcterms:W3CDTF">2000-05-24T13:11:40Z</dcterms:created>
  <dcterms:modified xsi:type="dcterms:W3CDTF">2014-09-05T11:14:16Z</dcterms:modified>
</cp:coreProperties>
</file>